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9270" activeTab="0"/>
  </bookViews>
  <sheets>
    <sheet name="Sheet1" sheetId="1" r:id="rId1"/>
    <sheet name="Sheet2" sheetId="2" r:id="rId2"/>
    <sheet name="Sheet3" sheetId="3" r:id="rId3"/>
  </sheets>
  <definedNames>
    <definedName name="OLE_LINK5" localSheetId="0">'Sheet1'!#REF!</definedName>
  </definedNames>
  <calcPr fullCalcOnLoad="1"/>
</workbook>
</file>

<file path=xl/sharedStrings.xml><?xml version="1.0" encoding="utf-8"?>
<sst xmlns="http://schemas.openxmlformats.org/spreadsheetml/2006/main" count="511" uniqueCount="76">
  <si>
    <t>CaO</t>
  </si>
  <si>
    <t>FeO*</t>
  </si>
  <si>
    <t>MnO</t>
  </si>
  <si>
    <t>BaO</t>
  </si>
  <si>
    <t>SrO</t>
  </si>
  <si>
    <t>MgO</t>
  </si>
  <si>
    <t>Total</t>
  </si>
  <si>
    <t>Ca</t>
  </si>
  <si>
    <t>Sr</t>
  </si>
  <si>
    <t>Ba</t>
  </si>
  <si>
    <t>Na</t>
  </si>
  <si>
    <t>La</t>
  </si>
  <si>
    <t>Ce</t>
  </si>
  <si>
    <t>Pr</t>
  </si>
  <si>
    <t>Nd</t>
  </si>
  <si>
    <t>Sm</t>
  </si>
  <si>
    <t>Gd</t>
  </si>
  <si>
    <t>Dy</t>
  </si>
  <si>
    <t>Y</t>
  </si>
  <si>
    <t>Th</t>
  </si>
  <si>
    <t>U</t>
  </si>
  <si>
    <t>Mn</t>
  </si>
  <si>
    <t>Mg</t>
  </si>
  <si>
    <t>Zr</t>
  </si>
  <si>
    <t>Nb</t>
  </si>
  <si>
    <t>Ta</t>
  </si>
  <si>
    <t>Al</t>
  </si>
  <si>
    <t>Ti</t>
  </si>
  <si>
    <t>Si</t>
  </si>
  <si>
    <t>P</t>
  </si>
  <si>
    <t>Sum A</t>
  </si>
  <si>
    <t>Sum C</t>
  </si>
  <si>
    <t>Sum T</t>
  </si>
  <si>
    <t>Ti (=D)</t>
  </si>
  <si>
    <t xml:space="preserve">      partly altered</t>
  </si>
  <si>
    <t>bd</t>
  </si>
  <si>
    <t>Sum B</t>
  </si>
  <si>
    <t>strongly altered</t>
  </si>
  <si>
    <t xml:space="preserve"> Σ cations</t>
  </si>
  <si>
    <t>Zone</t>
  </si>
  <si>
    <t>A</t>
  </si>
  <si>
    <t>B2</t>
  </si>
  <si>
    <t>B1</t>
  </si>
  <si>
    <t>A/B</t>
  </si>
  <si>
    <t>Supplementary Table 1a. EMP analyses of chevkinite-(Ce) and altered chevkinite</t>
  </si>
  <si>
    <t>Sample</t>
  </si>
  <si>
    <r>
      <t>Na</t>
    </r>
    <r>
      <rPr>
        <vertAlign val="subscript"/>
        <sz val="16"/>
        <color indexed="8"/>
        <rFont val="Calibri"/>
        <family val="2"/>
      </rPr>
      <t>2</t>
    </r>
    <r>
      <rPr>
        <sz val="16"/>
        <color indexed="8"/>
        <rFont val="Calibri"/>
        <family val="2"/>
      </rPr>
      <t>O</t>
    </r>
  </si>
  <si>
    <r>
      <t>ThO</t>
    </r>
    <r>
      <rPr>
        <vertAlign val="subscript"/>
        <sz val="16"/>
        <color indexed="8"/>
        <rFont val="Calibri"/>
        <family val="2"/>
      </rPr>
      <t>2</t>
    </r>
  </si>
  <si>
    <r>
      <t>La</t>
    </r>
    <r>
      <rPr>
        <vertAlign val="subscript"/>
        <sz val="16"/>
        <color indexed="8"/>
        <rFont val="Calibri"/>
        <family val="2"/>
      </rPr>
      <t>2</t>
    </r>
    <r>
      <rPr>
        <sz val="16"/>
        <color indexed="8"/>
        <rFont val="Calibri"/>
        <family val="2"/>
      </rPr>
      <t>O</t>
    </r>
    <r>
      <rPr>
        <vertAlign val="subscript"/>
        <sz val="16"/>
        <color indexed="8"/>
        <rFont val="Calibri"/>
        <family val="2"/>
      </rPr>
      <t>3</t>
    </r>
  </si>
  <si>
    <t>I-93</t>
  </si>
  <si>
    <t>unaltered</t>
  </si>
  <si>
    <r>
      <t>Ce</t>
    </r>
    <r>
      <rPr>
        <vertAlign val="subscript"/>
        <sz val="16"/>
        <color indexed="8"/>
        <rFont val="Calibri"/>
        <family val="2"/>
      </rPr>
      <t>2</t>
    </r>
    <r>
      <rPr>
        <sz val="16"/>
        <color indexed="8"/>
        <rFont val="Calibri"/>
        <family val="2"/>
      </rPr>
      <t>O</t>
    </r>
    <r>
      <rPr>
        <vertAlign val="subscript"/>
        <sz val="16"/>
        <color indexed="8"/>
        <rFont val="Calibri"/>
        <family val="2"/>
      </rPr>
      <t>3</t>
    </r>
  </si>
  <si>
    <r>
      <t>P</t>
    </r>
    <r>
      <rPr>
        <vertAlign val="subscript"/>
        <sz val="16"/>
        <color indexed="8"/>
        <rFont val="Calibri"/>
        <family val="2"/>
      </rPr>
      <t>2</t>
    </r>
    <r>
      <rPr>
        <sz val="16"/>
        <color indexed="8"/>
        <rFont val="Calibri"/>
        <family val="2"/>
      </rPr>
      <t>O</t>
    </r>
    <r>
      <rPr>
        <vertAlign val="subscript"/>
        <sz val="16"/>
        <color indexed="8"/>
        <rFont val="Calibri"/>
        <family val="2"/>
      </rPr>
      <t>5</t>
    </r>
  </si>
  <si>
    <t>K4</t>
  </si>
  <si>
    <t>160b/62; crystal 1</t>
  </si>
  <si>
    <t>160b/62: crystals 1b/2</t>
  </si>
  <si>
    <r>
      <t>Pr</t>
    </r>
    <r>
      <rPr>
        <vertAlign val="subscript"/>
        <sz val="16"/>
        <color indexed="8"/>
        <rFont val="Calibri"/>
        <family val="2"/>
      </rPr>
      <t>2</t>
    </r>
    <r>
      <rPr>
        <sz val="16"/>
        <color indexed="8"/>
        <rFont val="Calibri"/>
        <family val="2"/>
      </rPr>
      <t>O</t>
    </r>
    <r>
      <rPr>
        <vertAlign val="subscript"/>
        <sz val="16"/>
        <color indexed="8"/>
        <rFont val="Calibri"/>
        <family val="2"/>
      </rPr>
      <t>3</t>
    </r>
  </si>
  <si>
    <t>Formulae on basis of 22 oxygens</t>
  </si>
  <si>
    <r>
      <t>Nd</t>
    </r>
    <r>
      <rPr>
        <vertAlign val="subscript"/>
        <sz val="16"/>
        <color indexed="8"/>
        <rFont val="Calibri"/>
        <family val="2"/>
      </rPr>
      <t>2</t>
    </r>
    <r>
      <rPr>
        <sz val="16"/>
        <color indexed="8"/>
        <rFont val="Calibri"/>
        <family val="2"/>
      </rPr>
      <t>O</t>
    </r>
    <r>
      <rPr>
        <vertAlign val="subscript"/>
        <sz val="16"/>
        <color indexed="8"/>
        <rFont val="Calibri"/>
        <family val="2"/>
      </rPr>
      <t>3</t>
    </r>
  </si>
  <si>
    <r>
      <t>UO</t>
    </r>
    <r>
      <rPr>
        <vertAlign val="subscript"/>
        <sz val="16"/>
        <color indexed="8"/>
        <rFont val="Calibri"/>
        <family val="2"/>
      </rPr>
      <t>2</t>
    </r>
  </si>
  <si>
    <r>
      <t>Y</t>
    </r>
    <r>
      <rPr>
        <vertAlign val="subscript"/>
        <sz val="16"/>
        <color indexed="8"/>
        <rFont val="Calibri"/>
        <family val="2"/>
      </rPr>
      <t>2</t>
    </r>
    <r>
      <rPr>
        <sz val="16"/>
        <color indexed="8"/>
        <rFont val="Calibri"/>
        <family val="2"/>
      </rPr>
      <t>O</t>
    </r>
    <r>
      <rPr>
        <vertAlign val="subscript"/>
        <sz val="16"/>
        <color indexed="8"/>
        <rFont val="Calibri"/>
        <family val="2"/>
      </rPr>
      <t>3</t>
    </r>
  </si>
  <si>
    <r>
      <t>Sm</t>
    </r>
    <r>
      <rPr>
        <vertAlign val="subscript"/>
        <sz val="16"/>
        <color indexed="8"/>
        <rFont val="Calibri"/>
        <family val="2"/>
      </rPr>
      <t>2</t>
    </r>
    <r>
      <rPr>
        <sz val="16"/>
        <color indexed="8"/>
        <rFont val="Calibri"/>
        <family val="2"/>
      </rPr>
      <t>O</t>
    </r>
    <r>
      <rPr>
        <vertAlign val="subscript"/>
        <sz val="16"/>
        <color indexed="8"/>
        <rFont val="Calibri"/>
        <family val="2"/>
      </rPr>
      <t>3</t>
    </r>
  </si>
  <si>
    <r>
      <t>Gd</t>
    </r>
    <r>
      <rPr>
        <vertAlign val="subscript"/>
        <sz val="16"/>
        <color indexed="8"/>
        <rFont val="Calibri"/>
        <family val="2"/>
      </rPr>
      <t>2</t>
    </r>
    <r>
      <rPr>
        <sz val="16"/>
        <color indexed="8"/>
        <rFont val="Calibri"/>
        <family val="2"/>
      </rPr>
      <t>O</t>
    </r>
    <r>
      <rPr>
        <vertAlign val="subscript"/>
        <sz val="16"/>
        <color indexed="8"/>
        <rFont val="Calibri"/>
        <family val="2"/>
      </rPr>
      <t>3</t>
    </r>
  </si>
  <si>
    <r>
      <t>Dy</t>
    </r>
    <r>
      <rPr>
        <vertAlign val="subscript"/>
        <sz val="16"/>
        <color indexed="8"/>
        <rFont val="Calibri"/>
        <family val="2"/>
      </rPr>
      <t>2</t>
    </r>
    <r>
      <rPr>
        <sz val="16"/>
        <color indexed="8"/>
        <rFont val="Calibri"/>
        <family val="2"/>
      </rPr>
      <t>O</t>
    </r>
    <r>
      <rPr>
        <vertAlign val="subscript"/>
        <sz val="16"/>
        <color indexed="8"/>
        <rFont val="Calibri"/>
        <family val="2"/>
      </rPr>
      <t>3</t>
    </r>
  </si>
  <si>
    <r>
      <t>ZrO</t>
    </r>
    <r>
      <rPr>
        <vertAlign val="subscript"/>
        <sz val="16"/>
        <color indexed="8"/>
        <rFont val="Calibri"/>
        <family val="2"/>
      </rPr>
      <t>2</t>
    </r>
  </si>
  <si>
    <r>
      <t>SiO</t>
    </r>
    <r>
      <rPr>
        <vertAlign val="subscript"/>
        <sz val="16"/>
        <color indexed="8"/>
        <rFont val="Calibri"/>
        <family val="2"/>
      </rPr>
      <t>2</t>
    </r>
  </si>
  <si>
    <r>
      <t>TiO</t>
    </r>
    <r>
      <rPr>
        <vertAlign val="subscript"/>
        <sz val="16"/>
        <color indexed="8"/>
        <rFont val="Calibri"/>
        <family val="2"/>
      </rPr>
      <t>2</t>
    </r>
  </si>
  <si>
    <r>
      <t>Ta</t>
    </r>
    <r>
      <rPr>
        <vertAlign val="subscript"/>
        <sz val="16"/>
        <color indexed="8"/>
        <rFont val="Calibri"/>
        <family val="2"/>
      </rPr>
      <t>2</t>
    </r>
    <r>
      <rPr>
        <sz val="16"/>
        <color indexed="8"/>
        <rFont val="Calibri"/>
        <family val="2"/>
      </rPr>
      <t>O</t>
    </r>
    <r>
      <rPr>
        <vertAlign val="subscript"/>
        <sz val="16"/>
        <color indexed="8"/>
        <rFont val="Calibri"/>
        <family val="2"/>
      </rPr>
      <t>5</t>
    </r>
  </si>
  <si>
    <r>
      <t>Al</t>
    </r>
    <r>
      <rPr>
        <vertAlign val="subscript"/>
        <sz val="16"/>
        <color indexed="8"/>
        <rFont val="Calibri"/>
        <family val="2"/>
      </rPr>
      <t>2</t>
    </r>
    <r>
      <rPr>
        <sz val="16"/>
        <color indexed="8"/>
        <rFont val="Calibri"/>
        <family val="2"/>
      </rPr>
      <t>O</t>
    </r>
    <r>
      <rPr>
        <vertAlign val="subscript"/>
        <sz val="16"/>
        <color indexed="8"/>
        <rFont val="Calibri"/>
        <family val="2"/>
      </rPr>
      <t>3</t>
    </r>
  </si>
  <si>
    <r>
      <t>Nb</t>
    </r>
    <r>
      <rPr>
        <vertAlign val="subscript"/>
        <sz val="16"/>
        <color indexed="8"/>
        <rFont val="Calibri"/>
        <family val="2"/>
      </rPr>
      <t>2</t>
    </r>
    <r>
      <rPr>
        <sz val="16"/>
        <color indexed="8"/>
        <rFont val="Calibri"/>
        <family val="2"/>
      </rPr>
      <t>O</t>
    </r>
    <r>
      <rPr>
        <vertAlign val="subscript"/>
        <sz val="16"/>
        <color indexed="8"/>
        <rFont val="Calibri"/>
        <family val="2"/>
      </rPr>
      <t>5</t>
    </r>
  </si>
  <si>
    <r>
      <t>Fe</t>
    </r>
    <r>
      <rPr>
        <vertAlign val="superscript"/>
        <sz val="16"/>
        <color indexed="8"/>
        <rFont val="Calibri"/>
        <family val="2"/>
      </rPr>
      <t>2+</t>
    </r>
  </si>
  <si>
    <t>Unaltered</t>
  </si>
  <si>
    <t>B</t>
  </si>
  <si>
    <t>bd, below detection;  blank, not determined</t>
  </si>
  <si>
    <r>
      <t>FeO*, all Fe as Fe</t>
    </r>
    <r>
      <rPr>
        <vertAlign val="superscript"/>
        <sz val="14"/>
        <color indexed="8"/>
        <rFont val="Calibri"/>
        <family val="2"/>
      </rPr>
      <t>2+</t>
    </r>
  </si>
  <si>
    <t>wt.%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</si>
</sst>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vertAlign val="subscript"/>
      <sz val="16"/>
      <color indexed="8"/>
      <name val="Calibri"/>
      <family val="2"/>
    </font>
    <font>
      <i/>
      <sz val="16"/>
      <color indexed="8"/>
      <name val="Calibri"/>
      <family val="2"/>
    </font>
    <font>
      <vertAlign val="superscript"/>
      <sz val="16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17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7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4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2" fontId="4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73"/>
  <sheetViews>
    <sheetView tabSelected="1" zoomScale="70" zoomScaleNormal="70" workbookViewId="0" topLeftCell="A1">
      <selection activeCell="CL25" sqref="CL25"/>
    </sheetView>
  </sheetViews>
  <sheetFormatPr defaultColWidth="9.140625" defaultRowHeight="15"/>
  <cols>
    <col min="1" max="2" width="11.7109375" style="1" customWidth="1"/>
    <col min="3" max="3" width="11.00390625" style="1" customWidth="1"/>
    <col min="4" max="4" width="13.00390625" style="1" customWidth="1"/>
    <col min="5" max="6" width="12.57421875" style="1" customWidth="1"/>
    <col min="7" max="7" width="11.28125" style="1" customWidth="1"/>
    <col min="8" max="8" width="11.8515625" style="1" customWidth="1"/>
    <col min="9" max="9" width="12.140625" style="1" customWidth="1"/>
    <col min="10" max="10" width="11.8515625" style="1" customWidth="1"/>
    <col min="11" max="16" width="11.421875" style="1" customWidth="1"/>
    <col min="17" max="17" width="11.00390625" style="1" customWidth="1"/>
    <col min="18" max="18" width="11.7109375" style="1" customWidth="1"/>
    <col min="19" max="19" width="13.140625" style="1" customWidth="1"/>
    <col min="20" max="20" width="11.57421875" style="1" customWidth="1"/>
    <col min="21" max="21" width="10.7109375" style="1" customWidth="1"/>
    <col min="22" max="22" width="11.00390625" style="1" customWidth="1"/>
    <col min="23" max="38" width="10.57421875" style="1" customWidth="1"/>
    <col min="39" max="44" width="12.00390625" style="0" bestFit="1" customWidth="1"/>
    <col min="45" max="55" width="11.57421875" style="0" bestFit="1" customWidth="1"/>
    <col min="56" max="56" width="11.57421875" style="0" customWidth="1"/>
    <col min="57" max="60" width="11.57421875" style="0" bestFit="1" customWidth="1"/>
    <col min="61" max="61" width="12.00390625" style="0" bestFit="1" customWidth="1"/>
    <col min="62" max="64" width="11.57421875" style="0" bestFit="1" customWidth="1"/>
    <col min="65" max="65" width="11.57421875" style="0" customWidth="1"/>
    <col min="66" max="70" width="12.00390625" style="0" bestFit="1" customWidth="1"/>
    <col min="71" max="71" width="12.28125" style="0" bestFit="1" customWidth="1"/>
    <col min="72" max="72" width="12.00390625" style="0" bestFit="1" customWidth="1"/>
    <col min="73" max="75" width="11.57421875" style="0" bestFit="1" customWidth="1"/>
    <col min="76" max="77" width="11.57421875" style="0" customWidth="1"/>
    <col min="78" max="83" width="11.57421875" style="0" bestFit="1" customWidth="1"/>
    <col min="84" max="84" width="11.57421875" style="0" customWidth="1"/>
    <col min="85" max="88" width="11.57421875" style="0" bestFit="1" customWidth="1"/>
  </cols>
  <sheetData>
    <row r="1" spans="1:88" ht="21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</row>
    <row r="3" spans="1:78" ht="21">
      <c r="A3" s="1" t="s">
        <v>45</v>
      </c>
      <c r="B3" s="2" t="s">
        <v>54</v>
      </c>
      <c r="Y3" s="4" t="s">
        <v>55</v>
      </c>
      <c r="Z3" s="4"/>
      <c r="AA3" s="4"/>
      <c r="AM3" s="6" t="s">
        <v>49</v>
      </c>
      <c r="BZ3" s="7" t="s">
        <v>53</v>
      </c>
    </row>
    <row r="4" spans="1:88" ht="21">
      <c r="A4" s="1" t="s">
        <v>39</v>
      </c>
      <c r="B4" s="17" t="s">
        <v>40</v>
      </c>
      <c r="C4" s="17" t="s">
        <v>40</v>
      </c>
      <c r="D4" s="17" t="s">
        <v>40</v>
      </c>
      <c r="E4" s="17" t="s">
        <v>40</v>
      </c>
      <c r="F4" s="17"/>
      <c r="G4" s="12" t="s">
        <v>42</v>
      </c>
      <c r="H4" s="12" t="s">
        <v>42</v>
      </c>
      <c r="I4" s="12" t="s">
        <v>42</v>
      </c>
      <c r="J4" s="12" t="s">
        <v>42</v>
      </c>
      <c r="K4" s="12" t="s">
        <v>42</v>
      </c>
      <c r="L4" s="12"/>
      <c r="M4" s="12" t="s">
        <v>42</v>
      </c>
      <c r="N4" s="12" t="s">
        <v>42</v>
      </c>
      <c r="O4" s="12" t="s">
        <v>42</v>
      </c>
      <c r="P4" s="12" t="s">
        <v>42</v>
      </c>
      <c r="Q4" s="12" t="s">
        <v>41</v>
      </c>
      <c r="R4" s="12" t="s">
        <v>41</v>
      </c>
      <c r="S4" s="12" t="s">
        <v>41</v>
      </c>
      <c r="T4" s="12" t="s">
        <v>41</v>
      </c>
      <c r="U4" s="12" t="s">
        <v>41</v>
      </c>
      <c r="V4" s="12" t="s">
        <v>41</v>
      </c>
      <c r="W4" s="12" t="s">
        <v>41</v>
      </c>
      <c r="X4" s="12"/>
      <c r="Y4" s="12" t="s">
        <v>40</v>
      </c>
      <c r="Z4" s="12" t="s">
        <v>40</v>
      </c>
      <c r="AA4" s="12" t="s">
        <v>40</v>
      </c>
      <c r="AB4" s="12" t="s">
        <v>40</v>
      </c>
      <c r="AC4" s="12"/>
      <c r="AD4" s="12" t="s">
        <v>72</v>
      </c>
      <c r="AE4" s="12" t="s">
        <v>72</v>
      </c>
      <c r="AF4" s="12" t="s">
        <v>72</v>
      </c>
      <c r="AG4" s="12" t="s">
        <v>72</v>
      </c>
      <c r="AH4" s="12" t="s">
        <v>72</v>
      </c>
      <c r="AI4" s="12" t="s">
        <v>72</v>
      </c>
      <c r="AJ4" s="12" t="s">
        <v>72</v>
      </c>
      <c r="AK4" s="12" t="s">
        <v>72</v>
      </c>
      <c r="AL4" s="12"/>
      <c r="AM4" s="10" t="s">
        <v>40</v>
      </c>
      <c r="AN4" s="10" t="s">
        <v>40</v>
      </c>
      <c r="AO4" s="10" t="s">
        <v>40</v>
      </c>
      <c r="AP4" s="10" t="s">
        <v>40</v>
      </c>
      <c r="AQ4" s="10" t="s">
        <v>40</v>
      </c>
      <c r="AR4" s="10" t="s">
        <v>40</v>
      </c>
      <c r="AS4" s="10" t="s">
        <v>40</v>
      </c>
      <c r="AT4" s="10" t="s">
        <v>40</v>
      </c>
      <c r="AU4" s="10" t="s">
        <v>40</v>
      </c>
      <c r="AV4" s="10" t="s">
        <v>40</v>
      </c>
      <c r="AW4" s="10" t="s">
        <v>40</v>
      </c>
      <c r="AX4" s="10" t="s">
        <v>40</v>
      </c>
      <c r="AY4" s="10" t="s">
        <v>40</v>
      </c>
      <c r="AZ4" s="10" t="s">
        <v>40</v>
      </c>
      <c r="BA4" s="10" t="s">
        <v>40</v>
      </c>
      <c r="BB4" s="10" t="s">
        <v>40</v>
      </c>
      <c r="BC4" s="10" t="s">
        <v>43</v>
      </c>
      <c r="BD4" s="10"/>
      <c r="BE4" s="10" t="s">
        <v>42</v>
      </c>
      <c r="BF4" s="10" t="s">
        <v>42</v>
      </c>
      <c r="BG4" s="10" t="s">
        <v>42</v>
      </c>
      <c r="BH4" s="10" t="s">
        <v>42</v>
      </c>
      <c r="BI4" s="10" t="s">
        <v>42</v>
      </c>
      <c r="BJ4" s="10" t="s">
        <v>42</v>
      </c>
      <c r="BK4" s="10" t="s">
        <v>42</v>
      </c>
      <c r="BL4" s="10" t="s">
        <v>42</v>
      </c>
      <c r="BM4" s="10"/>
      <c r="BN4" s="10" t="s">
        <v>41</v>
      </c>
      <c r="BO4" s="10" t="s">
        <v>41</v>
      </c>
      <c r="BP4" s="10" t="s">
        <v>41</v>
      </c>
      <c r="BQ4" s="10" t="s">
        <v>41</v>
      </c>
      <c r="BR4" s="10" t="s">
        <v>41</v>
      </c>
      <c r="BS4" s="10" t="s">
        <v>41</v>
      </c>
      <c r="BT4" s="10" t="s">
        <v>41</v>
      </c>
      <c r="BU4" s="10" t="s">
        <v>41</v>
      </c>
      <c r="BV4" s="10" t="s">
        <v>41</v>
      </c>
      <c r="BW4" s="10" t="s">
        <v>41</v>
      </c>
      <c r="BX4" s="10"/>
      <c r="BY4" s="10"/>
      <c r="BZ4" s="13" t="s">
        <v>40</v>
      </c>
      <c r="CA4" s="13" t="s">
        <v>40</v>
      </c>
      <c r="CB4" s="13" t="s">
        <v>40</v>
      </c>
      <c r="CC4" s="13" t="s">
        <v>40</v>
      </c>
      <c r="CD4" s="13" t="s">
        <v>40</v>
      </c>
      <c r="CE4" s="13" t="s">
        <v>40</v>
      </c>
      <c r="CF4" s="13"/>
      <c r="CG4" s="13" t="s">
        <v>72</v>
      </c>
      <c r="CH4" s="13" t="s">
        <v>72</v>
      </c>
      <c r="CI4" s="13" t="s">
        <v>72</v>
      </c>
      <c r="CJ4" s="13" t="s">
        <v>72</v>
      </c>
    </row>
    <row r="5" spans="1:88" ht="21">
      <c r="A5" s="18"/>
      <c r="B5" s="20" t="s">
        <v>50</v>
      </c>
      <c r="C5" s="18"/>
      <c r="D5" s="18"/>
      <c r="E5" s="18"/>
      <c r="F5" s="18"/>
      <c r="G5" s="20" t="s">
        <v>34</v>
      </c>
      <c r="H5" s="20"/>
      <c r="I5" s="20"/>
      <c r="J5" s="18"/>
      <c r="K5" s="18"/>
      <c r="L5" s="18"/>
      <c r="M5" s="21" t="s">
        <v>37</v>
      </c>
      <c r="N5" s="21"/>
      <c r="O5" s="18"/>
      <c r="P5" s="18"/>
      <c r="Q5" s="21"/>
      <c r="R5" s="21"/>
      <c r="S5" s="22"/>
      <c r="T5" s="22"/>
      <c r="U5" s="22"/>
      <c r="V5" s="22"/>
      <c r="W5" s="22"/>
      <c r="X5" s="22"/>
      <c r="Y5" s="20" t="s">
        <v>71</v>
      </c>
      <c r="Z5" s="18"/>
      <c r="AA5" s="18"/>
      <c r="AB5" s="18"/>
      <c r="AC5" s="18"/>
      <c r="AD5" s="20" t="s">
        <v>37</v>
      </c>
      <c r="AE5" s="18"/>
      <c r="AF5" s="18"/>
      <c r="AG5" s="18"/>
      <c r="AH5" s="22"/>
      <c r="AI5" s="22"/>
      <c r="AJ5" s="22"/>
      <c r="AK5" s="22"/>
      <c r="AL5" s="22"/>
      <c r="AM5" s="23" t="s">
        <v>71</v>
      </c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3" t="s">
        <v>71</v>
      </c>
      <c r="CA5" s="19"/>
      <c r="CB5" s="19"/>
      <c r="CC5" s="19"/>
      <c r="CD5" s="19"/>
      <c r="CE5" s="19"/>
      <c r="CF5" s="19"/>
      <c r="CG5" s="23" t="s">
        <v>37</v>
      </c>
      <c r="CH5" s="19"/>
      <c r="CI5" s="19"/>
      <c r="CJ5" s="19"/>
    </row>
    <row r="6" spans="1:88" ht="21">
      <c r="A6" s="25" t="s">
        <v>75</v>
      </c>
      <c r="B6" s="26"/>
      <c r="C6" s="25"/>
      <c r="D6" s="25"/>
      <c r="E6" s="25"/>
      <c r="F6" s="25"/>
      <c r="G6" s="26"/>
      <c r="H6" s="26"/>
      <c r="I6" s="26"/>
      <c r="J6" s="25"/>
      <c r="K6" s="25"/>
      <c r="L6" s="25"/>
      <c r="M6" s="27"/>
      <c r="N6" s="27"/>
      <c r="O6" s="25"/>
      <c r="P6" s="25"/>
      <c r="Q6" s="27"/>
      <c r="R6" s="27"/>
      <c r="S6" s="28"/>
      <c r="T6" s="28"/>
      <c r="U6" s="28"/>
      <c r="V6" s="28"/>
      <c r="W6" s="28"/>
      <c r="X6" s="28"/>
      <c r="Y6" s="26"/>
      <c r="Z6" s="25"/>
      <c r="AA6" s="25"/>
      <c r="AB6" s="25"/>
      <c r="AC6" s="25"/>
      <c r="AD6" s="26"/>
      <c r="AE6" s="25"/>
      <c r="AF6" s="25"/>
      <c r="AG6" s="25"/>
      <c r="AH6" s="28"/>
      <c r="AI6" s="28"/>
      <c r="AJ6" s="28"/>
      <c r="AK6" s="28"/>
      <c r="AL6" s="28"/>
      <c r="AM6" s="29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29"/>
      <c r="CA6" s="31"/>
      <c r="CB6" s="31"/>
      <c r="CC6" s="31"/>
      <c r="CD6" s="31"/>
      <c r="CE6" s="31"/>
      <c r="CF6" s="31"/>
      <c r="CG6" s="29"/>
      <c r="CH6" s="31"/>
      <c r="CI6" s="31"/>
      <c r="CJ6" s="31"/>
    </row>
    <row r="7" spans="1:90" ht="24">
      <c r="A7" s="25" t="s">
        <v>52</v>
      </c>
      <c r="B7" s="32" t="s">
        <v>35</v>
      </c>
      <c r="C7" s="33" t="s">
        <v>35</v>
      </c>
      <c r="D7" s="33" t="s">
        <v>35</v>
      </c>
      <c r="E7" s="33" t="s">
        <v>35</v>
      </c>
      <c r="F7" s="33"/>
      <c r="G7" s="32">
        <v>0.02</v>
      </c>
      <c r="H7" s="32" t="s">
        <v>35</v>
      </c>
      <c r="I7" s="32">
        <v>0.02</v>
      </c>
      <c r="J7" s="33" t="s">
        <v>35</v>
      </c>
      <c r="K7" s="33" t="s">
        <v>35</v>
      </c>
      <c r="L7" s="33"/>
      <c r="M7" s="32" t="s">
        <v>35</v>
      </c>
      <c r="N7" s="32" t="s">
        <v>35</v>
      </c>
      <c r="O7" s="32" t="s">
        <v>35</v>
      </c>
      <c r="P7" s="32" t="s">
        <v>35</v>
      </c>
      <c r="Q7" s="32">
        <v>0.03</v>
      </c>
      <c r="R7" s="32">
        <v>0.06</v>
      </c>
      <c r="S7" s="32">
        <v>0.04</v>
      </c>
      <c r="T7" s="32" t="s">
        <v>35</v>
      </c>
      <c r="U7" s="32">
        <v>0.04</v>
      </c>
      <c r="V7" s="32">
        <v>0.04</v>
      </c>
      <c r="W7" s="32" t="s">
        <v>35</v>
      </c>
      <c r="X7" s="34"/>
      <c r="Y7" s="32" t="s">
        <v>35</v>
      </c>
      <c r="Z7" s="32" t="s">
        <v>35</v>
      </c>
      <c r="AA7" s="32" t="s">
        <v>35</v>
      </c>
      <c r="AB7" s="32" t="s">
        <v>35</v>
      </c>
      <c r="AC7" s="32"/>
      <c r="AD7" s="32">
        <v>0.06</v>
      </c>
      <c r="AE7" s="32" t="s">
        <v>35</v>
      </c>
      <c r="AF7" s="32" t="s">
        <v>35</v>
      </c>
      <c r="AG7" s="32" t="s">
        <v>35</v>
      </c>
      <c r="AH7" s="32" t="s">
        <v>35</v>
      </c>
      <c r="AI7" s="32" t="s">
        <v>35</v>
      </c>
      <c r="AJ7" s="32" t="s">
        <v>35</v>
      </c>
      <c r="AK7" s="32" t="s">
        <v>35</v>
      </c>
      <c r="AL7" s="34"/>
      <c r="AM7" s="35" t="s">
        <v>35</v>
      </c>
      <c r="AN7" s="35">
        <v>0.08</v>
      </c>
      <c r="AO7" s="35" t="s">
        <v>35</v>
      </c>
      <c r="AP7" s="35">
        <v>0.04</v>
      </c>
      <c r="AQ7" s="35">
        <v>0.05</v>
      </c>
      <c r="AR7" s="35">
        <v>0.07</v>
      </c>
      <c r="AS7" s="35">
        <v>0.03</v>
      </c>
      <c r="AT7" s="35">
        <v>0.03</v>
      </c>
      <c r="AU7" s="35">
        <v>0.06</v>
      </c>
      <c r="AV7" s="35">
        <v>0.03</v>
      </c>
      <c r="AW7" s="35" t="s">
        <v>35</v>
      </c>
      <c r="AX7" s="35" t="s">
        <v>35</v>
      </c>
      <c r="AY7" s="35" t="s">
        <v>35</v>
      </c>
      <c r="AZ7" s="35">
        <v>0.04</v>
      </c>
      <c r="BA7" s="35" t="s">
        <v>35</v>
      </c>
      <c r="BB7" s="35">
        <v>0.04</v>
      </c>
      <c r="BC7" s="35" t="s">
        <v>35</v>
      </c>
      <c r="BD7" s="35"/>
      <c r="BE7" s="35">
        <v>0.05</v>
      </c>
      <c r="BF7" s="35" t="s">
        <v>35</v>
      </c>
      <c r="BG7" s="35" t="s">
        <v>35</v>
      </c>
      <c r="BH7" s="35">
        <v>0.04</v>
      </c>
      <c r="BI7" s="35">
        <v>0.03</v>
      </c>
      <c r="BJ7" s="35" t="s">
        <v>35</v>
      </c>
      <c r="BK7" s="35" t="s">
        <v>35</v>
      </c>
      <c r="BL7" s="35" t="s">
        <v>35</v>
      </c>
      <c r="BM7" s="35"/>
      <c r="BN7" s="35" t="s">
        <v>35</v>
      </c>
      <c r="BO7" s="35" t="s">
        <v>35</v>
      </c>
      <c r="BP7" s="35" t="s">
        <v>35</v>
      </c>
      <c r="BQ7" s="35" t="s">
        <v>35</v>
      </c>
      <c r="BR7" s="35">
        <v>0.06</v>
      </c>
      <c r="BS7" s="35" t="s">
        <v>35</v>
      </c>
      <c r="BT7" s="35" t="s">
        <v>35</v>
      </c>
      <c r="BU7" s="35" t="s">
        <v>35</v>
      </c>
      <c r="BV7" s="35" t="s">
        <v>35</v>
      </c>
      <c r="BW7" s="35" t="s">
        <v>35</v>
      </c>
      <c r="BX7" s="35"/>
      <c r="BY7" s="35"/>
      <c r="BZ7" s="35" t="s">
        <v>35</v>
      </c>
      <c r="CA7" s="35" t="s">
        <v>35</v>
      </c>
      <c r="CB7" s="35" t="s">
        <v>35</v>
      </c>
      <c r="CC7" s="35" t="s">
        <v>35</v>
      </c>
      <c r="CD7" s="35" t="s">
        <v>35</v>
      </c>
      <c r="CE7" s="35" t="s">
        <v>35</v>
      </c>
      <c r="CF7" s="35"/>
      <c r="CG7" s="35">
        <v>0.08</v>
      </c>
      <c r="CH7" s="35">
        <v>0.17</v>
      </c>
      <c r="CI7" s="35">
        <v>0.17</v>
      </c>
      <c r="CJ7" s="35">
        <v>0.06</v>
      </c>
      <c r="CK7" s="13"/>
      <c r="CL7" s="13"/>
    </row>
    <row r="8" spans="1:90" ht="24">
      <c r="A8" s="25" t="s">
        <v>69</v>
      </c>
      <c r="B8" s="32">
        <v>0.53</v>
      </c>
      <c r="C8" s="33">
        <v>0.83</v>
      </c>
      <c r="D8" s="33">
        <v>0.74</v>
      </c>
      <c r="E8" s="33">
        <v>0.43</v>
      </c>
      <c r="F8" s="33"/>
      <c r="G8" s="32">
        <v>0.68</v>
      </c>
      <c r="H8" s="43">
        <v>0.6</v>
      </c>
      <c r="I8" s="32">
        <v>0.73</v>
      </c>
      <c r="J8" s="33">
        <v>0.67</v>
      </c>
      <c r="K8" s="33">
        <v>0.53</v>
      </c>
      <c r="L8" s="33"/>
      <c r="M8" s="32">
        <v>0.52</v>
      </c>
      <c r="N8" s="32">
        <v>1.47</v>
      </c>
      <c r="O8" s="33">
        <v>0.74</v>
      </c>
      <c r="P8" s="42">
        <v>1</v>
      </c>
      <c r="Q8" s="32">
        <v>0.71</v>
      </c>
      <c r="R8" s="32">
        <v>1.02</v>
      </c>
      <c r="S8" s="32">
        <v>0.91</v>
      </c>
      <c r="T8" s="32">
        <v>0.96</v>
      </c>
      <c r="U8" s="43">
        <v>1.1</v>
      </c>
      <c r="V8" s="32">
        <v>0.93</v>
      </c>
      <c r="W8" s="32">
        <v>0.95</v>
      </c>
      <c r="X8" s="36"/>
      <c r="Y8" s="32">
        <v>0.56</v>
      </c>
      <c r="Z8" s="33">
        <v>0.55</v>
      </c>
      <c r="AA8" s="33">
        <v>0.55</v>
      </c>
      <c r="AB8" s="33">
        <v>0.96</v>
      </c>
      <c r="AC8" s="33"/>
      <c r="AD8" s="32">
        <v>0.62</v>
      </c>
      <c r="AE8" s="33">
        <v>0.57</v>
      </c>
      <c r="AF8" s="33">
        <v>0.78</v>
      </c>
      <c r="AG8" s="33">
        <v>0.74</v>
      </c>
      <c r="AH8" s="32">
        <v>0.77</v>
      </c>
      <c r="AI8" s="32">
        <v>0.82</v>
      </c>
      <c r="AJ8" s="32">
        <v>0.52</v>
      </c>
      <c r="AK8" s="43">
        <v>0.7</v>
      </c>
      <c r="AL8" s="36"/>
      <c r="AM8" s="35">
        <v>1.08</v>
      </c>
      <c r="AN8" s="41">
        <v>1</v>
      </c>
      <c r="AO8" s="41">
        <v>1.19</v>
      </c>
      <c r="AP8" s="37">
        <v>1.12</v>
      </c>
      <c r="AQ8" s="37">
        <v>1.14</v>
      </c>
      <c r="AR8" s="37">
        <v>1.08</v>
      </c>
      <c r="AS8" s="37">
        <v>1.16</v>
      </c>
      <c r="AT8" s="37">
        <v>1.04</v>
      </c>
      <c r="AU8" s="37">
        <v>0.95</v>
      </c>
      <c r="AV8" s="37">
        <v>1.02</v>
      </c>
      <c r="AW8" s="37">
        <v>1.06</v>
      </c>
      <c r="AX8" s="41">
        <v>1.1</v>
      </c>
      <c r="AY8" s="37">
        <v>1.01</v>
      </c>
      <c r="AZ8" s="37">
        <v>1.03</v>
      </c>
      <c r="BA8" s="37">
        <v>1.06</v>
      </c>
      <c r="BB8" s="37">
        <v>1.04</v>
      </c>
      <c r="BC8" s="37">
        <v>1.04</v>
      </c>
      <c r="BD8" s="37"/>
      <c r="BE8" s="37">
        <v>1.44</v>
      </c>
      <c r="BF8" s="37">
        <v>1.06</v>
      </c>
      <c r="BG8" s="41">
        <v>1.1</v>
      </c>
      <c r="BH8" s="37">
        <v>1.19</v>
      </c>
      <c r="BI8" s="37">
        <v>1.75</v>
      </c>
      <c r="BJ8" s="37">
        <v>2.12</v>
      </c>
      <c r="BK8" s="37">
        <v>1.92</v>
      </c>
      <c r="BL8" s="37">
        <v>1.36</v>
      </c>
      <c r="BM8" s="37"/>
      <c r="BN8" s="41">
        <v>1.3</v>
      </c>
      <c r="BO8" s="37">
        <v>1.36</v>
      </c>
      <c r="BP8" s="41">
        <v>3</v>
      </c>
      <c r="BQ8" s="37">
        <v>1.17</v>
      </c>
      <c r="BR8" s="37">
        <v>1.26</v>
      </c>
      <c r="BS8" s="37">
        <v>2.43</v>
      </c>
      <c r="BT8" s="37">
        <v>2.33</v>
      </c>
      <c r="BU8" s="37">
        <v>2.53</v>
      </c>
      <c r="BV8" s="37">
        <v>2.33</v>
      </c>
      <c r="BW8" s="37">
        <v>2.54</v>
      </c>
      <c r="BX8" s="37"/>
      <c r="BY8" s="37"/>
      <c r="BZ8" s="35">
        <v>2.24</v>
      </c>
      <c r="CA8" s="37">
        <v>2.24</v>
      </c>
      <c r="CB8" s="37">
        <v>2.18</v>
      </c>
      <c r="CC8" s="37">
        <v>2.06</v>
      </c>
      <c r="CD8" s="37">
        <v>2.18</v>
      </c>
      <c r="CE8" s="37">
        <v>4.23</v>
      </c>
      <c r="CF8" s="38"/>
      <c r="CG8" s="35">
        <v>4.96</v>
      </c>
      <c r="CH8" s="37">
        <v>4.85</v>
      </c>
      <c r="CI8" s="37">
        <v>4.74</v>
      </c>
      <c r="CJ8" s="37">
        <v>5.24</v>
      </c>
      <c r="CK8" s="13"/>
      <c r="CL8" s="13"/>
    </row>
    <row r="9" spans="1:90" ht="24">
      <c r="A9" s="25" t="s">
        <v>67</v>
      </c>
      <c r="B9" s="32" t="s">
        <v>35</v>
      </c>
      <c r="C9" s="42">
        <v>0.1</v>
      </c>
      <c r="D9" s="33">
        <v>0.11</v>
      </c>
      <c r="E9" s="33">
        <v>0.15</v>
      </c>
      <c r="F9" s="33"/>
      <c r="G9" s="32">
        <v>0.17</v>
      </c>
      <c r="H9" s="43">
        <v>0.1</v>
      </c>
      <c r="I9" s="43">
        <v>0.1</v>
      </c>
      <c r="J9" s="33">
        <v>0.16</v>
      </c>
      <c r="K9" s="33">
        <v>0.13</v>
      </c>
      <c r="L9" s="33"/>
      <c r="M9" s="32" t="s">
        <v>35</v>
      </c>
      <c r="N9" s="32">
        <v>0.17</v>
      </c>
      <c r="O9" s="33">
        <v>0.14</v>
      </c>
      <c r="P9" s="33">
        <v>0.14</v>
      </c>
      <c r="Q9" s="32">
        <v>0.15</v>
      </c>
      <c r="R9" s="32">
        <v>0.14</v>
      </c>
      <c r="S9" s="32">
        <v>0.12</v>
      </c>
      <c r="T9" s="32">
        <v>0.09</v>
      </c>
      <c r="U9" s="32">
        <v>0.14</v>
      </c>
      <c r="V9" s="32">
        <v>0.06</v>
      </c>
      <c r="W9" s="32">
        <v>0.11</v>
      </c>
      <c r="X9" s="36"/>
      <c r="Y9" s="43">
        <v>0.1</v>
      </c>
      <c r="Z9" s="33">
        <v>0.15</v>
      </c>
      <c r="AA9" s="33">
        <v>0.11</v>
      </c>
      <c r="AB9" s="33">
        <v>0.09</v>
      </c>
      <c r="AC9" s="33"/>
      <c r="AD9" s="43">
        <v>0.1</v>
      </c>
      <c r="AE9" s="33">
        <v>0.09</v>
      </c>
      <c r="AF9" s="33">
        <v>0.11</v>
      </c>
      <c r="AG9" s="33">
        <v>0.07</v>
      </c>
      <c r="AH9" s="32">
        <v>0.15</v>
      </c>
      <c r="AI9" s="32">
        <v>0.07</v>
      </c>
      <c r="AJ9" s="32">
        <v>0.08</v>
      </c>
      <c r="AK9" s="32" t="s">
        <v>35</v>
      </c>
      <c r="AL9" s="36"/>
      <c r="AM9" s="35">
        <v>0.14</v>
      </c>
      <c r="AN9" s="41">
        <v>0.17</v>
      </c>
      <c r="AO9" s="41">
        <v>0.1</v>
      </c>
      <c r="AP9" s="37">
        <v>0.16</v>
      </c>
      <c r="AQ9" s="37">
        <v>0.14</v>
      </c>
      <c r="AR9" s="41">
        <v>0.1</v>
      </c>
      <c r="AS9" s="37">
        <v>0.17</v>
      </c>
      <c r="AT9" s="37">
        <v>0.09</v>
      </c>
      <c r="AU9" s="37">
        <v>0.15</v>
      </c>
      <c r="AV9" s="41">
        <v>0.1</v>
      </c>
      <c r="AW9" s="37">
        <v>0.14</v>
      </c>
      <c r="AX9" s="37">
        <v>0.15</v>
      </c>
      <c r="AY9" s="37">
        <v>0.09</v>
      </c>
      <c r="AZ9" s="37">
        <v>0.08</v>
      </c>
      <c r="BA9" s="37">
        <v>0.15</v>
      </c>
      <c r="BB9" s="37">
        <v>0.16</v>
      </c>
      <c r="BC9" s="41">
        <v>0.1</v>
      </c>
      <c r="BD9" s="37"/>
      <c r="BE9" s="41">
        <v>0.2</v>
      </c>
      <c r="BF9" s="37">
        <v>0.15</v>
      </c>
      <c r="BG9" s="41">
        <v>0.1</v>
      </c>
      <c r="BH9" s="37">
        <v>0.17</v>
      </c>
      <c r="BI9" s="37">
        <v>0.12</v>
      </c>
      <c r="BJ9" s="37">
        <v>0.17</v>
      </c>
      <c r="BK9" s="41">
        <v>0.1</v>
      </c>
      <c r="BL9" s="37">
        <v>0.14</v>
      </c>
      <c r="BM9" s="37"/>
      <c r="BN9" s="37" t="s">
        <v>35</v>
      </c>
      <c r="BO9" s="37" t="s">
        <v>35</v>
      </c>
      <c r="BP9" s="37" t="s">
        <v>35</v>
      </c>
      <c r="BQ9" s="37" t="s">
        <v>35</v>
      </c>
      <c r="BR9" s="37" t="s">
        <v>35</v>
      </c>
      <c r="BS9" s="41">
        <v>0.1</v>
      </c>
      <c r="BT9" s="41">
        <v>0.1</v>
      </c>
      <c r="BU9" s="37">
        <v>0.12</v>
      </c>
      <c r="BV9" s="37">
        <v>0.19</v>
      </c>
      <c r="BW9" s="37">
        <v>0.16</v>
      </c>
      <c r="BX9" s="37"/>
      <c r="BY9" s="37"/>
      <c r="BZ9" s="35">
        <v>0.08</v>
      </c>
      <c r="CA9" s="37">
        <v>0.06</v>
      </c>
      <c r="CB9" s="37">
        <v>0.19</v>
      </c>
      <c r="CC9" s="37">
        <v>0.22</v>
      </c>
      <c r="CD9" s="41">
        <v>0.2</v>
      </c>
      <c r="CE9" s="37">
        <v>0.31</v>
      </c>
      <c r="CF9" s="38"/>
      <c r="CG9" s="39">
        <v>0.2</v>
      </c>
      <c r="CH9" s="37">
        <v>0.06</v>
      </c>
      <c r="CI9" s="37">
        <v>0.19</v>
      </c>
      <c r="CJ9" s="41">
        <v>0.1</v>
      </c>
      <c r="CK9" s="13"/>
      <c r="CL9" s="13"/>
    </row>
    <row r="10" spans="1:90" ht="24">
      <c r="A10" s="25" t="s">
        <v>65</v>
      </c>
      <c r="B10" s="43">
        <v>18.5</v>
      </c>
      <c r="C10" s="42">
        <v>18.7</v>
      </c>
      <c r="D10" s="33">
        <v>18.65</v>
      </c>
      <c r="E10" s="33">
        <v>18.69</v>
      </c>
      <c r="F10" s="33"/>
      <c r="G10" s="32">
        <v>19.05</v>
      </c>
      <c r="H10" s="32">
        <v>18.32</v>
      </c>
      <c r="I10" s="43">
        <v>17.4</v>
      </c>
      <c r="J10" s="33">
        <v>18.49</v>
      </c>
      <c r="K10" s="33">
        <v>18.34</v>
      </c>
      <c r="L10" s="33"/>
      <c r="M10" s="32">
        <v>14.56</v>
      </c>
      <c r="N10" s="32">
        <v>14.75</v>
      </c>
      <c r="O10" s="33">
        <v>14.68</v>
      </c>
      <c r="P10" s="33">
        <v>14.75</v>
      </c>
      <c r="Q10" s="34">
        <v>16.68</v>
      </c>
      <c r="R10" s="43">
        <v>14.7</v>
      </c>
      <c r="S10" s="32">
        <v>14.61</v>
      </c>
      <c r="T10" s="43">
        <v>14.7</v>
      </c>
      <c r="U10" s="43">
        <v>14.7</v>
      </c>
      <c r="V10" s="43">
        <v>14.67</v>
      </c>
      <c r="W10" s="43">
        <v>14.7</v>
      </c>
      <c r="X10" s="36"/>
      <c r="Y10" s="43">
        <v>18.8</v>
      </c>
      <c r="Z10" s="33">
        <v>18.77</v>
      </c>
      <c r="AA10" s="33">
        <v>18.56</v>
      </c>
      <c r="AB10" s="33">
        <v>18.67</v>
      </c>
      <c r="AC10" s="33"/>
      <c r="AD10" s="32">
        <v>14.59</v>
      </c>
      <c r="AE10" s="33">
        <v>14.71</v>
      </c>
      <c r="AF10" s="33">
        <v>14.72</v>
      </c>
      <c r="AG10" s="42">
        <v>14.8</v>
      </c>
      <c r="AH10" s="33">
        <v>14.62</v>
      </c>
      <c r="AI10" s="33">
        <v>14.65</v>
      </c>
      <c r="AJ10" s="33">
        <v>14.59</v>
      </c>
      <c r="AK10" s="33">
        <v>14.7</v>
      </c>
      <c r="AL10" s="36"/>
      <c r="AM10" s="35">
        <v>18.57</v>
      </c>
      <c r="AN10" s="37">
        <v>18.56</v>
      </c>
      <c r="AO10" s="37">
        <v>18.64</v>
      </c>
      <c r="AP10" s="37">
        <v>18.77</v>
      </c>
      <c r="AQ10" s="37">
        <v>18.68</v>
      </c>
      <c r="AR10" s="37">
        <v>18.98</v>
      </c>
      <c r="AS10" s="37">
        <v>18.58</v>
      </c>
      <c r="AT10" s="37">
        <v>18.6</v>
      </c>
      <c r="AU10" s="37">
        <v>18.57</v>
      </c>
      <c r="AV10" s="37">
        <v>18.67</v>
      </c>
      <c r="AW10" s="37">
        <v>18.6</v>
      </c>
      <c r="AX10" s="37">
        <v>18.56</v>
      </c>
      <c r="AY10" s="37">
        <v>18.64</v>
      </c>
      <c r="AZ10" s="37">
        <v>18.64</v>
      </c>
      <c r="BA10" s="37">
        <v>18.71</v>
      </c>
      <c r="BB10" s="37">
        <v>18.67</v>
      </c>
      <c r="BC10" s="37">
        <v>18.77</v>
      </c>
      <c r="BD10" s="37"/>
      <c r="BE10" s="37">
        <v>16.38</v>
      </c>
      <c r="BF10" s="37">
        <v>18.33</v>
      </c>
      <c r="BG10" s="37">
        <v>17.84</v>
      </c>
      <c r="BH10" s="37">
        <v>15.86</v>
      </c>
      <c r="BI10" s="37">
        <v>11.26</v>
      </c>
      <c r="BJ10" s="37">
        <v>21.22</v>
      </c>
      <c r="BK10" s="37">
        <v>10.69</v>
      </c>
      <c r="BL10" s="37">
        <v>18.33</v>
      </c>
      <c r="BM10" s="37"/>
      <c r="BN10" s="37">
        <v>17.43</v>
      </c>
      <c r="BO10" s="41">
        <v>17</v>
      </c>
      <c r="BP10" s="37">
        <v>9.61</v>
      </c>
      <c r="BQ10" s="37">
        <v>18.19</v>
      </c>
      <c r="BR10" s="37">
        <v>18.2</v>
      </c>
      <c r="BS10" s="37">
        <v>8.82</v>
      </c>
      <c r="BT10" s="37">
        <v>8.76</v>
      </c>
      <c r="BU10" s="37">
        <v>21.75</v>
      </c>
      <c r="BV10" s="37">
        <v>22.28</v>
      </c>
      <c r="BW10" s="37">
        <v>21.62</v>
      </c>
      <c r="BX10" s="37"/>
      <c r="BY10" s="37"/>
      <c r="BZ10" s="35">
        <v>18.86</v>
      </c>
      <c r="CA10" s="37">
        <v>18.89</v>
      </c>
      <c r="CB10" s="37">
        <v>19.01</v>
      </c>
      <c r="CC10" s="37">
        <v>18.81</v>
      </c>
      <c r="CD10" s="37">
        <v>19.02</v>
      </c>
      <c r="CE10" s="37">
        <v>18.28</v>
      </c>
      <c r="CF10" s="38"/>
      <c r="CG10" s="35">
        <v>18.41</v>
      </c>
      <c r="CH10" s="37">
        <v>19.55</v>
      </c>
      <c r="CI10" s="37">
        <v>19.54</v>
      </c>
      <c r="CJ10" s="37">
        <v>18.6</v>
      </c>
      <c r="CK10" s="13"/>
      <c r="CL10" s="13"/>
    </row>
    <row r="11" spans="1:90" ht="24">
      <c r="A11" s="25" t="s">
        <v>66</v>
      </c>
      <c r="B11" s="32">
        <v>16.51</v>
      </c>
      <c r="C11" s="33">
        <v>16.25</v>
      </c>
      <c r="D11" s="33">
        <v>16.46</v>
      </c>
      <c r="E11" s="33">
        <v>17.04</v>
      </c>
      <c r="F11" s="33"/>
      <c r="G11" s="32">
        <v>17.66</v>
      </c>
      <c r="H11" s="32">
        <v>16.75</v>
      </c>
      <c r="I11" s="32">
        <v>16.31</v>
      </c>
      <c r="J11" s="33">
        <v>18.98</v>
      </c>
      <c r="K11" s="33">
        <v>15.54</v>
      </c>
      <c r="L11" s="33"/>
      <c r="M11" s="32">
        <v>31.91</v>
      </c>
      <c r="N11" s="32">
        <v>31.54</v>
      </c>
      <c r="O11" s="33">
        <v>31.46</v>
      </c>
      <c r="P11" s="33">
        <v>31.43</v>
      </c>
      <c r="Q11" s="34">
        <v>30.04</v>
      </c>
      <c r="R11" s="32">
        <v>31.25</v>
      </c>
      <c r="S11" s="43">
        <v>31.1</v>
      </c>
      <c r="T11" s="32">
        <v>31.72</v>
      </c>
      <c r="U11" s="32">
        <v>31.74</v>
      </c>
      <c r="V11" s="32">
        <v>33.35</v>
      </c>
      <c r="W11" s="32">
        <v>30.87</v>
      </c>
      <c r="X11" s="36"/>
      <c r="Y11" s="43">
        <v>16.5</v>
      </c>
      <c r="Z11" s="33">
        <v>16.51</v>
      </c>
      <c r="AA11" s="33">
        <v>17.16</v>
      </c>
      <c r="AB11" s="33">
        <v>16.21</v>
      </c>
      <c r="AC11" s="33"/>
      <c r="AD11" s="32">
        <v>31.32</v>
      </c>
      <c r="AE11" s="33">
        <v>31.76</v>
      </c>
      <c r="AF11" s="33">
        <v>31.73</v>
      </c>
      <c r="AG11" s="33">
        <v>31.76</v>
      </c>
      <c r="AH11" s="33">
        <v>31.54</v>
      </c>
      <c r="AI11" s="33">
        <v>31.26</v>
      </c>
      <c r="AJ11" s="33">
        <v>32.07</v>
      </c>
      <c r="AK11" s="33">
        <v>31.92</v>
      </c>
      <c r="AL11" s="36"/>
      <c r="AM11" s="35">
        <v>15.96</v>
      </c>
      <c r="AN11" s="37">
        <v>16.02</v>
      </c>
      <c r="AO11" s="37">
        <v>15.88</v>
      </c>
      <c r="AP11" s="37">
        <v>15.84</v>
      </c>
      <c r="AQ11" s="41">
        <v>15.9</v>
      </c>
      <c r="AR11" s="37">
        <v>15.93</v>
      </c>
      <c r="AS11" s="37">
        <v>15.97</v>
      </c>
      <c r="AT11" s="37">
        <v>16.08</v>
      </c>
      <c r="AU11" s="37">
        <v>16.12</v>
      </c>
      <c r="AV11" s="37">
        <v>16.16</v>
      </c>
      <c r="AW11" s="37">
        <v>16.25</v>
      </c>
      <c r="AX11" s="37">
        <v>16.12</v>
      </c>
      <c r="AY11" s="37">
        <v>15.67</v>
      </c>
      <c r="AZ11" s="37">
        <v>16.07</v>
      </c>
      <c r="BA11" s="37">
        <v>15.92</v>
      </c>
      <c r="BB11" s="37">
        <v>15.85</v>
      </c>
      <c r="BC11" s="37">
        <v>15.64</v>
      </c>
      <c r="BD11" s="37"/>
      <c r="BE11" s="37">
        <v>16.9</v>
      </c>
      <c r="BF11" s="37">
        <v>15.32</v>
      </c>
      <c r="BG11" s="37">
        <v>15.65</v>
      </c>
      <c r="BH11" s="37">
        <v>16.76</v>
      </c>
      <c r="BI11" s="37">
        <v>25.57</v>
      </c>
      <c r="BJ11" s="37">
        <v>24.42</v>
      </c>
      <c r="BK11" s="37">
        <v>23.34</v>
      </c>
      <c r="BL11" s="37">
        <v>16.98</v>
      </c>
      <c r="BM11" s="37"/>
      <c r="BN11" s="37">
        <v>16.71</v>
      </c>
      <c r="BO11" s="37">
        <v>17.13</v>
      </c>
      <c r="BP11" s="37">
        <v>24.1</v>
      </c>
      <c r="BQ11" s="37">
        <v>15.98</v>
      </c>
      <c r="BR11" s="37">
        <v>16.42</v>
      </c>
      <c r="BS11" s="37">
        <v>21.36</v>
      </c>
      <c r="BT11" s="37">
        <v>22.23</v>
      </c>
      <c r="BU11" s="37">
        <v>25.24</v>
      </c>
      <c r="BV11" s="37">
        <v>26.46</v>
      </c>
      <c r="BW11" s="37">
        <v>25.52</v>
      </c>
      <c r="BX11" s="37"/>
      <c r="BY11" s="37"/>
      <c r="BZ11" s="35">
        <v>15.47</v>
      </c>
      <c r="CA11" s="37">
        <v>15.45</v>
      </c>
      <c r="CB11" s="37">
        <v>15.64</v>
      </c>
      <c r="CC11" s="37">
        <v>15.67</v>
      </c>
      <c r="CD11" s="37">
        <v>15.63</v>
      </c>
      <c r="CE11" s="37">
        <v>13.99</v>
      </c>
      <c r="CF11" s="38"/>
      <c r="CG11" s="35">
        <v>33.46</v>
      </c>
      <c r="CH11" s="37">
        <v>34.08</v>
      </c>
      <c r="CI11" s="37">
        <v>34.94</v>
      </c>
      <c r="CJ11" s="37">
        <v>36.31</v>
      </c>
      <c r="CK11" s="13"/>
      <c r="CL11" s="13"/>
    </row>
    <row r="12" spans="1:90" ht="24">
      <c r="A12" s="25" t="s">
        <v>64</v>
      </c>
      <c r="B12" s="32" t="s">
        <v>35</v>
      </c>
      <c r="C12" s="33" t="s">
        <v>35</v>
      </c>
      <c r="D12" s="33" t="s">
        <v>35</v>
      </c>
      <c r="E12" s="33" t="s">
        <v>35</v>
      </c>
      <c r="F12" s="33"/>
      <c r="G12" s="32" t="s">
        <v>35</v>
      </c>
      <c r="H12" s="32">
        <v>0.07</v>
      </c>
      <c r="I12" s="32">
        <v>0.07</v>
      </c>
      <c r="J12" s="33" t="s">
        <v>35</v>
      </c>
      <c r="K12" s="33" t="s">
        <v>35</v>
      </c>
      <c r="L12" s="33"/>
      <c r="M12" s="32" t="s">
        <v>35</v>
      </c>
      <c r="N12" s="32" t="s">
        <v>35</v>
      </c>
      <c r="O12" s="33" t="s">
        <v>35</v>
      </c>
      <c r="P12" s="33" t="s">
        <v>35</v>
      </c>
      <c r="Q12" s="34" t="s">
        <v>35</v>
      </c>
      <c r="R12" s="34">
        <v>0.09</v>
      </c>
      <c r="S12" s="33" t="s">
        <v>35</v>
      </c>
      <c r="T12" s="33" t="s">
        <v>35</v>
      </c>
      <c r="U12" s="33" t="s">
        <v>35</v>
      </c>
      <c r="V12" s="33" t="s">
        <v>35</v>
      </c>
      <c r="W12" s="33" t="s">
        <v>35</v>
      </c>
      <c r="X12" s="36"/>
      <c r="Y12" s="32" t="s">
        <v>35</v>
      </c>
      <c r="Z12" s="33" t="s">
        <v>35</v>
      </c>
      <c r="AA12" s="33" t="s">
        <v>35</v>
      </c>
      <c r="AB12" s="33" t="s">
        <v>35</v>
      </c>
      <c r="AC12" s="33"/>
      <c r="AD12" s="32" t="s">
        <v>35</v>
      </c>
      <c r="AE12" s="33" t="s">
        <v>35</v>
      </c>
      <c r="AF12" s="33" t="s">
        <v>35</v>
      </c>
      <c r="AG12" s="33" t="s">
        <v>35</v>
      </c>
      <c r="AH12" s="33" t="s">
        <v>35</v>
      </c>
      <c r="AI12" s="33" t="s">
        <v>35</v>
      </c>
      <c r="AJ12" s="33" t="s">
        <v>35</v>
      </c>
      <c r="AK12" s="33" t="s">
        <v>35</v>
      </c>
      <c r="AL12" s="36"/>
      <c r="AM12" s="35" t="s">
        <v>35</v>
      </c>
      <c r="AN12" s="37" t="s">
        <v>35</v>
      </c>
      <c r="AO12" s="41">
        <v>0.1</v>
      </c>
      <c r="AP12" s="37" t="s">
        <v>35</v>
      </c>
      <c r="AQ12" s="37" t="s">
        <v>35</v>
      </c>
      <c r="AR12" s="37" t="s">
        <v>35</v>
      </c>
      <c r="AS12" s="37" t="s">
        <v>35</v>
      </c>
      <c r="AT12" s="37" t="s">
        <v>35</v>
      </c>
      <c r="AU12" s="37" t="s">
        <v>35</v>
      </c>
      <c r="AV12" s="37">
        <v>0.14</v>
      </c>
      <c r="AW12" s="37">
        <v>0.07</v>
      </c>
      <c r="AX12" s="37" t="s">
        <v>35</v>
      </c>
      <c r="AY12" s="37" t="s">
        <v>35</v>
      </c>
      <c r="AZ12" s="37">
        <v>0.07</v>
      </c>
      <c r="BA12" s="41">
        <v>0.1</v>
      </c>
      <c r="BB12" s="37" t="s">
        <v>35</v>
      </c>
      <c r="BC12" s="37" t="s">
        <v>35</v>
      </c>
      <c r="BD12" s="37"/>
      <c r="BE12" s="37" t="s">
        <v>35</v>
      </c>
      <c r="BF12" s="37">
        <v>0.08</v>
      </c>
      <c r="BG12" s="37" t="s">
        <v>35</v>
      </c>
      <c r="BH12" s="37" t="s">
        <v>35</v>
      </c>
      <c r="BI12" s="37" t="s">
        <v>35</v>
      </c>
      <c r="BJ12" s="37" t="s">
        <v>35</v>
      </c>
      <c r="BK12" s="37">
        <v>0.11</v>
      </c>
      <c r="BL12" s="37" t="s">
        <v>35</v>
      </c>
      <c r="BM12" s="37"/>
      <c r="BN12" s="37" t="s">
        <v>35</v>
      </c>
      <c r="BO12" s="37" t="s">
        <v>35</v>
      </c>
      <c r="BP12" s="37" t="s">
        <v>35</v>
      </c>
      <c r="BQ12" s="37" t="s">
        <v>35</v>
      </c>
      <c r="BR12" s="37" t="s">
        <v>35</v>
      </c>
      <c r="BS12" s="37">
        <v>0.19</v>
      </c>
      <c r="BT12" s="37">
        <v>0.24</v>
      </c>
      <c r="BU12" s="37" t="s">
        <v>35</v>
      </c>
      <c r="BV12" s="37">
        <v>0.07</v>
      </c>
      <c r="BW12" s="37" t="s">
        <v>35</v>
      </c>
      <c r="BX12" s="37"/>
      <c r="BY12" s="37"/>
      <c r="BZ12" s="35">
        <v>0.22</v>
      </c>
      <c r="CA12" s="35">
        <v>0.23</v>
      </c>
      <c r="CB12" s="35">
        <v>0.28</v>
      </c>
      <c r="CC12" s="35">
        <v>0.24</v>
      </c>
      <c r="CD12" s="39">
        <v>0.2</v>
      </c>
      <c r="CE12" s="35">
        <v>1.09</v>
      </c>
      <c r="CF12" s="38"/>
      <c r="CG12" s="35">
        <v>0.44</v>
      </c>
      <c r="CH12" s="37">
        <v>0.58</v>
      </c>
      <c r="CI12" s="37">
        <v>0.62</v>
      </c>
      <c r="CJ12" s="37">
        <v>0.48</v>
      </c>
      <c r="CK12" s="13"/>
      <c r="CL12" s="13"/>
    </row>
    <row r="13" spans="1:90" ht="24">
      <c r="A13" s="25" t="s">
        <v>47</v>
      </c>
      <c r="B13" s="32">
        <v>1.12</v>
      </c>
      <c r="C13" s="33">
        <v>1.05</v>
      </c>
      <c r="D13" s="33">
        <v>0.96</v>
      </c>
      <c r="E13" s="33">
        <v>0.49</v>
      </c>
      <c r="F13" s="33"/>
      <c r="G13" s="32">
        <v>0.91</v>
      </c>
      <c r="H13" s="43">
        <v>0.9</v>
      </c>
      <c r="I13" s="32">
        <v>0.79</v>
      </c>
      <c r="J13" s="33">
        <v>1.14</v>
      </c>
      <c r="K13" s="33">
        <v>0.83</v>
      </c>
      <c r="L13" s="33"/>
      <c r="M13" s="32">
        <v>1.08</v>
      </c>
      <c r="N13" s="32">
        <v>0.81</v>
      </c>
      <c r="O13" s="33">
        <v>0.84</v>
      </c>
      <c r="P13" s="33">
        <v>0.74</v>
      </c>
      <c r="Q13" s="32">
        <v>1.61</v>
      </c>
      <c r="R13" s="32">
        <v>1.51</v>
      </c>
      <c r="S13" s="33">
        <v>1.23</v>
      </c>
      <c r="T13" s="33">
        <v>0.87</v>
      </c>
      <c r="U13" s="33">
        <v>0.97</v>
      </c>
      <c r="V13" s="33">
        <v>1.84</v>
      </c>
      <c r="W13" s="33">
        <v>1.01</v>
      </c>
      <c r="X13" s="36"/>
      <c r="Y13" s="32">
        <v>0.73</v>
      </c>
      <c r="Z13" s="33">
        <v>0.54</v>
      </c>
      <c r="AA13" s="42">
        <v>0.7</v>
      </c>
      <c r="AB13" s="33">
        <v>1.11</v>
      </c>
      <c r="AC13" s="33"/>
      <c r="AD13" s="32">
        <v>0.77</v>
      </c>
      <c r="AE13" s="33">
        <v>0.78</v>
      </c>
      <c r="AF13" s="33">
        <v>0.77</v>
      </c>
      <c r="AG13" s="33">
        <v>0.87</v>
      </c>
      <c r="AH13" s="33">
        <v>1.13</v>
      </c>
      <c r="AI13" s="33">
        <v>1.53</v>
      </c>
      <c r="AJ13" s="33">
        <v>1.31</v>
      </c>
      <c r="AK13" s="33">
        <v>1.21</v>
      </c>
      <c r="AL13" s="36"/>
      <c r="AM13" s="35">
        <v>1.89</v>
      </c>
      <c r="AN13" s="37">
        <v>1.98</v>
      </c>
      <c r="AO13" s="41">
        <v>1.96</v>
      </c>
      <c r="AP13" s="37">
        <v>1.95</v>
      </c>
      <c r="AQ13" s="37">
        <v>1.88</v>
      </c>
      <c r="AR13" s="37">
        <v>1.94</v>
      </c>
      <c r="AS13" s="37">
        <v>2.08</v>
      </c>
      <c r="AT13" s="37">
        <v>1.91</v>
      </c>
      <c r="AU13" s="37">
        <v>1.81</v>
      </c>
      <c r="AV13" s="37">
        <v>1.97</v>
      </c>
      <c r="AW13" s="37">
        <v>1.94</v>
      </c>
      <c r="AX13" s="37">
        <v>1.81</v>
      </c>
      <c r="AY13" s="37">
        <v>2.65</v>
      </c>
      <c r="AZ13" s="37">
        <v>2.02</v>
      </c>
      <c r="BA13" s="37">
        <v>2.14</v>
      </c>
      <c r="BB13" s="37">
        <v>2.22</v>
      </c>
      <c r="BC13" s="37">
        <v>2.57</v>
      </c>
      <c r="BD13" s="37"/>
      <c r="BE13" s="37">
        <v>2.12</v>
      </c>
      <c r="BF13" s="37">
        <v>1.86</v>
      </c>
      <c r="BG13" s="37">
        <v>1.81</v>
      </c>
      <c r="BH13" s="37">
        <v>2.17</v>
      </c>
      <c r="BI13" s="37">
        <v>2.89</v>
      </c>
      <c r="BJ13" s="37">
        <v>2.85</v>
      </c>
      <c r="BK13" s="37">
        <v>3.38</v>
      </c>
      <c r="BL13" s="37">
        <v>2.84</v>
      </c>
      <c r="BM13" s="37"/>
      <c r="BN13" s="37">
        <v>1.98</v>
      </c>
      <c r="BO13" s="37">
        <v>2.08</v>
      </c>
      <c r="BP13" s="37">
        <v>4.13</v>
      </c>
      <c r="BQ13" s="37">
        <v>1.82</v>
      </c>
      <c r="BR13" s="37">
        <v>1.94</v>
      </c>
      <c r="BS13" s="41">
        <v>3.7</v>
      </c>
      <c r="BT13" s="41">
        <v>3.56</v>
      </c>
      <c r="BU13" s="41">
        <v>2.99</v>
      </c>
      <c r="BV13" s="37">
        <v>2.28</v>
      </c>
      <c r="BW13" s="37">
        <v>2.75</v>
      </c>
      <c r="BX13" s="37"/>
      <c r="BY13" s="37"/>
      <c r="BZ13" s="39">
        <v>2.9</v>
      </c>
      <c r="CA13" s="35">
        <v>3.14</v>
      </c>
      <c r="CB13" s="35">
        <v>2.84</v>
      </c>
      <c r="CC13" s="35">
        <v>2.77</v>
      </c>
      <c r="CD13" s="35">
        <v>2.76</v>
      </c>
      <c r="CE13" s="35">
        <v>0.19</v>
      </c>
      <c r="CF13" s="38"/>
      <c r="CG13" s="35">
        <v>6.61</v>
      </c>
      <c r="CH13" s="37">
        <v>6.61</v>
      </c>
      <c r="CI13" s="37">
        <v>7.45</v>
      </c>
      <c r="CJ13" s="37">
        <v>7.58</v>
      </c>
      <c r="CK13" s="13"/>
      <c r="CL13" s="13"/>
    </row>
    <row r="14" spans="1:90" ht="24">
      <c r="A14" s="1" t="s">
        <v>59</v>
      </c>
      <c r="B14" s="12" t="s">
        <v>35</v>
      </c>
      <c r="C14" s="12" t="s">
        <v>35</v>
      </c>
      <c r="D14" s="12" t="s">
        <v>35</v>
      </c>
      <c r="E14" s="12" t="s">
        <v>35</v>
      </c>
      <c r="F14" s="12"/>
      <c r="G14" s="12" t="s">
        <v>35</v>
      </c>
      <c r="H14" s="12" t="s">
        <v>35</v>
      </c>
      <c r="I14" s="12" t="s">
        <v>35</v>
      </c>
      <c r="J14" s="12" t="s">
        <v>35</v>
      </c>
      <c r="K14" s="12" t="s">
        <v>35</v>
      </c>
      <c r="L14" s="12"/>
      <c r="M14" s="12" t="s">
        <v>35</v>
      </c>
      <c r="N14" s="12" t="s">
        <v>35</v>
      </c>
      <c r="O14" s="12" t="s">
        <v>35</v>
      </c>
      <c r="P14" s="12" t="s">
        <v>35</v>
      </c>
      <c r="Q14" s="12" t="s">
        <v>35</v>
      </c>
      <c r="R14" s="12" t="s">
        <v>35</v>
      </c>
      <c r="S14" s="12" t="s">
        <v>35</v>
      </c>
      <c r="T14" s="12" t="s">
        <v>35</v>
      </c>
      <c r="U14" s="12" t="s">
        <v>35</v>
      </c>
      <c r="V14" s="12" t="s">
        <v>35</v>
      </c>
      <c r="W14" s="12" t="s">
        <v>35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1">
        <v>0.1</v>
      </c>
      <c r="AN14" s="10">
        <v>0.09</v>
      </c>
      <c r="AO14" s="11">
        <v>0.12</v>
      </c>
      <c r="AP14" s="10">
        <v>0.17</v>
      </c>
      <c r="AQ14" s="10">
        <v>0.12</v>
      </c>
      <c r="AR14" s="10">
        <v>0.09</v>
      </c>
      <c r="AS14" s="10">
        <v>0.15</v>
      </c>
      <c r="AT14" s="10">
        <v>0.12</v>
      </c>
      <c r="AU14" s="10">
        <v>0.17</v>
      </c>
      <c r="AV14" s="10" t="s">
        <v>35</v>
      </c>
      <c r="AW14" s="10">
        <v>0.17</v>
      </c>
      <c r="AX14" s="10" t="s">
        <v>35</v>
      </c>
      <c r="AY14" s="10">
        <v>0.12</v>
      </c>
      <c r="AZ14" s="10">
        <v>0.13</v>
      </c>
      <c r="BA14" s="10">
        <v>0.13</v>
      </c>
      <c r="BB14" s="10" t="s">
        <v>35</v>
      </c>
      <c r="BC14" s="11">
        <v>0.1</v>
      </c>
      <c r="BD14" s="13"/>
      <c r="BE14" s="10">
        <v>0.22</v>
      </c>
      <c r="BF14" s="10">
        <v>0.13</v>
      </c>
      <c r="BG14" s="10">
        <v>0.09</v>
      </c>
      <c r="BH14" s="10">
        <v>0.13</v>
      </c>
      <c r="BI14" s="10">
        <v>0.23</v>
      </c>
      <c r="BJ14" s="10">
        <v>0.31</v>
      </c>
      <c r="BK14" s="10">
        <v>0.58</v>
      </c>
      <c r="BL14" s="10">
        <v>0.1</v>
      </c>
      <c r="BM14" s="10"/>
      <c r="BN14" s="10">
        <v>0.24</v>
      </c>
      <c r="BO14" s="10">
        <v>0.39</v>
      </c>
      <c r="BP14" s="11">
        <v>1.2</v>
      </c>
      <c r="BQ14" s="10" t="s">
        <v>35</v>
      </c>
      <c r="BR14" s="10">
        <v>0.15</v>
      </c>
      <c r="BS14" s="11">
        <v>1.19</v>
      </c>
      <c r="BT14" s="11">
        <v>1.21</v>
      </c>
      <c r="BU14" s="11">
        <v>0.2</v>
      </c>
      <c r="BV14" s="10">
        <v>0.31</v>
      </c>
      <c r="BW14" s="10">
        <v>0.32</v>
      </c>
      <c r="BX14" s="13"/>
      <c r="BY14" s="13"/>
      <c r="BZ14" s="40"/>
      <c r="CA14" s="40"/>
      <c r="CB14" s="40"/>
      <c r="CC14" s="40"/>
      <c r="CD14" s="40"/>
      <c r="CE14" s="40"/>
      <c r="CF14" s="13"/>
      <c r="CG14" s="13"/>
      <c r="CH14" s="10"/>
      <c r="CI14" s="10"/>
      <c r="CJ14" s="10"/>
      <c r="CK14" s="13"/>
      <c r="CL14" s="13"/>
    </row>
    <row r="15" spans="1:90" ht="24">
      <c r="A15" s="1" t="s">
        <v>68</v>
      </c>
      <c r="B15" s="12">
        <v>0.66</v>
      </c>
      <c r="C15" s="12">
        <v>0.57</v>
      </c>
      <c r="D15" s="12">
        <v>0.42</v>
      </c>
      <c r="E15" s="12">
        <v>0.16</v>
      </c>
      <c r="F15" s="12"/>
      <c r="G15" s="12">
        <v>0.33</v>
      </c>
      <c r="H15" s="12">
        <v>0.39</v>
      </c>
      <c r="I15" s="12">
        <v>0.35</v>
      </c>
      <c r="J15" s="12">
        <v>0.46</v>
      </c>
      <c r="K15" s="12">
        <v>0.28</v>
      </c>
      <c r="L15" s="12"/>
      <c r="M15" s="12">
        <v>0.05</v>
      </c>
      <c r="N15" s="12">
        <v>0.05</v>
      </c>
      <c r="O15" s="12">
        <v>0.04</v>
      </c>
      <c r="P15" s="12">
        <v>0.05</v>
      </c>
      <c r="Q15" s="12">
        <v>0.39</v>
      </c>
      <c r="R15" s="9">
        <v>0.1</v>
      </c>
      <c r="S15" s="12">
        <v>0.05</v>
      </c>
      <c r="T15" s="12">
        <v>0.06</v>
      </c>
      <c r="U15" s="12">
        <v>0.06</v>
      </c>
      <c r="V15" s="12">
        <v>0.16</v>
      </c>
      <c r="W15" s="12">
        <v>0.05</v>
      </c>
      <c r="X15" s="12"/>
      <c r="Y15" s="12">
        <v>0.68</v>
      </c>
      <c r="Z15" s="12">
        <v>0.78</v>
      </c>
      <c r="AA15" s="12">
        <v>0.73</v>
      </c>
      <c r="AB15" s="12">
        <v>0.36</v>
      </c>
      <c r="AC15" s="12"/>
      <c r="AD15" s="12">
        <v>0.18</v>
      </c>
      <c r="AE15" s="12">
        <v>0.17</v>
      </c>
      <c r="AF15" s="12">
        <v>0.14</v>
      </c>
      <c r="AG15" s="12">
        <v>0.14</v>
      </c>
      <c r="AH15" s="12">
        <v>0.11</v>
      </c>
      <c r="AI15" s="12">
        <v>0.12</v>
      </c>
      <c r="AJ15" s="12">
        <v>0.13</v>
      </c>
      <c r="AK15" s="12">
        <v>0.09</v>
      </c>
      <c r="AL15" s="12"/>
      <c r="AM15" s="10">
        <v>0.06</v>
      </c>
      <c r="AN15" s="10">
        <v>0.05</v>
      </c>
      <c r="AO15" s="11">
        <v>0.09</v>
      </c>
      <c r="AP15" s="10">
        <v>0.06</v>
      </c>
      <c r="AQ15" s="10">
        <v>0.07</v>
      </c>
      <c r="AR15" s="10">
        <v>0.09</v>
      </c>
      <c r="AS15" s="10">
        <v>0.09</v>
      </c>
      <c r="AT15" s="10">
        <v>0.07</v>
      </c>
      <c r="AU15" s="10">
        <v>0.05</v>
      </c>
      <c r="AV15" s="10">
        <v>0.08</v>
      </c>
      <c r="AW15" s="10">
        <v>0.09</v>
      </c>
      <c r="AX15" s="10">
        <v>0.06</v>
      </c>
      <c r="AY15" s="10">
        <v>0.07</v>
      </c>
      <c r="AZ15" s="10">
        <v>0.07</v>
      </c>
      <c r="BA15" s="10">
        <v>0.05</v>
      </c>
      <c r="BB15" s="10">
        <v>0.08</v>
      </c>
      <c r="BC15" s="10">
        <v>0.08</v>
      </c>
      <c r="BD15" s="13"/>
      <c r="BE15" s="10">
        <v>0.63</v>
      </c>
      <c r="BF15" s="10">
        <v>0.17</v>
      </c>
      <c r="BG15" s="10">
        <v>0.23</v>
      </c>
      <c r="BH15" s="10">
        <v>0.13</v>
      </c>
      <c r="BI15" s="10">
        <v>1.74</v>
      </c>
      <c r="BJ15" s="10">
        <v>0.35</v>
      </c>
      <c r="BK15" s="10">
        <v>1.95</v>
      </c>
      <c r="BL15" s="10">
        <v>0.17</v>
      </c>
      <c r="BM15" s="10"/>
      <c r="BN15" s="10">
        <v>0.22</v>
      </c>
      <c r="BO15" s="10">
        <v>0.45</v>
      </c>
      <c r="BP15" s="10">
        <v>1.83</v>
      </c>
      <c r="BQ15" s="10" t="s">
        <v>35</v>
      </c>
      <c r="BR15" s="10">
        <v>0.04</v>
      </c>
      <c r="BS15" s="10">
        <v>1.91</v>
      </c>
      <c r="BT15" s="10">
        <v>1.6</v>
      </c>
      <c r="BU15" s="10">
        <v>0.37</v>
      </c>
      <c r="BV15" s="10">
        <v>0.43</v>
      </c>
      <c r="BW15" s="10">
        <v>0.33</v>
      </c>
      <c r="BX15" s="13"/>
      <c r="BY15" s="13"/>
      <c r="BZ15" s="40">
        <v>0.21</v>
      </c>
      <c r="CA15" s="40">
        <v>0.23</v>
      </c>
      <c r="CB15" s="40">
        <v>0.19</v>
      </c>
      <c r="CC15" s="40">
        <v>0.17</v>
      </c>
      <c r="CD15" s="40" t="s">
        <v>35</v>
      </c>
      <c r="CE15" s="40" t="s">
        <v>35</v>
      </c>
      <c r="CF15" s="13"/>
      <c r="CG15" s="10">
        <v>0.42</v>
      </c>
      <c r="CH15" s="11">
        <v>0.5</v>
      </c>
      <c r="CI15" s="11">
        <v>0.48</v>
      </c>
      <c r="CJ15" s="11">
        <v>0.5</v>
      </c>
      <c r="CK15" s="13"/>
      <c r="CL15" s="13"/>
    </row>
    <row r="16" spans="1:90" ht="24">
      <c r="A16" s="1" t="s">
        <v>60</v>
      </c>
      <c r="B16" s="12">
        <v>0.51</v>
      </c>
      <c r="C16" s="12">
        <v>0.46</v>
      </c>
      <c r="D16" s="12">
        <v>0.67</v>
      </c>
      <c r="E16" s="12">
        <v>0.42</v>
      </c>
      <c r="F16" s="12"/>
      <c r="G16" s="9">
        <v>0.6</v>
      </c>
      <c r="H16" s="12">
        <v>0.59</v>
      </c>
      <c r="I16" s="12">
        <v>0.55</v>
      </c>
      <c r="J16" s="12">
        <v>0.59</v>
      </c>
      <c r="K16" s="12">
        <v>0.43</v>
      </c>
      <c r="L16" s="12"/>
      <c r="M16" s="12">
        <v>0.38</v>
      </c>
      <c r="N16" s="9">
        <v>0.5</v>
      </c>
      <c r="O16" s="12">
        <v>0.43</v>
      </c>
      <c r="P16" s="12">
        <v>0.35</v>
      </c>
      <c r="Q16" s="12">
        <v>0.62</v>
      </c>
      <c r="R16" s="12">
        <v>0.64</v>
      </c>
      <c r="S16" s="12">
        <v>0.62</v>
      </c>
      <c r="T16" s="12">
        <v>0.55</v>
      </c>
      <c r="U16" s="12">
        <v>0.56</v>
      </c>
      <c r="V16" s="12">
        <v>0.78</v>
      </c>
      <c r="W16" s="12">
        <v>0.53</v>
      </c>
      <c r="X16" s="12"/>
      <c r="Y16" s="12">
        <v>0.45</v>
      </c>
      <c r="Z16" s="12">
        <v>0.47</v>
      </c>
      <c r="AA16" s="12">
        <v>0.59</v>
      </c>
      <c r="AB16" s="12">
        <v>0.54</v>
      </c>
      <c r="AC16" s="12"/>
      <c r="AD16" s="12">
        <v>0.52</v>
      </c>
      <c r="AE16" s="9">
        <v>0.5</v>
      </c>
      <c r="AF16" s="12">
        <v>0.51</v>
      </c>
      <c r="AG16" s="12">
        <v>0.49</v>
      </c>
      <c r="AH16" s="12">
        <v>0.46</v>
      </c>
      <c r="AI16" s="12">
        <v>0.54</v>
      </c>
      <c r="AJ16" s="9">
        <v>0.6</v>
      </c>
      <c r="AK16" s="12">
        <v>0.57</v>
      </c>
      <c r="AL16" s="12"/>
      <c r="AM16" s="10">
        <v>1.37</v>
      </c>
      <c r="AN16" s="10">
        <v>1.43</v>
      </c>
      <c r="AO16" s="11">
        <v>1.4</v>
      </c>
      <c r="AP16" s="10">
        <v>1.29</v>
      </c>
      <c r="AQ16" s="10">
        <v>1.32</v>
      </c>
      <c r="AR16" s="10">
        <v>1.29</v>
      </c>
      <c r="AS16" s="10">
        <v>1.36</v>
      </c>
      <c r="AT16" s="10">
        <v>1.39</v>
      </c>
      <c r="AU16" s="10">
        <v>1.35</v>
      </c>
      <c r="AV16" s="10">
        <v>1.37</v>
      </c>
      <c r="AW16" s="10">
        <v>1.38</v>
      </c>
      <c r="AX16" s="10">
        <v>1.35</v>
      </c>
      <c r="AY16" s="10">
        <v>1.28</v>
      </c>
      <c r="AZ16" s="10">
        <v>1.38</v>
      </c>
      <c r="BA16" s="10">
        <v>1.27</v>
      </c>
      <c r="BB16" s="10">
        <v>1.28</v>
      </c>
      <c r="BC16" s="10">
        <v>1.27</v>
      </c>
      <c r="BD16" s="13"/>
      <c r="BE16" s="10">
        <v>1.14</v>
      </c>
      <c r="BF16" s="11">
        <v>1.2</v>
      </c>
      <c r="BG16" s="10">
        <v>1.21</v>
      </c>
      <c r="BH16" s="10">
        <v>1.33</v>
      </c>
      <c r="BI16" s="10">
        <v>1.05</v>
      </c>
      <c r="BJ16" s="10">
        <v>3.05</v>
      </c>
      <c r="BK16" s="10">
        <v>0.99</v>
      </c>
      <c r="BL16" s="10">
        <v>1.64</v>
      </c>
      <c r="BM16" s="10"/>
      <c r="BN16" s="10">
        <v>1.18</v>
      </c>
      <c r="BO16" s="10">
        <v>1.23</v>
      </c>
      <c r="BP16" s="10">
        <v>0.9</v>
      </c>
      <c r="BQ16" s="10">
        <v>1.52</v>
      </c>
      <c r="BR16" s="10">
        <v>1.25</v>
      </c>
      <c r="BS16" s="10">
        <v>0.97</v>
      </c>
      <c r="BT16" s="10">
        <v>0.82</v>
      </c>
      <c r="BU16" s="10">
        <v>4.04</v>
      </c>
      <c r="BV16" s="10">
        <v>4.09</v>
      </c>
      <c r="BW16" s="10">
        <v>4.23</v>
      </c>
      <c r="BX16" s="13"/>
      <c r="BY16" s="13"/>
      <c r="BZ16" s="40">
        <v>0.06</v>
      </c>
      <c r="CA16" s="40">
        <v>0.07</v>
      </c>
      <c r="CB16" s="40" t="s">
        <v>35</v>
      </c>
      <c r="CC16" s="40" t="s">
        <v>35</v>
      </c>
      <c r="CD16" s="40">
        <v>0.04</v>
      </c>
      <c r="CE16" s="40">
        <v>0.68</v>
      </c>
      <c r="CF16" s="13"/>
      <c r="CG16" s="10" t="s">
        <v>35</v>
      </c>
      <c r="CH16" s="10" t="s">
        <v>35</v>
      </c>
      <c r="CI16" s="10" t="s">
        <v>35</v>
      </c>
      <c r="CJ16" s="10" t="s">
        <v>35</v>
      </c>
      <c r="CK16" s="13"/>
      <c r="CL16" s="13"/>
    </row>
    <row r="17" spans="1:88" ht="24">
      <c r="A17" s="1" t="s">
        <v>48</v>
      </c>
      <c r="B17" s="9">
        <v>13</v>
      </c>
      <c r="C17" s="9">
        <v>13.21</v>
      </c>
      <c r="D17" s="9">
        <v>11.9</v>
      </c>
      <c r="E17" s="9">
        <v>12.16</v>
      </c>
      <c r="F17" s="9"/>
      <c r="G17" s="9">
        <v>11.32</v>
      </c>
      <c r="H17" s="9">
        <v>11.98</v>
      </c>
      <c r="I17" s="9">
        <v>12.95</v>
      </c>
      <c r="J17" s="9">
        <v>11.02</v>
      </c>
      <c r="K17" s="9">
        <v>12.77</v>
      </c>
      <c r="L17" s="9"/>
      <c r="M17" s="9">
        <v>9.41</v>
      </c>
      <c r="N17" s="9">
        <v>10.49</v>
      </c>
      <c r="O17" s="9">
        <v>10.52</v>
      </c>
      <c r="P17" s="9">
        <v>10.38</v>
      </c>
      <c r="Q17" s="9">
        <v>9.78</v>
      </c>
      <c r="R17" s="9">
        <v>9.41</v>
      </c>
      <c r="S17" s="9">
        <v>9.81</v>
      </c>
      <c r="T17" s="9">
        <v>10.13</v>
      </c>
      <c r="U17" s="9">
        <v>10.56</v>
      </c>
      <c r="V17" s="9">
        <v>8.62</v>
      </c>
      <c r="W17" s="9">
        <v>10.53</v>
      </c>
      <c r="X17" s="9"/>
      <c r="Y17" s="9">
        <v>13.6</v>
      </c>
      <c r="Z17" s="9">
        <v>13.62</v>
      </c>
      <c r="AA17" s="9">
        <v>12</v>
      </c>
      <c r="AB17" s="9">
        <v>12.81</v>
      </c>
      <c r="AC17" s="9"/>
      <c r="AD17" s="9">
        <v>10.32</v>
      </c>
      <c r="AE17" s="9">
        <v>10.83</v>
      </c>
      <c r="AF17" s="9">
        <v>10.9</v>
      </c>
      <c r="AG17" s="9">
        <v>11.2</v>
      </c>
      <c r="AH17" s="9">
        <v>10.74</v>
      </c>
      <c r="AI17" s="9">
        <v>10.7</v>
      </c>
      <c r="AJ17" s="9">
        <v>9.87</v>
      </c>
      <c r="AK17" s="9">
        <v>10.46</v>
      </c>
      <c r="AL17" s="9"/>
      <c r="AM17" s="10">
        <v>9.13</v>
      </c>
      <c r="AN17" s="10">
        <v>9.01</v>
      </c>
      <c r="AO17" s="10">
        <v>9.16</v>
      </c>
      <c r="AP17" s="10">
        <v>9.18</v>
      </c>
      <c r="AQ17" s="10">
        <v>9.38</v>
      </c>
      <c r="AR17" s="10">
        <v>9.32</v>
      </c>
      <c r="AS17" s="11">
        <v>8.8</v>
      </c>
      <c r="AT17" s="10">
        <v>8.84</v>
      </c>
      <c r="AU17" s="10">
        <v>8.83</v>
      </c>
      <c r="AV17" s="10">
        <v>8.74</v>
      </c>
      <c r="AW17" s="10">
        <v>8.73</v>
      </c>
      <c r="AX17" s="11">
        <v>8.9</v>
      </c>
      <c r="AY17" s="10">
        <v>8.99</v>
      </c>
      <c r="AZ17" s="10">
        <v>8.92</v>
      </c>
      <c r="BA17" s="10">
        <v>9.01</v>
      </c>
      <c r="BB17" s="10">
        <v>9.06</v>
      </c>
      <c r="BC17" s="10">
        <v>8.88</v>
      </c>
      <c r="BD17" s="10"/>
      <c r="BE17" s="10">
        <v>6.96</v>
      </c>
      <c r="BF17" s="10">
        <v>8.74</v>
      </c>
      <c r="BG17" s="10">
        <v>8.24</v>
      </c>
      <c r="BH17" s="10">
        <v>8.32</v>
      </c>
      <c r="BI17" s="10">
        <v>2.06</v>
      </c>
      <c r="BJ17" s="10">
        <v>5.42</v>
      </c>
      <c r="BK17" s="10">
        <v>1.91</v>
      </c>
      <c r="BL17" s="10">
        <v>8.47</v>
      </c>
      <c r="BM17" s="10"/>
      <c r="BN17" s="10">
        <v>8.25</v>
      </c>
      <c r="BO17" s="10">
        <v>7.91</v>
      </c>
      <c r="BP17" s="10">
        <v>1.65</v>
      </c>
      <c r="BQ17" s="10">
        <v>8.97</v>
      </c>
      <c r="BR17" s="10">
        <v>9.86</v>
      </c>
      <c r="BS17" s="10">
        <v>1.65</v>
      </c>
      <c r="BT17" s="10">
        <v>1.48</v>
      </c>
      <c r="BU17" s="10">
        <v>4.11</v>
      </c>
      <c r="BV17" s="10">
        <v>4.17</v>
      </c>
      <c r="BW17" s="10">
        <v>4.36</v>
      </c>
      <c r="BX17" s="10"/>
      <c r="BY17" s="10"/>
      <c r="BZ17" s="10">
        <v>16.26</v>
      </c>
      <c r="CA17" s="10">
        <v>16.26</v>
      </c>
      <c r="CB17" s="10">
        <v>16.41</v>
      </c>
      <c r="CC17" s="10">
        <v>16.05</v>
      </c>
      <c r="CD17" s="11">
        <v>16.4</v>
      </c>
      <c r="CE17" s="10">
        <v>10.22</v>
      </c>
      <c r="CF17" s="10"/>
      <c r="CG17" s="11">
        <v>1.9</v>
      </c>
      <c r="CH17" s="10">
        <v>1.94</v>
      </c>
      <c r="CI17" s="10">
        <v>1.39</v>
      </c>
      <c r="CJ17" s="10">
        <v>1.22</v>
      </c>
    </row>
    <row r="18" spans="1:88" ht="24">
      <c r="A18" s="1" t="s">
        <v>51</v>
      </c>
      <c r="B18" s="9">
        <v>22.6</v>
      </c>
      <c r="C18" s="9">
        <v>22.7</v>
      </c>
      <c r="D18" s="9">
        <v>21.74</v>
      </c>
      <c r="E18" s="9">
        <v>23.23</v>
      </c>
      <c r="F18" s="9"/>
      <c r="G18" s="9">
        <v>21.34</v>
      </c>
      <c r="H18" s="9">
        <v>21.72</v>
      </c>
      <c r="I18" s="9">
        <v>22.38</v>
      </c>
      <c r="J18" s="9">
        <v>21.4</v>
      </c>
      <c r="K18" s="9">
        <v>22.33</v>
      </c>
      <c r="L18" s="9"/>
      <c r="M18" s="9">
        <v>19.32</v>
      </c>
      <c r="N18" s="9">
        <v>18.47</v>
      </c>
      <c r="O18" s="9">
        <v>19.22</v>
      </c>
      <c r="P18" s="9">
        <v>19.19</v>
      </c>
      <c r="Q18" s="9">
        <v>18.68</v>
      </c>
      <c r="R18" s="9">
        <v>17.8</v>
      </c>
      <c r="S18" s="9">
        <v>18.06</v>
      </c>
      <c r="T18" s="9">
        <v>18.46</v>
      </c>
      <c r="U18" s="9">
        <v>18.37</v>
      </c>
      <c r="V18" s="9">
        <v>17.4</v>
      </c>
      <c r="W18" s="9">
        <v>18.48</v>
      </c>
      <c r="X18" s="9"/>
      <c r="Y18" s="9">
        <v>23.06</v>
      </c>
      <c r="Z18" s="9">
        <v>23.02</v>
      </c>
      <c r="AA18" s="9">
        <v>22.13</v>
      </c>
      <c r="AB18" s="9">
        <v>22.71</v>
      </c>
      <c r="AC18" s="9"/>
      <c r="AD18" s="9">
        <v>18.49</v>
      </c>
      <c r="AE18" s="9">
        <v>19.16</v>
      </c>
      <c r="AF18" s="9">
        <v>18.79</v>
      </c>
      <c r="AG18" s="9">
        <v>18.9</v>
      </c>
      <c r="AH18" s="9">
        <v>18.69</v>
      </c>
      <c r="AI18" s="9">
        <v>18.41</v>
      </c>
      <c r="AJ18" s="9">
        <v>17.79</v>
      </c>
      <c r="AK18" s="9">
        <v>18.29</v>
      </c>
      <c r="AL18" s="9"/>
      <c r="AM18" s="10">
        <v>20.24</v>
      </c>
      <c r="AN18" s="10">
        <v>20.31</v>
      </c>
      <c r="AO18" s="10">
        <v>20.11</v>
      </c>
      <c r="AP18" s="10">
        <v>20.27</v>
      </c>
      <c r="AQ18" s="10">
        <v>20.53</v>
      </c>
      <c r="AR18" s="10">
        <v>20.37</v>
      </c>
      <c r="AS18" s="10">
        <v>19.49</v>
      </c>
      <c r="AT18" s="10">
        <v>19.47</v>
      </c>
      <c r="AU18" s="10">
        <v>19.68</v>
      </c>
      <c r="AV18" s="10">
        <v>19.29</v>
      </c>
      <c r="AW18" s="10">
        <v>19.41</v>
      </c>
      <c r="AX18" s="10">
        <v>19.59</v>
      </c>
      <c r="AY18" s="10">
        <v>19.13</v>
      </c>
      <c r="AZ18" s="10">
        <v>19.38</v>
      </c>
      <c r="BA18" s="10">
        <v>19.37</v>
      </c>
      <c r="BB18" s="10">
        <v>19.79</v>
      </c>
      <c r="BC18" s="10">
        <v>19.16</v>
      </c>
      <c r="BD18" s="10"/>
      <c r="BE18" s="10">
        <v>18.05</v>
      </c>
      <c r="BF18" s="10">
        <v>19.07</v>
      </c>
      <c r="BG18" s="10">
        <v>18.82</v>
      </c>
      <c r="BH18" s="10">
        <v>19.61</v>
      </c>
      <c r="BI18" s="10">
        <v>18.82</v>
      </c>
      <c r="BJ18" s="10">
        <v>13.11</v>
      </c>
      <c r="BK18" s="10">
        <v>16.28</v>
      </c>
      <c r="BL18" s="10">
        <v>18.82</v>
      </c>
      <c r="BM18" s="10"/>
      <c r="BN18" s="10">
        <v>17.86</v>
      </c>
      <c r="BO18" s="10">
        <v>17.45</v>
      </c>
      <c r="BP18" s="10">
        <v>13.52</v>
      </c>
      <c r="BQ18" s="10">
        <v>18.78</v>
      </c>
      <c r="BR18" s="10">
        <v>19.66</v>
      </c>
      <c r="BS18" s="10">
        <v>13.07</v>
      </c>
      <c r="BT18" s="10">
        <v>12.45</v>
      </c>
      <c r="BU18" s="10">
        <v>10.95</v>
      </c>
      <c r="BV18" s="10">
        <v>11.27</v>
      </c>
      <c r="BW18" s="10">
        <v>11.58</v>
      </c>
      <c r="BX18" s="10"/>
      <c r="BY18" s="10"/>
      <c r="BZ18" s="10">
        <v>21.03</v>
      </c>
      <c r="CA18" s="10">
        <v>20.91</v>
      </c>
      <c r="CB18" s="10">
        <v>20.45</v>
      </c>
      <c r="CC18" s="10">
        <v>20.59</v>
      </c>
      <c r="CD18" s="10">
        <v>20.94</v>
      </c>
      <c r="CE18" s="10">
        <v>22.27</v>
      </c>
      <c r="CF18" s="10"/>
      <c r="CG18" s="10">
        <v>8.97</v>
      </c>
      <c r="CH18" s="10">
        <v>9.35</v>
      </c>
      <c r="CI18" s="10">
        <v>6.23</v>
      </c>
      <c r="CJ18" s="10">
        <v>5.96</v>
      </c>
    </row>
    <row r="19" spans="1:88" ht="24">
      <c r="A19" s="1" t="s">
        <v>56</v>
      </c>
      <c r="B19" s="9">
        <v>2.18</v>
      </c>
      <c r="C19" s="9">
        <v>2</v>
      </c>
      <c r="D19" s="9">
        <v>2.49</v>
      </c>
      <c r="E19" s="9">
        <v>2.21</v>
      </c>
      <c r="F19" s="9"/>
      <c r="G19" s="9">
        <v>2.22</v>
      </c>
      <c r="H19" s="9">
        <v>2.07</v>
      </c>
      <c r="I19" s="9">
        <v>2.13</v>
      </c>
      <c r="J19" s="9">
        <v>1.97</v>
      </c>
      <c r="K19" s="9">
        <v>1.99</v>
      </c>
      <c r="L19" s="9"/>
      <c r="M19" s="9">
        <v>1.44</v>
      </c>
      <c r="N19" s="9">
        <v>1.62</v>
      </c>
      <c r="O19" s="9">
        <v>1.37</v>
      </c>
      <c r="P19" s="9">
        <v>2.02</v>
      </c>
      <c r="Q19" s="9">
        <v>1.7</v>
      </c>
      <c r="R19" s="9">
        <v>1.75</v>
      </c>
      <c r="S19" s="9">
        <v>1.85</v>
      </c>
      <c r="T19" s="9">
        <v>1.6</v>
      </c>
      <c r="U19" s="9">
        <v>1.75</v>
      </c>
      <c r="V19" s="9">
        <v>2.01</v>
      </c>
      <c r="W19" s="9">
        <v>1.95</v>
      </c>
      <c r="X19" s="9"/>
      <c r="Y19" s="9">
        <v>1.9</v>
      </c>
      <c r="Z19" s="9">
        <v>1.83</v>
      </c>
      <c r="AA19" s="9">
        <v>1.89</v>
      </c>
      <c r="AB19" s="9">
        <v>2.42</v>
      </c>
      <c r="AC19" s="9"/>
      <c r="AD19" s="9">
        <v>1.75</v>
      </c>
      <c r="AE19" s="9">
        <v>1.22</v>
      </c>
      <c r="AF19" s="9">
        <v>1.73</v>
      </c>
      <c r="AG19" s="9">
        <v>1.76</v>
      </c>
      <c r="AH19" s="9">
        <v>1.76</v>
      </c>
      <c r="AI19" s="9">
        <v>1.46</v>
      </c>
      <c r="AJ19" s="9">
        <v>1.35</v>
      </c>
      <c r="AK19" s="9">
        <v>1.77</v>
      </c>
      <c r="AL19" s="9"/>
      <c r="AM19" s="10">
        <v>2.53</v>
      </c>
      <c r="AN19" s="10">
        <v>2.41</v>
      </c>
      <c r="AO19" s="10">
        <v>2.42</v>
      </c>
      <c r="AP19" s="10">
        <v>2.39</v>
      </c>
      <c r="AQ19" s="10">
        <v>2.13</v>
      </c>
      <c r="AR19" s="10">
        <v>2.33</v>
      </c>
      <c r="AS19" s="10">
        <v>1.88</v>
      </c>
      <c r="AT19" s="10">
        <v>2.21</v>
      </c>
      <c r="AU19" s="11">
        <v>2.2</v>
      </c>
      <c r="AV19" s="11">
        <v>1.9</v>
      </c>
      <c r="AW19" s="10">
        <v>2.28</v>
      </c>
      <c r="AX19" s="10">
        <v>2.07</v>
      </c>
      <c r="AY19" s="10">
        <v>2.28</v>
      </c>
      <c r="AZ19" s="10">
        <v>2.21</v>
      </c>
      <c r="BA19" s="10">
        <v>1.87</v>
      </c>
      <c r="BB19" s="10">
        <v>2.19</v>
      </c>
      <c r="BC19" s="10">
        <v>1.94</v>
      </c>
      <c r="BD19" s="10"/>
      <c r="BE19" s="11">
        <v>2</v>
      </c>
      <c r="BF19" s="10">
        <v>2.16</v>
      </c>
      <c r="BG19" s="10">
        <v>2.03</v>
      </c>
      <c r="BH19" s="10">
        <v>2.11</v>
      </c>
      <c r="BI19" s="10">
        <v>0.89</v>
      </c>
      <c r="BJ19" s="10">
        <v>1.33</v>
      </c>
      <c r="BK19" s="11">
        <v>0.6</v>
      </c>
      <c r="BL19" s="10">
        <v>2.28</v>
      </c>
      <c r="BM19" s="10"/>
      <c r="BN19" s="10">
        <v>2.15</v>
      </c>
      <c r="BO19" s="10">
        <v>2.19</v>
      </c>
      <c r="BP19" s="10">
        <v>0.48</v>
      </c>
      <c r="BQ19" s="11">
        <v>2.2</v>
      </c>
      <c r="BR19" s="10">
        <v>2.48</v>
      </c>
      <c r="BS19" s="10">
        <v>0.58</v>
      </c>
      <c r="BT19" s="10">
        <v>0.56</v>
      </c>
      <c r="BU19" s="10">
        <v>1.46</v>
      </c>
      <c r="BV19" s="10">
        <v>1.29</v>
      </c>
      <c r="BW19" s="10">
        <v>1.33</v>
      </c>
      <c r="BX19" s="10"/>
      <c r="BY19" s="10"/>
      <c r="BZ19" s="10">
        <v>1.23</v>
      </c>
      <c r="CA19" s="10">
        <v>1.43</v>
      </c>
      <c r="CB19" s="10">
        <v>1.48</v>
      </c>
      <c r="CC19" s="10">
        <v>1.49</v>
      </c>
      <c r="CD19" s="10">
        <v>1.31</v>
      </c>
      <c r="CE19" s="10">
        <v>2.69</v>
      </c>
      <c r="CF19" s="10"/>
      <c r="CG19" s="10" t="s">
        <v>35</v>
      </c>
      <c r="CH19" s="11">
        <v>0.2</v>
      </c>
      <c r="CI19" s="10" t="s">
        <v>35</v>
      </c>
      <c r="CJ19" s="10" t="s">
        <v>35</v>
      </c>
    </row>
    <row r="20" spans="1:88" ht="24">
      <c r="A20" s="1" t="s">
        <v>58</v>
      </c>
      <c r="B20" s="9">
        <v>7.11</v>
      </c>
      <c r="C20" s="9">
        <v>7</v>
      </c>
      <c r="D20" s="9">
        <v>7.8</v>
      </c>
      <c r="E20" s="9">
        <v>7.76</v>
      </c>
      <c r="F20" s="9"/>
      <c r="G20" s="9">
        <v>6.15</v>
      </c>
      <c r="H20" s="9">
        <v>6.53</v>
      </c>
      <c r="I20" s="9">
        <v>6.27</v>
      </c>
      <c r="J20" s="9">
        <v>7.4</v>
      </c>
      <c r="K20" s="9">
        <v>7.06</v>
      </c>
      <c r="L20" s="9"/>
      <c r="M20" s="9">
        <v>6.01</v>
      </c>
      <c r="N20" s="9">
        <v>5.24</v>
      </c>
      <c r="O20" s="9">
        <v>5.37</v>
      </c>
      <c r="P20" s="9">
        <v>5.86</v>
      </c>
      <c r="Q20" s="9">
        <v>5.31</v>
      </c>
      <c r="R20" s="9">
        <v>5.69</v>
      </c>
      <c r="S20" s="9">
        <v>5.35</v>
      </c>
      <c r="T20" s="9">
        <v>6.04</v>
      </c>
      <c r="U20" s="9">
        <v>6.14</v>
      </c>
      <c r="V20" s="9">
        <v>7.28</v>
      </c>
      <c r="W20" s="9">
        <v>5.94</v>
      </c>
      <c r="X20" s="9"/>
      <c r="Y20" s="9">
        <v>6.38</v>
      </c>
      <c r="Z20" s="9">
        <v>6.05</v>
      </c>
      <c r="AA20" s="9">
        <v>6.04</v>
      </c>
      <c r="AB20" s="9">
        <v>7.27</v>
      </c>
      <c r="AC20" s="9"/>
      <c r="AD20" s="9">
        <v>5.23</v>
      </c>
      <c r="AE20" s="9">
        <v>5.09</v>
      </c>
      <c r="AF20" s="9">
        <v>5.59</v>
      </c>
      <c r="AG20" s="9">
        <v>4.86</v>
      </c>
      <c r="AH20" s="9">
        <v>6.3</v>
      </c>
      <c r="AI20" s="9">
        <v>5.52</v>
      </c>
      <c r="AJ20" s="9">
        <v>5.71</v>
      </c>
      <c r="AK20" s="9">
        <v>6.02</v>
      </c>
      <c r="AL20" s="9"/>
      <c r="AM20" s="11">
        <v>9</v>
      </c>
      <c r="AN20" s="10">
        <v>9.14</v>
      </c>
      <c r="AO20" s="10">
        <v>8.69</v>
      </c>
      <c r="AP20" s="10">
        <v>8.89</v>
      </c>
      <c r="AQ20" s="10">
        <v>8.74</v>
      </c>
      <c r="AR20" s="10">
        <v>8.83</v>
      </c>
      <c r="AS20" s="10">
        <v>7.47</v>
      </c>
      <c r="AT20" s="10">
        <v>7.57</v>
      </c>
      <c r="AU20" s="10">
        <v>7.87</v>
      </c>
      <c r="AV20" s="10">
        <v>7.62</v>
      </c>
      <c r="AW20" s="10">
        <v>7.64</v>
      </c>
      <c r="AX20" s="10">
        <v>7.37</v>
      </c>
      <c r="AY20" s="10">
        <v>7.53</v>
      </c>
      <c r="AZ20" s="10">
        <v>7.72</v>
      </c>
      <c r="BA20" s="10">
        <v>7.61</v>
      </c>
      <c r="BB20" s="10">
        <v>7.27</v>
      </c>
      <c r="BC20" s="10">
        <v>7.33</v>
      </c>
      <c r="BD20" s="10"/>
      <c r="BE20" s="11">
        <v>6</v>
      </c>
      <c r="BF20" s="10">
        <v>7.13</v>
      </c>
      <c r="BG20" s="10">
        <v>6.96</v>
      </c>
      <c r="BH20" s="10">
        <v>7.32</v>
      </c>
      <c r="BI20" s="10">
        <v>2.68</v>
      </c>
      <c r="BJ20" s="11">
        <v>5</v>
      </c>
      <c r="BK20" s="11">
        <v>2.46</v>
      </c>
      <c r="BL20" s="11">
        <v>7.6</v>
      </c>
      <c r="BM20" s="11"/>
      <c r="BN20" s="10">
        <v>8.68</v>
      </c>
      <c r="BO20" s="10">
        <v>8.14</v>
      </c>
      <c r="BP20" s="10">
        <v>3.49</v>
      </c>
      <c r="BQ20" s="10">
        <v>9.59</v>
      </c>
      <c r="BR20" s="10">
        <v>9.38</v>
      </c>
      <c r="BS20" s="10">
        <v>1.88</v>
      </c>
      <c r="BT20" s="10">
        <v>2.07</v>
      </c>
      <c r="BU20" s="10">
        <v>4.02</v>
      </c>
      <c r="BV20" s="10">
        <v>4.09</v>
      </c>
      <c r="BW20" s="10">
        <v>4.44</v>
      </c>
      <c r="BX20" s="10"/>
      <c r="BY20" s="10"/>
      <c r="BZ20" s="10">
        <v>2.91</v>
      </c>
      <c r="CA20" s="10">
        <v>3.16</v>
      </c>
      <c r="CB20" s="10">
        <v>3.25</v>
      </c>
      <c r="CC20" s="10">
        <v>3.18</v>
      </c>
      <c r="CD20" s="10">
        <v>3.42</v>
      </c>
      <c r="CE20" s="10">
        <v>9.21</v>
      </c>
      <c r="CF20" s="10"/>
      <c r="CG20" s="10">
        <v>0.96</v>
      </c>
      <c r="CH20" s="10">
        <v>0.85</v>
      </c>
      <c r="CI20" s="10">
        <v>0.62</v>
      </c>
      <c r="CJ20" s="10">
        <v>1.05</v>
      </c>
    </row>
    <row r="21" spans="1:88" ht="24">
      <c r="A21" s="1" t="s">
        <v>61</v>
      </c>
      <c r="B21" s="9">
        <v>0.79</v>
      </c>
      <c r="C21" s="9">
        <v>0.98</v>
      </c>
      <c r="D21" s="9">
        <v>0.97</v>
      </c>
      <c r="E21" s="9">
        <v>1.1</v>
      </c>
      <c r="F21" s="9"/>
      <c r="G21" s="9">
        <v>0.84</v>
      </c>
      <c r="H21" s="9">
        <v>0.63</v>
      </c>
      <c r="I21" s="9">
        <v>0.76</v>
      </c>
      <c r="J21" s="9">
        <v>0.63</v>
      </c>
      <c r="K21" s="9">
        <v>0.78</v>
      </c>
      <c r="L21" s="9"/>
      <c r="M21" s="9">
        <v>0.79</v>
      </c>
      <c r="N21" s="9">
        <v>0.68</v>
      </c>
      <c r="O21" s="9">
        <v>1.03</v>
      </c>
      <c r="P21" s="9">
        <v>0.81</v>
      </c>
      <c r="Q21" s="9">
        <v>0.63</v>
      </c>
      <c r="R21" s="9">
        <v>0.69</v>
      </c>
      <c r="S21" s="9">
        <v>0.65</v>
      </c>
      <c r="T21" s="9">
        <v>0.53</v>
      </c>
      <c r="U21" s="9">
        <v>0.64</v>
      </c>
      <c r="V21" s="9">
        <v>1.05</v>
      </c>
      <c r="W21" s="9">
        <v>0.86</v>
      </c>
      <c r="X21" s="9"/>
      <c r="Y21" s="9">
        <v>6.38</v>
      </c>
      <c r="Z21" s="9">
        <v>6.05</v>
      </c>
      <c r="AA21" s="9">
        <v>6.04</v>
      </c>
      <c r="AB21" s="9">
        <v>0.85</v>
      </c>
      <c r="AC21" s="9"/>
      <c r="AD21" s="9">
        <v>0.69</v>
      </c>
      <c r="AE21" s="9">
        <v>0.46</v>
      </c>
      <c r="AF21" s="9">
        <v>0.41</v>
      </c>
      <c r="AG21" s="9">
        <v>0.64</v>
      </c>
      <c r="AH21" s="9">
        <v>0.41</v>
      </c>
      <c r="AI21" s="9">
        <v>0.64</v>
      </c>
      <c r="AJ21" s="9">
        <v>0.74</v>
      </c>
      <c r="AK21" s="9">
        <v>0.51</v>
      </c>
      <c r="AL21" s="9"/>
      <c r="AM21" s="10">
        <v>1.39</v>
      </c>
      <c r="AN21" s="10">
        <v>1.65</v>
      </c>
      <c r="AO21" s="10">
        <v>1.83</v>
      </c>
      <c r="AP21" s="10">
        <v>1.59</v>
      </c>
      <c r="AQ21" s="10">
        <v>1.17</v>
      </c>
      <c r="AR21" s="10">
        <v>1.53</v>
      </c>
      <c r="AS21" s="10">
        <v>1.34</v>
      </c>
      <c r="AT21" s="10">
        <v>1.37</v>
      </c>
      <c r="AU21" s="10">
        <v>1.55</v>
      </c>
      <c r="AV21" s="10">
        <v>1.67</v>
      </c>
      <c r="AW21" s="10">
        <v>1.39</v>
      </c>
      <c r="AX21" s="10">
        <v>1.44</v>
      </c>
      <c r="AY21" s="10">
        <v>1.33</v>
      </c>
      <c r="AZ21" s="10">
        <v>1.61</v>
      </c>
      <c r="BA21" s="10">
        <v>1.36</v>
      </c>
      <c r="BB21" s="11">
        <v>1.5</v>
      </c>
      <c r="BC21" s="10">
        <v>1.38</v>
      </c>
      <c r="BD21" s="10"/>
      <c r="BE21" s="10">
        <v>1.11</v>
      </c>
      <c r="BF21" s="10">
        <v>1.39</v>
      </c>
      <c r="BG21" s="10">
        <v>1.22</v>
      </c>
      <c r="BH21" s="10">
        <v>1.42</v>
      </c>
      <c r="BI21" s="10">
        <v>0.79</v>
      </c>
      <c r="BJ21" s="10">
        <v>1.13</v>
      </c>
      <c r="BK21" s="10">
        <v>0.67</v>
      </c>
      <c r="BL21" s="10">
        <v>1.15</v>
      </c>
      <c r="BM21" s="10"/>
      <c r="BN21" s="10">
        <v>1.43</v>
      </c>
      <c r="BO21" s="11">
        <v>1.3</v>
      </c>
      <c r="BP21" s="10">
        <v>0.58</v>
      </c>
      <c r="BQ21" s="10">
        <v>1.65</v>
      </c>
      <c r="BR21" s="10">
        <v>1.35</v>
      </c>
      <c r="BS21" s="10">
        <v>0.68</v>
      </c>
      <c r="BT21" s="10">
        <v>0.63</v>
      </c>
      <c r="BU21" s="11">
        <v>1</v>
      </c>
      <c r="BV21" s="10">
        <v>1.15</v>
      </c>
      <c r="BW21" s="10">
        <v>1.17</v>
      </c>
      <c r="BX21" s="10"/>
      <c r="BY21" s="10"/>
      <c r="BZ21" s="10" t="s">
        <v>35</v>
      </c>
      <c r="CA21" s="10" t="s">
        <v>35</v>
      </c>
      <c r="CB21" s="10" t="s">
        <v>35</v>
      </c>
      <c r="CC21" s="10" t="s">
        <v>35</v>
      </c>
      <c r="CD21" s="10" t="s">
        <v>35</v>
      </c>
      <c r="CE21" s="11">
        <v>1.4</v>
      </c>
      <c r="CF21" s="11"/>
      <c r="CG21" s="10">
        <v>0.14</v>
      </c>
      <c r="CH21" s="10" t="s">
        <v>35</v>
      </c>
      <c r="CI21" s="10" t="s">
        <v>35</v>
      </c>
      <c r="CJ21" s="10" t="s">
        <v>35</v>
      </c>
    </row>
    <row r="22" spans="1:88" ht="24">
      <c r="A22" s="1" t="s">
        <v>62</v>
      </c>
      <c r="B22" s="9">
        <v>0.33</v>
      </c>
      <c r="C22" s="9">
        <v>0.65</v>
      </c>
      <c r="D22" s="9">
        <v>0.53</v>
      </c>
      <c r="E22" s="9">
        <v>0.39</v>
      </c>
      <c r="F22" s="9"/>
      <c r="G22" s="9">
        <v>0.69</v>
      </c>
      <c r="H22" s="9">
        <v>0.72</v>
      </c>
      <c r="I22" s="9">
        <v>0.3</v>
      </c>
      <c r="J22" s="9">
        <v>0.56</v>
      </c>
      <c r="K22" s="9">
        <v>0.48</v>
      </c>
      <c r="L22" s="9"/>
      <c r="M22" s="9">
        <v>0.39</v>
      </c>
      <c r="N22" s="9">
        <v>0.46</v>
      </c>
      <c r="O22" s="9">
        <v>0.46</v>
      </c>
      <c r="P22" s="9">
        <v>0.27</v>
      </c>
      <c r="Q22" s="9">
        <v>0.35</v>
      </c>
      <c r="R22" s="9">
        <v>0.63</v>
      </c>
      <c r="S22" s="9">
        <v>0.36</v>
      </c>
      <c r="T22" s="9">
        <v>0.49</v>
      </c>
      <c r="U22" s="9">
        <v>0.56</v>
      </c>
      <c r="V22" s="9">
        <v>0.53</v>
      </c>
      <c r="W22" s="9">
        <v>0.36</v>
      </c>
      <c r="X22" s="9"/>
      <c r="Y22" s="9" t="s">
        <v>35</v>
      </c>
      <c r="Z22" s="9" t="s">
        <v>35</v>
      </c>
      <c r="AA22" s="9" t="s">
        <v>35</v>
      </c>
      <c r="AB22" s="9"/>
      <c r="AC22" s="9"/>
      <c r="AD22" s="9" t="s">
        <v>35</v>
      </c>
      <c r="AE22" s="9" t="s">
        <v>35</v>
      </c>
      <c r="AF22" s="9" t="s">
        <v>35</v>
      </c>
      <c r="AG22" s="9" t="s">
        <v>35</v>
      </c>
      <c r="AH22" s="9" t="s">
        <v>35</v>
      </c>
      <c r="AI22" s="9" t="s">
        <v>35</v>
      </c>
      <c r="AJ22" s="9" t="s">
        <v>35</v>
      </c>
      <c r="AK22" s="9" t="s">
        <v>35</v>
      </c>
      <c r="AL22" s="9"/>
      <c r="AM22" s="10">
        <v>1.13</v>
      </c>
      <c r="AN22" s="10">
        <v>1.15</v>
      </c>
      <c r="AO22" s="10">
        <v>1.29</v>
      </c>
      <c r="AP22" s="10">
        <v>0.98</v>
      </c>
      <c r="AQ22" s="10">
        <v>1.33</v>
      </c>
      <c r="AR22" s="10">
        <v>1.22</v>
      </c>
      <c r="AS22" s="10">
        <v>1.06</v>
      </c>
      <c r="AT22" s="10">
        <v>1.01</v>
      </c>
      <c r="AU22" s="10">
        <v>1.27</v>
      </c>
      <c r="AV22" s="10">
        <v>1.34</v>
      </c>
      <c r="AW22" s="10">
        <v>1.25</v>
      </c>
      <c r="AX22" s="10">
        <v>1.09</v>
      </c>
      <c r="AY22" s="10">
        <v>0.73</v>
      </c>
      <c r="AZ22" s="10">
        <v>1.01</v>
      </c>
      <c r="BA22" s="10">
        <v>1.31</v>
      </c>
      <c r="BB22" s="10">
        <v>1.08</v>
      </c>
      <c r="BC22" s="10">
        <v>1.31</v>
      </c>
      <c r="BD22" s="10"/>
      <c r="BE22" s="10">
        <v>0.76</v>
      </c>
      <c r="BF22" s="10">
        <v>1.34</v>
      </c>
      <c r="BG22" s="10">
        <v>1.08</v>
      </c>
      <c r="BH22" s="10">
        <v>1.24</v>
      </c>
      <c r="BI22" s="10">
        <v>0.66</v>
      </c>
      <c r="BJ22" s="10">
        <v>1.13</v>
      </c>
      <c r="BK22" s="10">
        <v>0.73</v>
      </c>
      <c r="BL22" s="10">
        <v>0.98</v>
      </c>
      <c r="BM22" s="10"/>
      <c r="BN22" s="10">
        <v>1.37</v>
      </c>
      <c r="BO22" s="11">
        <v>1.1</v>
      </c>
      <c r="BP22" s="10">
        <v>0.93</v>
      </c>
      <c r="BQ22" s="10">
        <v>1.18</v>
      </c>
      <c r="BR22" s="10">
        <v>1.08</v>
      </c>
      <c r="BS22" s="10">
        <v>0.67</v>
      </c>
      <c r="BT22" s="10">
        <v>0.85</v>
      </c>
      <c r="BU22" s="10">
        <v>1.51</v>
      </c>
      <c r="BV22" s="10">
        <v>1.41</v>
      </c>
      <c r="BW22" s="10">
        <v>1.25</v>
      </c>
      <c r="BX22" s="10"/>
      <c r="BY22" s="10"/>
      <c r="BZ22" s="10" t="s">
        <v>35</v>
      </c>
      <c r="CA22" s="10" t="s">
        <v>35</v>
      </c>
      <c r="CB22" s="10" t="s">
        <v>35</v>
      </c>
      <c r="CC22" s="10" t="s">
        <v>35</v>
      </c>
      <c r="CD22" s="10" t="s">
        <v>35</v>
      </c>
      <c r="CE22" s="10">
        <v>0.82</v>
      </c>
      <c r="CF22" s="10"/>
      <c r="CG22" s="10">
        <v>0.39</v>
      </c>
      <c r="CH22" s="10" t="s">
        <v>35</v>
      </c>
      <c r="CI22" s="10" t="s">
        <v>35</v>
      </c>
      <c r="CJ22" s="10" t="s">
        <v>35</v>
      </c>
    </row>
    <row r="23" spans="1:88" ht="24">
      <c r="A23" s="1" t="s">
        <v>63</v>
      </c>
      <c r="B23" s="9" t="s">
        <v>35</v>
      </c>
      <c r="C23" s="9" t="s">
        <v>35</v>
      </c>
      <c r="D23" s="9" t="s">
        <v>35</v>
      </c>
      <c r="E23" s="9" t="s">
        <v>35</v>
      </c>
      <c r="F23" s="9"/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/>
      <c r="M23" s="9" t="s">
        <v>35</v>
      </c>
      <c r="N23" s="9" t="s">
        <v>35</v>
      </c>
      <c r="O23" s="9" t="s">
        <v>35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 t="s">
        <v>35</v>
      </c>
      <c r="W23" s="9" t="s">
        <v>35</v>
      </c>
      <c r="X23" s="9"/>
      <c r="Y23" s="9" t="s">
        <v>35</v>
      </c>
      <c r="Z23" s="9" t="s">
        <v>35</v>
      </c>
      <c r="AA23" s="9" t="s">
        <v>35</v>
      </c>
      <c r="AB23" s="9" t="s">
        <v>35</v>
      </c>
      <c r="AC23" s="9"/>
      <c r="AD23" s="9" t="s">
        <v>35</v>
      </c>
      <c r="AE23" s="9" t="s">
        <v>35</v>
      </c>
      <c r="AF23" s="9" t="s">
        <v>35</v>
      </c>
      <c r="AG23" s="9" t="s">
        <v>35</v>
      </c>
      <c r="AH23" s="9" t="s">
        <v>35</v>
      </c>
      <c r="AI23" s="9" t="s">
        <v>35</v>
      </c>
      <c r="AJ23" s="9" t="s">
        <v>35</v>
      </c>
      <c r="AK23" s="9" t="s">
        <v>35</v>
      </c>
      <c r="AL23" s="9"/>
      <c r="AM23" s="10">
        <v>0.55</v>
      </c>
      <c r="AN23" s="10">
        <v>0.61</v>
      </c>
      <c r="AO23" s="10">
        <v>0.42</v>
      </c>
      <c r="AP23" s="10">
        <v>0.48</v>
      </c>
      <c r="AQ23" s="10">
        <v>0.63</v>
      </c>
      <c r="AR23" s="10"/>
      <c r="AS23" s="10">
        <v>0.45</v>
      </c>
      <c r="AT23" s="10">
        <v>0.52</v>
      </c>
      <c r="AU23" s="10">
        <v>0.53</v>
      </c>
      <c r="AV23" s="10">
        <v>0.27</v>
      </c>
      <c r="AW23" s="10">
        <v>0.68</v>
      </c>
      <c r="AX23" s="10">
        <v>0.51</v>
      </c>
      <c r="AY23" s="10">
        <v>0.24</v>
      </c>
      <c r="AZ23" s="10">
        <v>0.49</v>
      </c>
      <c r="BA23" s="10">
        <v>0.45</v>
      </c>
      <c r="BB23" s="10">
        <v>0.58</v>
      </c>
      <c r="BC23" s="10" t="s">
        <v>35</v>
      </c>
      <c r="BD23" s="10"/>
      <c r="BE23" s="11">
        <v>0.5</v>
      </c>
      <c r="BF23" s="10">
        <v>0.48</v>
      </c>
      <c r="BG23" s="11">
        <v>0.3</v>
      </c>
      <c r="BH23" s="11">
        <v>0.22</v>
      </c>
      <c r="BI23" s="11">
        <v>0.8</v>
      </c>
      <c r="BJ23" s="10">
        <v>0.69</v>
      </c>
      <c r="BK23" s="10">
        <v>0.54</v>
      </c>
      <c r="BL23" s="10">
        <v>0.39</v>
      </c>
      <c r="BM23" s="10"/>
      <c r="BN23" s="10" t="s">
        <v>35</v>
      </c>
      <c r="BO23" s="10" t="s">
        <v>35</v>
      </c>
      <c r="BP23" s="10" t="s">
        <v>35</v>
      </c>
      <c r="BQ23" s="10" t="s">
        <v>35</v>
      </c>
      <c r="BR23" s="10" t="s">
        <v>35</v>
      </c>
      <c r="BS23" s="10">
        <v>0.77</v>
      </c>
      <c r="BT23" s="10" t="s">
        <v>35</v>
      </c>
      <c r="BU23" s="10">
        <v>0.98</v>
      </c>
      <c r="BV23" s="10">
        <v>1.12</v>
      </c>
      <c r="BW23" s="10">
        <v>0.92</v>
      </c>
      <c r="BX23" s="10"/>
      <c r="BY23" s="10"/>
      <c r="BZ23" s="10" t="s">
        <v>35</v>
      </c>
      <c r="CA23" s="10" t="s">
        <v>35</v>
      </c>
      <c r="CB23" s="10" t="s">
        <v>35</v>
      </c>
      <c r="CC23" s="10" t="s">
        <v>35</v>
      </c>
      <c r="CD23" s="10" t="s">
        <v>35</v>
      </c>
      <c r="CE23" s="10" t="s">
        <v>35</v>
      </c>
      <c r="CF23" s="10"/>
      <c r="CG23" s="10">
        <v>0.42</v>
      </c>
      <c r="CH23" s="10">
        <v>0.26</v>
      </c>
      <c r="CI23" s="10" t="s">
        <v>35</v>
      </c>
      <c r="CJ23" s="10" t="s">
        <v>35</v>
      </c>
    </row>
    <row r="24" spans="1:88" ht="21">
      <c r="A24" s="1" t="s">
        <v>5</v>
      </c>
      <c r="B24" s="9">
        <v>0.16</v>
      </c>
      <c r="C24" s="9">
        <v>0.15</v>
      </c>
      <c r="D24" s="9">
        <v>0.17</v>
      </c>
      <c r="E24" s="9">
        <v>0.19</v>
      </c>
      <c r="F24" s="9"/>
      <c r="G24" s="9">
        <v>0.08</v>
      </c>
      <c r="H24" s="9">
        <v>0.1</v>
      </c>
      <c r="I24" s="9">
        <v>0.09</v>
      </c>
      <c r="J24" s="9">
        <v>0.05</v>
      </c>
      <c r="K24" s="9">
        <v>0.15</v>
      </c>
      <c r="L24" s="9"/>
      <c r="M24" s="9">
        <v>0.05</v>
      </c>
      <c r="N24" s="9">
        <v>0.06</v>
      </c>
      <c r="O24" s="9">
        <v>0.06</v>
      </c>
      <c r="P24" s="9">
        <v>0.04</v>
      </c>
      <c r="Q24" s="9">
        <v>0.05</v>
      </c>
      <c r="R24" s="9">
        <v>0.08</v>
      </c>
      <c r="S24" s="9">
        <v>0.08</v>
      </c>
      <c r="T24" s="9">
        <v>0.06</v>
      </c>
      <c r="U24" s="9">
        <v>0.07</v>
      </c>
      <c r="V24" s="9" t="s">
        <v>35</v>
      </c>
      <c r="W24" s="9">
        <v>0.06</v>
      </c>
      <c r="X24" s="9"/>
      <c r="Y24" s="9">
        <v>0.17</v>
      </c>
      <c r="Z24" s="9">
        <v>0.17</v>
      </c>
      <c r="AA24" s="9">
        <v>0.17</v>
      </c>
      <c r="AB24" s="9" t="s">
        <v>35</v>
      </c>
      <c r="AC24" s="9"/>
      <c r="AD24" s="9">
        <v>0.06</v>
      </c>
      <c r="AE24" s="9">
        <v>0.07</v>
      </c>
      <c r="AF24" s="9">
        <v>0.08</v>
      </c>
      <c r="AG24" s="9">
        <v>0.08</v>
      </c>
      <c r="AH24" s="9">
        <v>0.07</v>
      </c>
      <c r="AI24" s="9">
        <v>0.07</v>
      </c>
      <c r="AJ24" s="9" t="s">
        <v>35</v>
      </c>
      <c r="AK24" s="9" t="s">
        <v>35</v>
      </c>
      <c r="AL24" s="9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1"/>
      <c r="BF24" s="10"/>
      <c r="BG24" s="11"/>
      <c r="BH24" s="11"/>
      <c r="BI24" s="11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>
        <v>0.18</v>
      </c>
      <c r="CA24" s="11">
        <v>0.2</v>
      </c>
      <c r="CB24" s="10">
        <v>0.21</v>
      </c>
      <c r="CC24" s="10">
        <v>0.19</v>
      </c>
      <c r="CD24" s="10">
        <v>0.22</v>
      </c>
      <c r="CE24" s="10" t="s">
        <v>35</v>
      </c>
      <c r="CF24" s="10"/>
      <c r="CG24" s="10">
        <v>0.07</v>
      </c>
      <c r="CH24" s="10">
        <v>0.07</v>
      </c>
      <c r="CI24" s="10">
        <v>0.07</v>
      </c>
      <c r="CJ24" s="10">
        <v>0.06</v>
      </c>
    </row>
    <row r="25" spans="1:88" ht="21">
      <c r="A25" s="1" t="s">
        <v>0</v>
      </c>
      <c r="B25" s="9">
        <v>1.29</v>
      </c>
      <c r="C25" s="9">
        <v>1.38</v>
      </c>
      <c r="D25" s="9">
        <v>1.47</v>
      </c>
      <c r="E25" s="9">
        <v>1.38</v>
      </c>
      <c r="F25" s="9"/>
      <c r="G25" s="9">
        <v>3.26</v>
      </c>
      <c r="H25" s="9">
        <v>1.51</v>
      </c>
      <c r="I25" s="9">
        <v>3.36</v>
      </c>
      <c r="J25" s="9">
        <v>2.17</v>
      </c>
      <c r="K25" s="9">
        <v>1.75</v>
      </c>
      <c r="L25" s="9"/>
      <c r="M25" s="9">
        <v>0.56</v>
      </c>
      <c r="N25" s="9">
        <v>0.95</v>
      </c>
      <c r="O25" s="9">
        <v>0.48</v>
      </c>
      <c r="P25" s="9">
        <v>0.6</v>
      </c>
      <c r="Q25" s="9">
        <v>2.29</v>
      </c>
      <c r="R25" s="9">
        <v>1.13</v>
      </c>
      <c r="S25" s="9">
        <v>0.82</v>
      </c>
      <c r="T25" s="9">
        <v>0.68</v>
      </c>
      <c r="U25" s="9">
        <v>0.66</v>
      </c>
      <c r="V25" s="9">
        <v>2.96</v>
      </c>
      <c r="W25" s="9">
        <v>0.75</v>
      </c>
      <c r="X25" s="9"/>
      <c r="Y25" s="9">
        <v>1.38</v>
      </c>
      <c r="Z25" s="9">
        <v>1.49</v>
      </c>
      <c r="AA25" s="9">
        <v>2.5</v>
      </c>
      <c r="AB25" s="9">
        <v>1.39</v>
      </c>
      <c r="AC25" s="9"/>
      <c r="AD25" s="9">
        <v>1.16</v>
      </c>
      <c r="AE25" s="9">
        <v>0.68</v>
      </c>
      <c r="AF25" s="9">
        <v>0.63</v>
      </c>
      <c r="AG25" s="9">
        <v>0.64</v>
      </c>
      <c r="AH25" s="9">
        <v>0.65</v>
      </c>
      <c r="AI25" s="9">
        <v>0.7</v>
      </c>
      <c r="AJ25" s="9">
        <v>1.21</v>
      </c>
      <c r="AK25" s="9">
        <v>0.77</v>
      </c>
      <c r="AL25" s="9"/>
      <c r="AM25" s="10">
        <v>1.38</v>
      </c>
      <c r="AN25" s="10">
        <v>1.41</v>
      </c>
      <c r="AO25" s="10">
        <v>1.39</v>
      </c>
      <c r="AP25" s="10">
        <v>1.35</v>
      </c>
      <c r="AQ25" s="10">
        <v>1.33</v>
      </c>
      <c r="AR25" s="10">
        <v>1.39</v>
      </c>
      <c r="AS25" s="10">
        <v>1.36</v>
      </c>
      <c r="AT25" s="10">
        <v>1.42</v>
      </c>
      <c r="AU25" s="10">
        <v>1.41</v>
      </c>
      <c r="AV25" s="10">
        <v>1.41</v>
      </c>
      <c r="AW25" s="10">
        <v>1.41</v>
      </c>
      <c r="AX25" s="10">
        <v>1.42</v>
      </c>
      <c r="AY25" s="10">
        <v>1.34</v>
      </c>
      <c r="AZ25" s="10">
        <v>1.37</v>
      </c>
      <c r="BA25" s="10">
        <v>1.35</v>
      </c>
      <c r="BB25" s="10">
        <v>1.32</v>
      </c>
      <c r="BC25" s="10">
        <v>1.32</v>
      </c>
      <c r="BD25" s="10"/>
      <c r="BE25" s="11">
        <v>0.84</v>
      </c>
      <c r="BF25" s="10">
        <v>1.17</v>
      </c>
      <c r="BG25" s="11">
        <v>1.17</v>
      </c>
      <c r="BH25" s="11">
        <v>1.06</v>
      </c>
      <c r="BI25" s="11">
        <v>0.04</v>
      </c>
      <c r="BJ25" s="10">
        <v>4.14</v>
      </c>
      <c r="BK25" s="10">
        <v>0.1</v>
      </c>
      <c r="BL25" s="10">
        <v>1.49</v>
      </c>
      <c r="BM25" s="10"/>
      <c r="BN25" s="10">
        <v>1.09</v>
      </c>
      <c r="BO25" s="11">
        <v>1</v>
      </c>
      <c r="BP25" s="10">
        <v>0.04</v>
      </c>
      <c r="BQ25" s="10">
        <v>1.44</v>
      </c>
      <c r="BR25" s="10">
        <v>1.29</v>
      </c>
      <c r="BS25" s="10" t="s">
        <v>35</v>
      </c>
      <c r="BT25" s="10">
        <v>0.02</v>
      </c>
      <c r="BU25" s="10">
        <v>4.68</v>
      </c>
      <c r="BV25" s="10">
        <v>4.47</v>
      </c>
      <c r="BW25" s="10">
        <v>4.45</v>
      </c>
      <c r="BX25" s="10"/>
      <c r="BY25" s="10"/>
      <c r="BZ25" s="10">
        <v>2.82</v>
      </c>
      <c r="CA25" s="10">
        <v>2.84</v>
      </c>
      <c r="CB25" s="10">
        <v>2.79</v>
      </c>
      <c r="CC25" s="10">
        <v>2.84</v>
      </c>
      <c r="CD25" s="10">
        <v>2.82</v>
      </c>
      <c r="CE25" s="10">
        <v>0.38</v>
      </c>
      <c r="CF25" s="10"/>
      <c r="CG25" s="10">
        <v>2.03</v>
      </c>
      <c r="CH25" s="10">
        <v>2.07</v>
      </c>
      <c r="CI25" s="10">
        <v>2.58</v>
      </c>
      <c r="CJ25" s="10">
        <v>2.82</v>
      </c>
    </row>
    <row r="26" spans="1:88" ht="21">
      <c r="A26" s="1" t="s">
        <v>2</v>
      </c>
      <c r="B26" s="9">
        <v>0.25</v>
      </c>
      <c r="C26" s="9">
        <v>0.27</v>
      </c>
      <c r="D26" s="9">
        <v>0.29</v>
      </c>
      <c r="E26" s="9">
        <v>0.24</v>
      </c>
      <c r="F26" s="9"/>
      <c r="G26" s="9">
        <v>0.61</v>
      </c>
      <c r="H26" s="9">
        <v>0.32</v>
      </c>
      <c r="I26" s="9">
        <v>0.53</v>
      </c>
      <c r="J26" s="9">
        <v>0.19</v>
      </c>
      <c r="K26" s="9">
        <v>0.24</v>
      </c>
      <c r="L26" s="9"/>
      <c r="M26" s="9">
        <v>0.26</v>
      </c>
      <c r="N26" s="9">
        <v>0.18</v>
      </c>
      <c r="O26" s="9">
        <v>0.26</v>
      </c>
      <c r="P26" s="9">
        <v>0.18</v>
      </c>
      <c r="Q26" s="9">
        <v>0.24</v>
      </c>
      <c r="R26" s="9">
        <v>0.25</v>
      </c>
      <c r="S26" s="9">
        <v>0.23</v>
      </c>
      <c r="T26" s="9">
        <v>0.27</v>
      </c>
      <c r="U26" s="9">
        <v>0.26</v>
      </c>
      <c r="V26" s="9">
        <v>0.2</v>
      </c>
      <c r="W26" s="9">
        <v>0.25</v>
      </c>
      <c r="X26" s="9"/>
      <c r="Y26" s="9">
        <v>0.33</v>
      </c>
      <c r="Z26" s="9">
        <v>0.21</v>
      </c>
      <c r="AA26" s="9">
        <v>0.25</v>
      </c>
      <c r="AB26" s="9">
        <v>0.21</v>
      </c>
      <c r="AC26" s="9"/>
      <c r="AD26" s="9">
        <v>0.13</v>
      </c>
      <c r="AE26" s="9">
        <v>0.23</v>
      </c>
      <c r="AF26" s="9">
        <v>0.2</v>
      </c>
      <c r="AG26" s="9">
        <v>0.23</v>
      </c>
      <c r="AH26" s="9">
        <v>0.21</v>
      </c>
      <c r="AI26" s="9">
        <v>0.25</v>
      </c>
      <c r="AJ26" s="9">
        <v>0.22</v>
      </c>
      <c r="AK26" s="9">
        <v>0.27</v>
      </c>
      <c r="AL26" s="9"/>
      <c r="AM26" s="10">
        <v>0.31</v>
      </c>
      <c r="AN26" s="10">
        <v>0.33</v>
      </c>
      <c r="AO26" s="10">
        <v>0.38</v>
      </c>
      <c r="AP26" s="10">
        <v>0.29</v>
      </c>
      <c r="AQ26" s="10">
        <v>0.35</v>
      </c>
      <c r="AR26" s="10">
        <v>0.38</v>
      </c>
      <c r="AS26" s="10">
        <v>0.37</v>
      </c>
      <c r="AT26" s="10">
        <v>0.35</v>
      </c>
      <c r="AU26" s="10">
        <v>0.32</v>
      </c>
      <c r="AV26" s="10">
        <v>0.35</v>
      </c>
      <c r="AW26" s="11">
        <v>0.4</v>
      </c>
      <c r="AX26" s="10">
        <v>0.31</v>
      </c>
      <c r="AY26" s="10">
        <v>0.38</v>
      </c>
      <c r="AZ26" s="10">
        <v>0.38</v>
      </c>
      <c r="BA26" s="10">
        <v>0.39</v>
      </c>
      <c r="BB26" s="10">
        <v>0.35</v>
      </c>
      <c r="BC26" s="10">
        <v>0.39</v>
      </c>
      <c r="BD26" s="10"/>
      <c r="BE26" s="11">
        <v>0.23</v>
      </c>
      <c r="BF26" s="10">
        <v>0.3</v>
      </c>
      <c r="BG26" s="11">
        <v>0.27</v>
      </c>
      <c r="BH26" s="11">
        <v>0.35</v>
      </c>
      <c r="BI26" s="11" t="s">
        <v>35</v>
      </c>
      <c r="BJ26" s="10">
        <v>0.2</v>
      </c>
      <c r="BK26" s="10">
        <v>0.06</v>
      </c>
      <c r="BL26" s="10">
        <v>0.24</v>
      </c>
      <c r="BM26" s="10"/>
      <c r="BN26" s="10" t="s">
        <v>35</v>
      </c>
      <c r="BO26" s="10" t="s">
        <v>35</v>
      </c>
      <c r="BP26" s="10" t="s">
        <v>35</v>
      </c>
      <c r="BQ26" s="10" t="s">
        <v>35</v>
      </c>
      <c r="BR26" s="10" t="s">
        <v>35</v>
      </c>
      <c r="BS26" s="10" t="s">
        <v>35</v>
      </c>
      <c r="BT26" s="10" t="s">
        <v>35</v>
      </c>
      <c r="BU26" s="10">
        <v>0.27</v>
      </c>
      <c r="BV26" s="10">
        <v>0.35</v>
      </c>
      <c r="BW26" s="10">
        <v>0.24</v>
      </c>
      <c r="BX26" s="10"/>
      <c r="BY26" s="10"/>
      <c r="BZ26" s="10">
        <v>0.98</v>
      </c>
      <c r="CA26" s="10">
        <v>0.95</v>
      </c>
      <c r="CB26" s="10">
        <v>0.95</v>
      </c>
      <c r="CC26" s="10">
        <v>0.95</v>
      </c>
      <c r="CD26" s="10">
        <v>0.91</v>
      </c>
      <c r="CE26" s="10">
        <v>0.76</v>
      </c>
      <c r="CF26" s="10"/>
      <c r="CG26" s="10" t="s">
        <v>35</v>
      </c>
      <c r="CH26" s="10">
        <v>0.05</v>
      </c>
      <c r="CI26" s="10" t="s">
        <v>35</v>
      </c>
      <c r="CJ26" s="10" t="s">
        <v>35</v>
      </c>
    </row>
    <row r="27" spans="1:88" ht="21">
      <c r="A27" s="1" t="s">
        <v>1</v>
      </c>
      <c r="B27" s="9">
        <v>10.83</v>
      </c>
      <c r="C27" s="9">
        <v>11.29</v>
      </c>
      <c r="D27" s="9">
        <v>10.81</v>
      </c>
      <c r="E27" s="9">
        <v>10.89</v>
      </c>
      <c r="F27" s="9"/>
      <c r="G27" s="9">
        <v>7.96</v>
      </c>
      <c r="H27" s="9">
        <v>10.02</v>
      </c>
      <c r="I27" s="9">
        <v>7.53</v>
      </c>
      <c r="J27" s="9">
        <v>5.42</v>
      </c>
      <c r="K27" s="9">
        <v>10.54</v>
      </c>
      <c r="L27" s="9"/>
      <c r="M27" s="9">
        <v>9.85</v>
      </c>
      <c r="N27" s="9">
        <v>10.03</v>
      </c>
      <c r="O27" s="9">
        <v>9.85</v>
      </c>
      <c r="P27" s="9">
        <v>9.87</v>
      </c>
      <c r="Q27" s="9">
        <v>4.86</v>
      </c>
      <c r="R27" s="9">
        <v>8.2</v>
      </c>
      <c r="S27" s="9">
        <v>9.27</v>
      </c>
      <c r="T27" s="9">
        <v>9.73</v>
      </c>
      <c r="U27" s="9">
        <v>9.64</v>
      </c>
      <c r="V27" s="9">
        <v>3.05</v>
      </c>
      <c r="W27" s="9">
        <v>9.5</v>
      </c>
      <c r="X27" s="9"/>
      <c r="Y27" s="9">
        <v>10.95</v>
      </c>
      <c r="Z27" s="9">
        <v>10.87</v>
      </c>
      <c r="AA27" s="9">
        <v>8.66</v>
      </c>
      <c r="AB27" s="9">
        <v>11.2</v>
      </c>
      <c r="AC27" s="9"/>
      <c r="AD27" s="9">
        <v>7.8</v>
      </c>
      <c r="AE27" s="9">
        <v>9.76</v>
      </c>
      <c r="AF27" s="9">
        <v>9.61</v>
      </c>
      <c r="AG27" s="9">
        <v>9.68</v>
      </c>
      <c r="AH27" s="9">
        <v>10.06</v>
      </c>
      <c r="AI27" s="9">
        <v>10.14</v>
      </c>
      <c r="AJ27" s="9">
        <v>7.73</v>
      </c>
      <c r="AK27" s="9">
        <v>9.69</v>
      </c>
      <c r="AL27" s="9"/>
      <c r="AM27" s="10">
        <v>11.88</v>
      </c>
      <c r="AN27" s="10">
        <v>11.94</v>
      </c>
      <c r="AO27" s="10">
        <v>12.03</v>
      </c>
      <c r="AP27" s="11">
        <v>12.1</v>
      </c>
      <c r="AQ27" s="10">
        <v>12.08</v>
      </c>
      <c r="AR27" s="10">
        <v>12.07</v>
      </c>
      <c r="AS27" s="10">
        <v>12.43</v>
      </c>
      <c r="AT27" s="10">
        <v>12.25</v>
      </c>
      <c r="AU27" s="10">
        <v>12.12</v>
      </c>
      <c r="AV27" s="10">
        <v>12.26</v>
      </c>
      <c r="AW27" s="10">
        <v>12.12</v>
      </c>
      <c r="AX27" s="10">
        <v>12.11</v>
      </c>
      <c r="AY27" s="10">
        <v>12.21</v>
      </c>
      <c r="AZ27" s="10">
        <v>12.33</v>
      </c>
      <c r="BA27" s="10">
        <v>12.15</v>
      </c>
      <c r="BB27" s="10">
        <v>12.49</v>
      </c>
      <c r="BC27" s="10">
        <v>12.36</v>
      </c>
      <c r="BD27" s="10"/>
      <c r="BE27" s="10">
        <v>10.35</v>
      </c>
      <c r="BF27" s="10">
        <v>11.22</v>
      </c>
      <c r="BG27" s="10">
        <v>11.52</v>
      </c>
      <c r="BH27" s="10">
        <v>8.57</v>
      </c>
      <c r="BI27" s="11">
        <v>3.9</v>
      </c>
      <c r="BJ27" s="10">
        <v>3.38</v>
      </c>
      <c r="BK27" s="10">
        <v>3.42</v>
      </c>
      <c r="BL27" s="10">
        <v>7.25</v>
      </c>
      <c r="BM27" s="10"/>
      <c r="BN27" s="10">
        <v>11.33</v>
      </c>
      <c r="BO27" s="10">
        <v>11.05</v>
      </c>
      <c r="BP27" s="10">
        <v>3.29</v>
      </c>
      <c r="BQ27" s="10">
        <v>8.41</v>
      </c>
      <c r="BR27" s="10">
        <v>7.01</v>
      </c>
      <c r="BS27" s="10">
        <v>3.04</v>
      </c>
      <c r="BT27" s="10">
        <v>2.93</v>
      </c>
      <c r="BU27" s="10">
        <v>3.77</v>
      </c>
      <c r="BV27" s="10">
        <v>4.07</v>
      </c>
      <c r="BW27" s="10">
        <v>3.92</v>
      </c>
      <c r="BX27" s="10"/>
      <c r="BY27" s="10"/>
      <c r="BZ27" s="10">
        <v>10.84</v>
      </c>
      <c r="CA27" s="10">
        <v>10.92</v>
      </c>
      <c r="CB27" s="10">
        <v>11.08</v>
      </c>
      <c r="CC27" s="10">
        <v>11.05</v>
      </c>
      <c r="CD27" s="10">
        <v>11.29</v>
      </c>
      <c r="CE27" s="10">
        <v>10.85</v>
      </c>
      <c r="CF27" s="10"/>
      <c r="CG27" s="10">
        <v>3.75</v>
      </c>
      <c r="CH27" s="10">
        <v>4.32</v>
      </c>
      <c r="CI27" s="10">
        <v>5.23</v>
      </c>
      <c r="CJ27" s="11">
        <v>4.5</v>
      </c>
    </row>
    <row r="28" spans="1:88" ht="21">
      <c r="A28" s="1" t="s">
        <v>4</v>
      </c>
      <c r="B28" s="12">
        <v>0.05</v>
      </c>
      <c r="C28" s="12" t="s">
        <v>35</v>
      </c>
      <c r="D28" s="12" t="s">
        <v>35</v>
      </c>
      <c r="E28" s="12" t="s">
        <v>35</v>
      </c>
      <c r="F28" s="12"/>
      <c r="G28" s="12">
        <v>0.02</v>
      </c>
      <c r="H28" s="12">
        <v>0.02</v>
      </c>
      <c r="I28" s="12">
        <v>0.05</v>
      </c>
      <c r="J28" s="12" t="s">
        <v>35</v>
      </c>
      <c r="K28" s="12" t="s">
        <v>35</v>
      </c>
      <c r="L28" s="12"/>
      <c r="M28" s="12" t="s">
        <v>35</v>
      </c>
      <c r="N28" s="12" t="s">
        <v>35</v>
      </c>
      <c r="O28" s="12">
        <v>0.03</v>
      </c>
      <c r="P28" s="12" t="s">
        <v>35</v>
      </c>
      <c r="Q28" s="12">
        <v>0.04</v>
      </c>
      <c r="R28" s="12" t="s">
        <v>35</v>
      </c>
      <c r="S28" s="12" t="s">
        <v>35</v>
      </c>
      <c r="T28" s="12" t="s">
        <v>35</v>
      </c>
      <c r="U28" s="12" t="s">
        <v>35</v>
      </c>
      <c r="V28" s="12" t="s">
        <v>35</v>
      </c>
      <c r="W28" s="12" t="s">
        <v>35</v>
      </c>
      <c r="X28" s="12"/>
      <c r="Y28" s="12">
        <v>0.05</v>
      </c>
      <c r="Z28" s="12">
        <v>0.09</v>
      </c>
      <c r="AA28" s="12">
        <v>0.04</v>
      </c>
      <c r="AB28" s="12" t="s">
        <v>35</v>
      </c>
      <c r="AC28" s="12"/>
      <c r="AD28" s="12">
        <v>0.04</v>
      </c>
      <c r="AE28" s="12" t="s">
        <v>35</v>
      </c>
      <c r="AF28" s="12" t="s">
        <v>35</v>
      </c>
      <c r="AG28" s="12" t="s">
        <v>35</v>
      </c>
      <c r="AH28" s="12" t="s">
        <v>35</v>
      </c>
      <c r="AI28" s="12" t="s">
        <v>35</v>
      </c>
      <c r="AJ28" s="12" t="s">
        <v>35</v>
      </c>
      <c r="AK28" s="12" t="s">
        <v>35</v>
      </c>
      <c r="AL28" s="12"/>
      <c r="AM28" s="10" t="s">
        <v>35</v>
      </c>
      <c r="AN28" s="10" t="s">
        <v>35</v>
      </c>
      <c r="AO28" s="10" t="s">
        <v>35</v>
      </c>
      <c r="AP28" s="10" t="s">
        <v>35</v>
      </c>
      <c r="AQ28" s="10" t="s">
        <v>35</v>
      </c>
      <c r="AR28" s="10" t="s">
        <v>35</v>
      </c>
      <c r="AS28" s="10">
        <v>0.16</v>
      </c>
      <c r="AT28" s="11">
        <v>0.1</v>
      </c>
      <c r="AU28" s="10">
        <v>0.08</v>
      </c>
      <c r="AV28" s="10">
        <v>0.12</v>
      </c>
      <c r="AW28" s="10">
        <v>0.13</v>
      </c>
      <c r="AX28" s="10">
        <v>0.13</v>
      </c>
      <c r="AY28" s="10">
        <v>0.12</v>
      </c>
      <c r="AZ28" s="10">
        <v>0.14</v>
      </c>
      <c r="BA28" s="10">
        <v>0.14</v>
      </c>
      <c r="BB28" s="10">
        <v>0.18</v>
      </c>
      <c r="BC28" s="10">
        <v>0.11</v>
      </c>
      <c r="BD28" s="10"/>
      <c r="BE28" s="10">
        <v>0.07</v>
      </c>
      <c r="BF28" s="10">
        <v>0.09</v>
      </c>
      <c r="BG28" s="10">
        <v>0.13</v>
      </c>
      <c r="BH28" s="10">
        <v>0.05</v>
      </c>
      <c r="BI28" s="10" t="s">
        <v>35</v>
      </c>
      <c r="BJ28" s="10">
        <v>0.15</v>
      </c>
      <c r="BK28" s="10">
        <v>0.04</v>
      </c>
      <c r="BL28" s="10">
        <v>0.14</v>
      </c>
      <c r="BM28" s="10"/>
      <c r="BN28" s="10" t="s">
        <v>35</v>
      </c>
      <c r="BO28" s="10" t="s">
        <v>35</v>
      </c>
      <c r="BP28" s="10" t="s">
        <v>35</v>
      </c>
      <c r="BQ28" s="10" t="s">
        <v>35</v>
      </c>
      <c r="BR28" s="10" t="s">
        <v>35</v>
      </c>
      <c r="BS28" s="10" t="s">
        <v>35</v>
      </c>
      <c r="BT28" s="10" t="s">
        <v>35</v>
      </c>
      <c r="BU28" s="10">
        <v>0.22</v>
      </c>
      <c r="BV28" s="10">
        <v>0.13</v>
      </c>
      <c r="BW28" s="10">
        <v>0.17</v>
      </c>
      <c r="BX28" s="10"/>
      <c r="BY28" s="10"/>
      <c r="BZ28" s="10" t="s">
        <v>35</v>
      </c>
      <c r="CA28" s="10" t="s">
        <v>35</v>
      </c>
      <c r="CB28" s="10" t="s">
        <v>35</v>
      </c>
      <c r="CC28" s="10" t="s">
        <v>35</v>
      </c>
      <c r="CD28" s="10" t="s">
        <v>35</v>
      </c>
      <c r="CE28" s="10" t="s">
        <v>35</v>
      </c>
      <c r="CF28" s="10"/>
      <c r="CG28" s="10" t="s">
        <v>35</v>
      </c>
      <c r="CH28" s="10" t="s">
        <v>35</v>
      </c>
      <c r="CI28" s="10" t="s">
        <v>35</v>
      </c>
      <c r="CJ28" s="10" t="s">
        <v>35</v>
      </c>
    </row>
    <row r="29" spans="1:88" ht="21">
      <c r="A29" s="1" t="s">
        <v>3</v>
      </c>
      <c r="B29" s="9">
        <v>0.3</v>
      </c>
      <c r="C29" s="12" t="s">
        <v>35</v>
      </c>
      <c r="D29" s="12">
        <v>0.18</v>
      </c>
      <c r="E29" s="12" t="s">
        <v>35</v>
      </c>
      <c r="F29" s="12"/>
      <c r="G29" s="12">
        <v>0.05</v>
      </c>
      <c r="H29" s="12" t="s">
        <v>35</v>
      </c>
      <c r="I29" s="12">
        <v>0.18</v>
      </c>
      <c r="J29" s="12">
        <v>0.15</v>
      </c>
      <c r="K29" s="12" t="s">
        <v>35</v>
      </c>
      <c r="L29" s="12"/>
      <c r="M29" s="12">
        <v>0.17</v>
      </c>
      <c r="N29" s="12" t="s">
        <v>35</v>
      </c>
      <c r="O29" s="12">
        <v>0.26</v>
      </c>
      <c r="P29" s="12" t="s">
        <v>35</v>
      </c>
      <c r="Q29" s="12">
        <v>0.16</v>
      </c>
      <c r="R29" s="12">
        <v>0.16</v>
      </c>
      <c r="S29" s="12">
        <v>0.23</v>
      </c>
      <c r="T29" s="12">
        <v>0.15</v>
      </c>
      <c r="U29" s="12" t="s">
        <v>35</v>
      </c>
      <c r="V29" s="12">
        <v>0.19</v>
      </c>
      <c r="W29" s="12" t="s">
        <v>35</v>
      </c>
      <c r="X29" s="12"/>
      <c r="Y29" s="12" t="s">
        <v>35</v>
      </c>
      <c r="Z29" s="12" t="s">
        <v>35</v>
      </c>
      <c r="AA29" s="12" t="s">
        <v>35</v>
      </c>
      <c r="AB29" s="9">
        <v>0.3</v>
      </c>
      <c r="AC29" s="12"/>
      <c r="AD29" s="12" t="s">
        <v>35</v>
      </c>
      <c r="AE29" s="12" t="s">
        <v>35</v>
      </c>
      <c r="AF29" s="9">
        <v>0.2</v>
      </c>
      <c r="AG29" s="12" t="s">
        <v>35</v>
      </c>
      <c r="AH29" s="12" t="s">
        <v>35</v>
      </c>
      <c r="AI29" s="12" t="s">
        <v>35</v>
      </c>
      <c r="AJ29" s="12">
        <v>0.28</v>
      </c>
      <c r="AK29" s="12" t="s">
        <v>35</v>
      </c>
      <c r="AL29" s="12"/>
      <c r="AM29" s="10" t="s">
        <v>35</v>
      </c>
      <c r="AN29" s="10">
        <v>0.14</v>
      </c>
      <c r="AO29" s="10" t="s">
        <v>35</v>
      </c>
      <c r="AP29" s="10">
        <v>0.13</v>
      </c>
      <c r="AQ29" s="10">
        <v>0.18</v>
      </c>
      <c r="AR29" s="10">
        <v>0.14</v>
      </c>
      <c r="AS29" s="10" t="s">
        <v>35</v>
      </c>
      <c r="AT29" s="10" t="s">
        <v>35</v>
      </c>
      <c r="AU29" s="10" t="s">
        <v>35</v>
      </c>
      <c r="AV29" s="10" t="s">
        <v>35</v>
      </c>
      <c r="AW29" s="10">
        <v>0.13</v>
      </c>
      <c r="AX29" s="10" t="s">
        <v>35</v>
      </c>
      <c r="AY29" s="10" t="s">
        <v>35</v>
      </c>
      <c r="AZ29" s="10">
        <v>0.22</v>
      </c>
      <c r="BA29" s="10" t="s">
        <v>35</v>
      </c>
      <c r="BB29" s="10" t="s">
        <v>35</v>
      </c>
      <c r="BC29" s="10" t="s">
        <v>35</v>
      </c>
      <c r="BD29" s="10"/>
      <c r="BE29" s="10" t="s">
        <v>35</v>
      </c>
      <c r="BF29" s="10" t="s">
        <v>35</v>
      </c>
      <c r="BG29" s="10">
        <v>0.21</v>
      </c>
      <c r="BH29" s="10">
        <v>0.27</v>
      </c>
      <c r="BI29" s="10">
        <v>0.17</v>
      </c>
      <c r="BJ29" s="10" t="s">
        <v>35</v>
      </c>
      <c r="BK29" s="10" t="s">
        <v>35</v>
      </c>
      <c r="BL29" s="10">
        <v>0.14</v>
      </c>
      <c r="BM29" s="10"/>
      <c r="BN29" s="10" t="s">
        <v>35</v>
      </c>
      <c r="BO29" s="10" t="s">
        <v>35</v>
      </c>
      <c r="BP29" s="10" t="s">
        <v>35</v>
      </c>
      <c r="BQ29" s="10" t="s">
        <v>35</v>
      </c>
      <c r="BR29" s="10" t="s">
        <v>35</v>
      </c>
      <c r="BS29" s="10" t="s">
        <v>35</v>
      </c>
      <c r="BT29" s="10" t="s">
        <v>35</v>
      </c>
      <c r="BU29" s="10">
        <v>0.22</v>
      </c>
      <c r="BV29" s="10">
        <v>0.27</v>
      </c>
      <c r="BW29" s="10">
        <v>0.18</v>
      </c>
      <c r="BX29" s="10"/>
      <c r="BY29" s="10"/>
      <c r="BZ29" s="10">
        <v>0.14</v>
      </c>
      <c r="CA29" s="10" t="s">
        <v>35</v>
      </c>
      <c r="CB29" s="10" t="s">
        <v>35</v>
      </c>
      <c r="CC29" s="10" t="s">
        <v>35</v>
      </c>
      <c r="CD29" s="10" t="s">
        <v>35</v>
      </c>
      <c r="CE29" s="10" t="s">
        <v>35</v>
      </c>
      <c r="CF29" s="10"/>
      <c r="CG29" s="11">
        <v>1.5</v>
      </c>
      <c r="CH29" s="11">
        <v>1.1</v>
      </c>
      <c r="CI29" s="11">
        <v>1.68</v>
      </c>
      <c r="CJ29" s="11">
        <v>1.7</v>
      </c>
    </row>
    <row r="30" spans="1:88" ht="24">
      <c r="A30" s="1" t="s">
        <v>46</v>
      </c>
      <c r="B30" s="12" t="s">
        <v>35</v>
      </c>
      <c r="C30" s="12" t="s">
        <v>35</v>
      </c>
      <c r="D30" s="12" t="s">
        <v>35</v>
      </c>
      <c r="E30" s="12" t="s">
        <v>35</v>
      </c>
      <c r="F30" s="12"/>
      <c r="G30" s="12">
        <v>0.02</v>
      </c>
      <c r="H30" s="9">
        <v>0.1</v>
      </c>
      <c r="I30" s="12" t="s">
        <v>35</v>
      </c>
      <c r="J30" s="12" t="s">
        <v>35</v>
      </c>
      <c r="K30" s="12" t="s">
        <v>35</v>
      </c>
      <c r="L30" s="12"/>
      <c r="M30" s="12" t="s">
        <v>35</v>
      </c>
      <c r="N30" s="12" t="s">
        <v>35</v>
      </c>
      <c r="O30" s="12" t="s">
        <v>35</v>
      </c>
      <c r="P30" s="12" t="s">
        <v>35</v>
      </c>
      <c r="Q30" s="12">
        <v>0.12</v>
      </c>
      <c r="R30" s="12" t="s">
        <v>35</v>
      </c>
      <c r="S30" s="12" t="s">
        <v>35</v>
      </c>
      <c r="T30" s="12" t="s">
        <v>35</v>
      </c>
      <c r="U30" s="12" t="s">
        <v>35</v>
      </c>
      <c r="V30" s="12" t="s">
        <v>35</v>
      </c>
      <c r="W30" s="12" t="s">
        <v>35</v>
      </c>
      <c r="X30" s="12"/>
      <c r="Y30" s="12" t="s">
        <v>35</v>
      </c>
      <c r="Z30" s="12" t="s">
        <v>35</v>
      </c>
      <c r="AA30" s="12" t="s">
        <v>35</v>
      </c>
      <c r="AB30" s="12"/>
      <c r="AC30" s="12"/>
      <c r="AD30" s="12">
        <v>0.02</v>
      </c>
      <c r="AE30" s="12" t="s">
        <v>35</v>
      </c>
      <c r="AF30" s="12" t="s">
        <v>35</v>
      </c>
      <c r="AG30" s="12" t="s">
        <v>35</v>
      </c>
      <c r="AH30" s="12" t="s">
        <v>35</v>
      </c>
      <c r="AI30" s="12" t="s">
        <v>35</v>
      </c>
      <c r="AJ30" s="12" t="s">
        <v>35</v>
      </c>
      <c r="AK30" s="12" t="s">
        <v>35</v>
      </c>
      <c r="AL30" s="12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  <row r="31" spans="1:88" ht="21">
      <c r="A31" s="1" t="s">
        <v>6</v>
      </c>
      <c r="B31" s="12">
        <f>SUM(B7:B30)</f>
        <v>96.72000000000001</v>
      </c>
      <c r="C31" s="12">
        <f>SUM(C7:C30)</f>
        <v>97.59</v>
      </c>
      <c r="D31" s="12">
        <f>SUM(D7:D30)</f>
        <v>96.36000000000001</v>
      </c>
      <c r="E31" s="12">
        <f>SUM(E7:E30)</f>
        <v>96.92999999999999</v>
      </c>
      <c r="F31" s="12"/>
      <c r="G31" s="12">
        <f>SUM(G7:G30)</f>
        <v>93.97999999999999</v>
      </c>
      <c r="H31" s="12">
        <f>SUM(H7:H30)</f>
        <v>93.43999999999997</v>
      </c>
      <c r="I31" s="12">
        <f>SUM(I7:I30)</f>
        <v>92.85</v>
      </c>
      <c r="J31" s="12">
        <f>SUM(J7:J30)</f>
        <v>91.45</v>
      </c>
      <c r="K31" s="12">
        <f>SUM(K7:K30)</f>
        <v>94.16999999999999</v>
      </c>
      <c r="L31" s="12"/>
      <c r="M31" s="12">
        <f aca="true" t="shared" si="0" ref="M31:W31">SUM(M7:M30)</f>
        <v>96.75</v>
      </c>
      <c r="N31" s="12">
        <f t="shared" si="0"/>
        <v>97.47000000000001</v>
      </c>
      <c r="O31" s="12">
        <f t="shared" si="0"/>
        <v>97.24000000000002</v>
      </c>
      <c r="P31" s="12">
        <f t="shared" si="0"/>
        <v>97.68</v>
      </c>
      <c r="Q31" s="12">
        <f t="shared" si="0"/>
        <v>94.44</v>
      </c>
      <c r="R31" s="9">
        <f t="shared" si="0"/>
        <v>95.29999999999998</v>
      </c>
      <c r="S31" s="12">
        <f t="shared" si="0"/>
        <v>95.38999999999999</v>
      </c>
      <c r="T31" s="12">
        <f t="shared" si="0"/>
        <v>97.09</v>
      </c>
      <c r="U31" s="12">
        <f t="shared" si="0"/>
        <v>97.96000000000001</v>
      </c>
      <c r="V31" s="12">
        <f t="shared" si="0"/>
        <v>95.11999999999999</v>
      </c>
      <c r="W31" s="12">
        <f t="shared" si="0"/>
        <v>96.9</v>
      </c>
      <c r="X31" s="12"/>
      <c r="Y31" s="12">
        <f>SUM(Y7:Y30)</f>
        <v>102.02</v>
      </c>
      <c r="Z31" s="12">
        <f>SUM(Z7:Z30)</f>
        <v>101.16999999999999</v>
      </c>
      <c r="AA31" s="12">
        <f>SUM(AA7:AA30)</f>
        <v>98.12000000000002</v>
      </c>
      <c r="AB31" s="9">
        <f>SUM(AB7:AB30)</f>
        <v>97.1</v>
      </c>
      <c r="AC31" s="12"/>
      <c r="AD31" s="12">
        <f aca="true" t="shared" si="1" ref="AD31:AK31">SUM(AD7:AD30)</f>
        <v>93.85</v>
      </c>
      <c r="AE31" s="12">
        <f t="shared" si="1"/>
        <v>96.08000000000001</v>
      </c>
      <c r="AF31" s="9">
        <f t="shared" si="1"/>
        <v>96.9</v>
      </c>
      <c r="AG31" s="12">
        <f t="shared" si="1"/>
        <v>96.86000000000001</v>
      </c>
      <c r="AH31" s="12">
        <f t="shared" si="1"/>
        <v>97.67</v>
      </c>
      <c r="AI31" s="12">
        <f t="shared" si="1"/>
        <v>96.87999999999998</v>
      </c>
      <c r="AJ31" s="9">
        <f t="shared" si="1"/>
        <v>94.19999999999999</v>
      </c>
      <c r="AK31" s="12">
        <f t="shared" si="1"/>
        <v>96.96999999999998</v>
      </c>
      <c r="AL31" s="12"/>
      <c r="AM31" s="10">
        <f aca="true" t="shared" si="2" ref="AM31:BC31">SUM(AM7:AM30)</f>
        <v>96.71</v>
      </c>
      <c r="AN31" s="10">
        <f t="shared" si="2"/>
        <v>97.47999999999999</v>
      </c>
      <c r="AO31" s="11">
        <f t="shared" si="2"/>
        <v>97.2</v>
      </c>
      <c r="AP31" s="10">
        <f t="shared" si="2"/>
        <v>97.05000000000001</v>
      </c>
      <c r="AQ31" s="10">
        <f t="shared" si="2"/>
        <v>97.14999999999999</v>
      </c>
      <c r="AR31" s="10">
        <f t="shared" si="2"/>
        <v>97.14999999999999</v>
      </c>
      <c r="AS31" s="11">
        <f t="shared" si="2"/>
        <v>94.4</v>
      </c>
      <c r="AT31" s="10">
        <f t="shared" si="2"/>
        <v>94.43999999999998</v>
      </c>
      <c r="AU31" s="10">
        <f t="shared" si="2"/>
        <v>95.09</v>
      </c>
      <c r="AV31" s="10">
        <f t="shared" si="2"/>
        <v>94.51</v>
      </c>
      <c r="AW31" s="10">
        <f t="shared" si="2"/>
        <v>95.27000000000001</v>
      </c>
      <c r="AX31" s="10">
        <f t="shared" si="2"/>
        <v>94.09</v>
      </c>
      <c r="AY31" s="10">
        <f t="shared" si="2"/>
        <v>93.81</v>
      </c>
      <c r="AZ31" s="10">
        <f t="shared" si="2"/>
        <v>95.31</v>
      </c>
      <c r="BA31" s="10">
        <f t="shared" si="2"/>
        <v>94.54000000000002</v>
      </c>
      <c r="BB31" s="10">
        <f t="shared" si="2"/>
        <v>95.14999999999998</v>
      </c>
      <c r="BC31" s="10">
        <f t="shared" si="2"/>
        <v>93.74999999999999</v>
      </c>
      <c r="BD31" s="10"/>
      <c r="BE31" s="10">
        <f aca="true" t="shared" si="3" ref="BE31:BL31">SUM(BE7:BE30)</f>
        <v>85.95</v>
      </c>
      <c r="BF31" s="10">
        <f t="shared" si="3"/>
        <v>91.39000000000001</v>
      </c>
      <c r="BG31" s="10">
        <f t="shared" si="3"/>
        <v>89.97999999999998</v>
      </c>
      <c r="BH31" s="10">
        <f t="shared" si="3"/>
        <v>88.32</v>
      </c>
      <c r="BI31" s="10">
        <f t="shared" si="3"/>
        <v>75.45000000000003</v>
      </c>
      <c r="BJ31" s="10">
        <f t="shared" si="3"/>
        <v>90.17</v>
      </c>
      <c r="BK31" s="10">
        <f t="shared" si="3"/>
        <v>69.87000000000002</v>
      </c>
      <c r="BL31" s="10">
        <f t="shared" si="3"/>
        <v>90.51</v>
      </c>
      <c r="BM31" s="10"/>
      <c r="BN31" s="10">
        <f aca="true" t="shared" si="4" ref="BN31:BW31">SUM(BN7:BN30)</f>
        <v>91.22000000000001</v>
      </c>
      <c r="BO31" s="10">
        <f t="shared" si="4"/>
        <v>89.77999999999999</v>
      </c>
      <c r="BP31" s="10">
        <f t="shared" si="4"/>
        <v>68.75000000000001</v>
      </c>
      <c r="BQ31" s="11">
        <f t="shared" si="4"/>
        <v>90.90000000000002</v>
      </c>
      <c r="BR31" s="10">
        <f t="shared" si="4"/>
        <v>91.42999999999999</v>
      </c>
      <c r="BS31" s="10">
        <f t="shared" si="4"/>
        <v>63.01</v>
      </c>
      <c r="BT31" s="10">
        <f t="shared" si="4"/>
        <v>61.84000000000001</v>
      </c>
      <c r="BU31" s="10">
        <f t="shared" si="4"/>
        <v>90.42999999999998</v>
      </c>
      <c r="BV31" s="10">
        <f t="shared" si="4"/>
        <v>92.23</v>
      </c>
      <c r="BW31" s="10">
        <f t="shared" si="4"/>
        <v>91.48</v>
      </c>
      <c r="BX31" s="10"/>
      <c r="BY31" s="10"/>
      <c r="BZ31" s="10">
        <f aca="true" t="shared" si="5" ref="BZ31:CE31">SUM(BZ7:BZ30)</f>
        <v>96.43</v>
      </c>
      <c r="CA31" s="10">
        <f t="shared" si="5"/>
        <v>96.98</v>
      </c>
      <c r="CB31" s="10">
        <f t="shared" si="5"/>
        <v>96.95</v>
      </c>
      <c r="CC31" s="10">
        <f t="shared" si="5"/>
        <v>96.28000000000002</v>
      </c>
      <c r="CD31" s="10">
        <f t="shared" si="5"/>
        <v>97.34</v>
      </c>
      <c r="CE31" s="10">
        <f t="shared" si="5"/>
        <v>97.36999999999999</v>
      </c>
      <c r="CF31" s="13"/>
      <c r="CG31" s="10">
        <f>SUM(CG7:CG30)</f>
        <v>84.71</v>
      </c>
      <c r="CH31" s="10">
        <f>SUM(CH7:CH30)</f>
        <v>86.60999999999996</v>
      </c>
      <c r="CI31" s="10">
        <f>SUM(CI7:CI30)</f>
        <v>85.93</v>
      </c>
      <c r="CJ31" s="10">
        <f>SUM(CJ7:CJ30)</f>
        <v>86.17999999999999</v>
      </c>
    </row>
    <row r="32" spans="2:88" ht="2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</row>
    <row r="33" spans="1:88" ht="21">
      <c r="A33" s="8" t="s">
        <v>57</v>
      </c>
      <c r="B33" s="14"/>
      <c r="C33" s="14"/>
      <c r="D33" s="14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</row>
    <row r="34" spans="1:89" ht="21">
      <c r="A34" s="1" t="s">
        <v>7</v>
      </c>
      <c r="B34" s="15">
        <v>0.3018828109390345</v>
      </c>
      <c r="C34" s="15">
        <v>0.3204224579423543</v>
      </c>
      <c r="D34" s="15">
        <v>0.3441188290626826</v>
      </c>
      <c r="E34" s="15">
        <v>0.32168095458813867</v>
      </c>
      <c r="F34" s="15"/>
      <c r="G34" s="15">
        <v>0.7595717636264937</v>
      </c>
      <c r="H34" s="15">
        <v>0.36086550979364745</v>
      </c>
      <c r="I34" s="15">
        <v>0.8177563746197097</v>
      </c>
      <c r="J34" s="15">
        <v>0.517502353201794</v>
      </c>
      <c r="K34" s="15">
        <v>0.42130344643055445</v>
      </c>
      <c r="L34" s="15"/>
      <c r="M34" s="15">
        <v>0.12198830809507291</v>
      </c>
      <c r="N34" s="15">
        <v>0.20458055298324204</v>
      </c>
      <c r="O34" s="15">
        <v>0.10438669127224055</v>
      </c>
      <c r="P34" s="15">
        <v>0.12986039430891072</v>
      </c>
      <c r="Q34" s="15">
        <v>0.49811570247690407</v>
      </c>
      <c r="R34" s="15">
        <v>0.24810833306860594</v>
      </c>
      <c r="S34" s="15">
        <v>0.18046442542219027</v>
      </c>
      <c r="T34" s="15">
        <v>0.1473129565014469</v>
      </c>
      <c r="U34" s="15">
        <v>0.14216092350440182</v>
      </c>
      <c r="V34" s="15">
        <v>0.6429775869532464</v>
      </c>
      <c r="W34" s="15">
        <v>0.1639286861562457</v>
      </c>
      <c r="X34" s="15"/>
      <c r="Y34" s="15">
        <v>0.312327663851591</v>
      </c>
      <c r="Z34" s="15">
        <v>0.3383276957212715</v>
      </c>
      <c r="AA34" s="15">
        <v>0.5760615225998155</v>
      </c>
      <c r="AB34" s="15">
        <v>0.32502858790736155</v>
      </c>
      <c r="AC34" s="15"/>
      <c r="AD34" s="15">
        <v>0.25738903623190434</v>
      </c>
      <c r="AE34" s="15">
        <v>0.14802639647393492</v>
      </c>
      <c r="AF34" s="15">
        <v>0.13661050299880798</v>
      </c>
      <c r="AG34" s="15">
        <v>0.1385887788198236</v>
      </c>
      <c r="AH34" s="15">
        <v>0.1407308012947761</v>
      </c>
      <c r="AI34" s="15">
        <v>0.1523678067422619</v>
      </c>
      <c r="AJ34" s="15">
        <v>0.2669879433279188</v>
      </c>
      <c r="AK34" s="15">
        <v>0.1668076208394184</v>
      </c>
      <c r="AL34" s="15"/>
      <c r="AM34" s="16">
        <v>0.32477989316631917</v>
      </c>
      <c r="AN34" s="16">
        <v>0.33004405429212913</v>
      </c>
      <c r="AO34" s="16">
        <v>0.3255384993239505</v>
      </c>
      <c r="AP34" s="16">
        <v>0.3163077211178771</v>
      </c>
      <c r="AQ34" s="16">
        <v>0.31155768928630656</v>
      </c>
      <c r="AR34" s="16">
        <v>0.3238532304950108</v>
      </c>
      <c r="AS34" s="16">
        <v>0.3230829738077736</v>
      </c>
      <c r="AT34" s="16">
        <v>0.33718417607489504</v>
      </c>
      <c r="AU34" s="16">
        <v>0.333975631326316</v>
      </c>
      <c r="AV34" s="16">
        <v>0.33391017239966925</v>
      </c>
      <c r="AW34" s="16">
        <v>0.3329295441109144</v>
      </c>
      <c r="AX34" s="16">
        <v>0.3381045767828164</v>
      </c>
      <c r="AY34" s="16">
        <v>0.32093368087583596</v>
      </c>
      <c r="AZ34" s="16">
        <v>0.3236302012529386</v>
      </c>
      <c r="BA34" s="16">
        <v>0.3207622955910246</v>
      </c>
      <c r="BB34" s="16">
        <v>0.31256616472640336</v>
      </c>
      <c r="BC34" s="16">
        <v>0.3155423387753295</v>
      </c>
      <c r="BD34" s="16"/>
      <c r="BE34" s="16">
        <v>0.21478013466155968</v>
      </c>
      <c r="BF34" s="16">
        <v>0.28695118003513054</v>
      </c>
      <c r="BG34" s="16">
        <v>0.2900479512106062</v>
      </c>
      <c r="BH34" s="16">
        <v>0.27322863607512304</v>
      </c>
      <c r="BI34" s="16">
        <v>0.010922320997320767</v>
      </c>
      <c r="BJ34" s="16">
        <v>0.8971888200060443</v>
      </c>
      <c r="BK34" s="16">
        <v>0.02927488856842521</v>
      </c>
      <c r="BL34" s="16">
        <v>0.3643909549789863</v>
      </c>
      <c r="BM34" s="16"/>
      <c r="BN34" s="16">
        <v>0.2674674297361397</v>
      </c>
      <c r="BO34" s="16">
        <v>0.2474809768393922</v>
      </c>
      <c r="BP34" s="16">
        <v>0.011897104496589962</v>
      </c>
      <c r="BQ34" s="16">
        <v>0.3557639123304172</v>
      </c>
      <c r="BR34" s="16">
        <v>0.3174838412241041</v>
      </c>
      <c r="BS34" s="16">
        <v>0</v>
      </c>
      <c r="BT34" s="16">
        <v>0.006563776994325756</v>
      </c>
      <c r="BU34" s="16">
        <v>0.9909734752093092</v>
      </c>
      <c r="BV34" s="16">
        <v>0.9219390157677374</v>
      </c>
      <c r="BW34" s="16">
        <v>0.9372074320033364</v>
      </c>
      <c r="BX34" s="16"/>
      <c r="BY34" s="16"/>
      <c r="BZ34" s="16">
        <v>0.6546211036362152</v>
      </c>
      <c r="CA34" s="16">
        <v>0.6567166346743925</v>
      </c>
      <c r="CB34" s="16">
        <v>0.6430544881039988</v>
      </c>
      <c r="CC34" s="16">
        <v>0.6592975858286491</v>
      </c>
      <c r="CD34" s="16">
        <v>0.6496904231754166</v>
      </c>
      <c r="CE34" s="16">
        <v>0.08972554489818624</v>
      </c>
      <c r="CF34" s="16"/>
      <c r="CG34" s="16">
        <v>0.434216547011414</v>
      </c>
      <c r="CH34" s="16">
        <v>0.4279983833298154</v>
      </c>
      <c r="CI34" s="16">
        <v>0.530007563663023</v>
      </c>
      <c r="CJ34" s="16">
        <v>0.5791215192403119</v>
      </c>
      <c r="CK34" s="5"/>
    </row>
    <row r="35" spans="1:89" ht="21">
      <c r="A35" s="1" t="s">
        <v>8</v>
      </c>
      <c r="B35" s="15">
        <v>0.006332615159692412</v>
      </c>
      <c r="C35" s="15">
        <v>0</v>
      </c>
      <c r="D35" s="15">
        <v>0</v>
      </c>
      <c r="E35" s="15">
        <v>0</v>
      </c>
      <c r="F35" s="15"/>
      <c r="G35" s="15">
        <v>0.0025220031488445726</v>
      </c>
      <c r="H35" s="15">
        <v>0.002586799933688905</v>
      </c>
      <c r="I35" s="15">
        <v>0.006585959901660101</v>
      </c>
      <c r="J35" s="15">
        <v>0</v>
      </c>
      <c r="K35" s="15">
        <v>0</v>
      </c>
      <c r="L35" s="15"/>
      <c r="M35" s="15">
        <v>0</v>
      </c>
      <c r="N35" s="15">
        <v>0</v>
      </c>
      <c r="O35" s="15">
        <v>0.003530933728133595</v>
      </c>
      <c r="P35" s="15">
        <v>0</v>
      </c>
      <c r="Q35" s="15">
        <v>0.004708896647880318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/>
      <c r="Y35" s="15">
        <v>0.006124431586984923</v>
      </c>
      <c r="Z35" s="15">
        <v>0.01106007848659986</v>
      </c>
      <c r="AA35" s="15">
        <v>0.004988308077575394</v>
      </c>
      <c r="AB35" s="15">
        <v>0</v>
      </c>
      <c r="AC35" s="15"/>
      <c r="AD35" s="15">
        <v>0.004803485265088352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/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0.02057119698802178</v>
      </c>
      <c r="AT35" s="16">
        <v>0.012851187433417413</v>
      </c>
      <c r="AU35" s="16">
        <v>0.01025534017764297</v>
      </c>
      <c r="AV35" s="16">
        <v>0.015379995210136424</v>
      </c>
      <c r="AW35" s="16">
        <v>0.01661272946558833</v>
      </c>
      <c r="AX35" s="16">
        <v>0.016752146973757345</v>
      </c>
      <c r="AY35" s="16">
        <v>0.015554503818645808</v>
      </c>
      <c r="AZ35" s="16">
        <v>0.01789867691802777</v>
      </c>
      <c r="BA35" s="16">
        <v>0.018002880433094226</v>
      </c>
      <c r="BB35" s="16">
        <v>0.023067735060610488</v>
      </c>
      <c r="BC35" s="16">
        <v>0.014231176702149262</v>
      </c>
      <c r="BD35" s="16"/>
      <c r="BE35" s="16">
        <v>0.009686731930628151</v>
      </c>
      <c r="BF35" s="16">
        <v>0.011946180701951003</v>
      </c>
      <c r="BG35" s="16">
        <v>0.017441816363090352</v>
      </c>
      <c r="BH35" s="16">
        <v>0.006975169574193852</v>
      </c>
      <c r="BI35" s="16">
        <v>0</v>
      </c>
      <c r="BJ35" s="16">
        <v>0.017592971051535487</v>
      </c>
      <c r="BK35" s="16">
        <v>0.006337524612689772</v>
      </c>
      <c r="BL35" s="16">
        <v>0.01852992973636906</v>
      </c>
      <c r="BM35" s="16"/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0.02521176642247721</v>
      </c>
      <c r="BV35" s="16">
        <v>0.014511170354753265</v>
      </c>
      <c r="BW35" s="16">
        <v>0.019377112079241584</v>
      </c>
      <c r="BX35" s="16"/>
      <c r="BY35" s="16"/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/>
      <c r="CG35" s="16">
        <v>0</v>
      </c>
      <c r="CH35" s="16">
        <v>0</v>
      </c>
      <c r="CI35" s="16">
        <v>0</v>
      </c>
      <c r="CJ35" s="16">
        <v>0</v>
      </c>
      <c r="CK35" s="5"/>
    </row>
    <row r="36" spans="1:89" ht="21">
      <c r="A36" s="1" t="s">
        <v>9</v>
      </c>
      <c r="B36" s="15">
        <v>0.02568241028756664</v>
      </c>
      <c r="C36" s="15">
        <v>0</v>
      </c>
      <c r="D36" s="15">
        <v>0.015414500526247245</v>
      </c>
      <c r="E36" s="15">
        <v>0</v>
      </c>
      <c r="F36" s="15"/>
      <c r="G36" s="15">
        <v>0.004261741133125809</v>
      </c>
      <c r="H36" s="15">
        <v>0</v>
      </c>
      <c r="I36" s="15">
        <v>0.016025921683209852</v>
      </c>
      <c r="J36" s="15">
        <v>0.013086084016862485</v>
      </c>
      <c r="K36" s="15">
        <v>0</v>
      </c>
      <c r="L36" s="15"/>
      <c r="M36" s="15">
        <v>0.013547056822001526</v>
      </c>
      <c r="N36" s="15">
        <v>0</v>
      </c>
      <c r="O36" s="15">
        <v>0.02068440786179448</v>
      </c>
      <c r="P36" s="15">
        <v>0</v>
      </c>
      <c r="Q36" s="15">
        <v>0.012731529566949996</v>
      </c>
      <c r="R36" s="15">
        <v>0.01285134966407465</v>
      </c>
      <c r="S36" s="15">
        <v>0.018517034547798666</v>
      </c>
      <c r="T36" s="15">
        <v>0.011887462013067143</v>
      </c>
      <c r="U36" s="15">
        <v>0</v>
      </c>
      <c r="V36" s="15">
        <v>0.015098144392077515</v>
      </c>
      <c r="W36" s="15">
        <v>0</v>
      </c>
      <c r="X36" s="15"/>
      <c r="Y36" s="15">
        <v>0</v>
      </c>
      <c r="Z36" s="15">
        <v>0</v>
      </c>
      <c r="AA36" s="15">
        <v>0</v>
      </c>
      <c r="AB36" s="15">
        <v>0.025662198834060502</v>
      </c>
      <c r="AC36" s="15"/>
      <c r="AD36" s="15">
        <v>0</v>
      </c>
      <c r="AE36" s="15">
        <v>0</v>
      </c>
      <c r="AF36" s="15">
        <v>0.015864974804404998</v>
      </c>
      <c r="AG36" s="15">
        <v>0</v>
      </c>
      <c r="AH36" s="15">
        <v>0</v>
      </c>
      <c r="AI36" s="15">
        <v>0</v>
      </c>
      <c r="AJ36" s="15">
        <v>0.022601130400135384</v>
      </c>
      <c r="AK36" s="15">
        <v>0</v>
      </c>
      <c r="AL36" s="15"/>
      <c r="AM36" s="16">
        <v>0</v>
      </c>
      <c r="AN36" s="16">
        <v>0.011987998681759515</v>
      </c>
      <c r="AO36" s="16">
        <v>0</v>
      </c>
      <c r="AP36" s="16">
        <v>0.011142566306867536</v>
      </c>
      <c r="AQ36" s="16">
        <v>0.015425000557811812</v>
      </c>
      <c r="AR36" s="16">
        <v>0.01193238669305227</v>
      </c>
      <c r="AS36" s="16">
        <v>0</v>
      </c>
      <c r="AT36" s="16">
        <v>0</v>
      </c>
      <c r="AU36" s="16">
        <v>0</v>
      </c>
      <c r="AV36" s="16">
        <v>0</v>
      </c>
      <c r="AW36" s="16">
        <v>0.011229034750321349</v>
      </c>
      <c r="AX36" s="16">
        <v>0</v>
      </c>
      <c r="AY36" s="16">
        <v>0</v>
      </c>
      <c r="AZ36" s="16">
        <v>0.019011527280501733</v>
      </c>
      <c r="BA36" s="16">
        <v>0</v>
      </c>
      <c r="BB36" s="16">
        <v>0</v>
      </c>
      <c r="BC36" s="16">
        <v>0</v>
      </c>
      <c r="BD36" s="16"/>
      <c r="BE36" s="16">
        <v>0</v>
      </c>
      <c r="BF36" s="16">
        <v>0</v>
      </c>
      <c r="BG36" s="16">
        <v>0.01904447851995176</v>
      </c>
      <c r="BH36" s="16">
        <v>0.025459505446190616</v>
      </c>
      <c r="BI36" s="16">
        <v>0.016981252358130666</v>
      </c>
      <c r="BJ36" s="16">
        <v>0</v>
      </c>
      <c r="BK36" s="16">
        <v>0</v>
      </c>
      <c r="BL36" s="16">
        <v>0.012524927066422453</v>
      </c>
      <c r="BM36" s="16"/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0.017041377930183225</v>
      </c>
      <c r="BV36" s="16">
        <v>0.020371559911840736</v>
      </c>
      <c r="BW36" s="16">
        <v>0.013868007507662108</v>
      </c>
      <c r="BX36" s="16"/>
      <c r="BY36" s="16"/>
      <c r="BZ36" s="16">
        <v>0.01188871125746266</v>
      </c>
      <c r="CA36" s="16">
        <v>0</v>
      </c>
      <c r="CB36" s="16">
        <v>0</v>
      </c>
      <c r="CC36" s="16">
        <v>0</v>
      </c>
      <c r="CD36" s="16">
        <v>0</v>
      </c>
      <c r="CE36" s="16">
        <v>0</v>
      </c>
      <c r="CF36" s="16"/>
      <c r="CG36" s="16">
        <v>0.11737279340422091</v>
      </c>
      <c r="CH36" s="16">
        <v>0.0832013395188294</v>
      </c>
      <c r="CI36" s="16">
        <v>0.1262517751735046</v>
      </c>
      <c r="CJ36" s="16">
        <v>0.12771307628923578</v>
      </c>
      <c r="CK36" s="5"/>
    </row>
    <row r="37" spans="1:89" ht="21">
      <c r="A37" s="1" t="s">
        <v>10</v>
      </c>
      <c r="B37" s="15">
        <v>0</v>
      </c>
      <c r="C37" s="15">
        <v>0</v>
      </c>
      <c r="D37" s="15">
        <v>0</v>
      </c>
      <c r="E37" s="15">
        <v>0</v>
      </c>
      <c r="F37" s="15"/>
      <c r="G37" s="15">
        <v>0.0084408903838267</v>
      </c>
      <c r="H37" s="15">
        <v>0.043288793463960654</v>
      </c>
      <c r="I37" s="15">
        <v>0</v>
      </c>
      <c r="J37" s="15">
        <v>0</v>
      </c>
      <c r="K37" s="15">
        <v>0</v>
      </c>
      <c r="L37" s="15"/>
      <c r="M37" s="15">
        <v>0</v>
      </c>
      <c r="N37" s="15">
        <v>0</v>
      </c>
      <c r="O37" s="15">
        <v>0</v>
      </c>
      <c r="P37" s="15">
        <v>0</v>
      </c>
      <c r="Q37" s="15">
        <v>0.04728060762144947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/>
      <c r="Y37" s="15">
        <v>0</v>
      </c>
      <c r="Z37" s="15">
        <v>0</v>
      </c>
      <c r="AA37" s="15">
        <v>0</v>
      </c>
      <c r="AB37" s="15">
        <v>0</v>
      </c>
      <c r="AC37" s="15"/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5"/>
    </row>
    <row r="38" spans="1:89" ht="21">
      <c r="A38" s="1" t="s">
        <v>11</v>
      </c>
      <c r="B38" s="15">
        <v>1.0473189167606212</v>
      </c>
      <c r="C38" s="15">
        <v>1.0559262815321462</v>
      </c>
      <c r="D38" s="15">
        <v>0.9590140807249528</v>
      </c>
      <c r="E38" s="15">
        <v>0.9758133560598315</v>
      </c>
      <c r="F38" s="15"/>
      <c r="G38" s="15">
        <v>0.9079973045815435</v>
      </c>
      <c r="H38" s="15">
        <v>0.9856260360231908</v>
      </c>
      <c r="I38" s="15">
        <v>1.0850290100527629</v>
      </c>
      <c r="J38" s="15">
        <v>0.9047344142103912</v>
      </c>
      <c r="K38" s="15">
        <v>1.0583633226775113</v>
      </c>
      <c r="L38" s="15"/>
      <c r="M38" s="15">
        <v>0.7056782385349644</v>
      </c>
      <c r="N38" s="15">
        <v>0.7776839781883573</v>
      </c>
      <c r="O38" s="15">
        <v>0.7876015372631096</v>
      </c>
      <c r="P38" s="15">
        <v>0.7734099250595227</v>
      </c>
      <c r="Q38" s="15">
        <v>0.7323531023618549</v>
      </c>
      <c r="R38" s="15">
        <v>0.711278123540511</v>
      </c>
      <c r="S38" s="15">
        <v>0.7432478793738924</v>
      </c>
      <c r="T38" s="15">
        <v>0.7554894412314445</v>
      </c>
      <c r="U38" s="15">
        <v>0.7830457547085922</v>
      </c>
      <c r="V38" s="15">
        <v>0.6446118869934175</v>
      </c>
      <c r="W38" s="15">
        <v>0.7923352664443051</v>
      </c>
      <c r="X38" s="15"/>
      <c r="Y38" s="15">
        <v>1.0596371975678252</v>
      </c>
      <c r="Z38" s="15">
        <v>1.0646707204476995</v>
      </c>
      <c r="AA38" s="15">
        <v>0.9519124917096912</v>
      </c>
      <c r="AB38" s="15">
        <v>1.031199778820534</v>
      </c>
      <c r="AC38" s="15"/>
      <c r="AD38" s="15">
        <v>0.7883129707640356</v>
      </c>
      <c r="AE38" s="15">
        <v>0.8116067147240914</v>
      </c>
      <c r="AF38" s="15">
        <v>0.8136862169710442</v>
      </c>
      <c r="AG38" s="15">
        <v>0.8349357123006437</v>
      </c>
      <c r="AH38" s="15">
        <v>0.8005104503489882</v>
      </c>
      <c r="AI38" s="15">
        <v>0.8017996723891494</v>
      </c>
      <c r="AJ38" s="15">
        <v>0.7497394320718943</v>
      </c>
      <c r="AK38" s="15">
        <v>0.7800883069050104</v>
      </c>
      <c r="AL38" s="15"/>
      <c r="AM38" s="16">
        <v>0.7397206564534318</v>
      </c>
      <c r="AN38" s="16">
        <v>0.7260466273438015</v>
      </c>
      <c r="AO38" s="16">
        <v>0.7385330772973588</v>
      </c>
      <c r="AP38" s="16">
        <v>0.7404668606628343</v>
      </c>
      <c r="AQ38" s="16">
        <v>0.7564436686483776</v>
      </c>
      <c r="AR38" s="16">
        <v>0.7475431501367442</v>
      </c>
      <c r="AS38" s="16">
        <v>0.7196888198553403</v>
      </c>
      <c r="AT38" s="16">
        <v>0.7226333928766295</v>
      </c>
      <c r="AU38" s="16">
        <v>0.7200178962170833</v>
      </c>
      <c r="AV38" s="16">
        <v>0.7125394109941529</v>
      </c>
      <c r="AW38" s="16">
        <v>0.7096339551243243</v>
      </c>
      <c r="AX38" s="16">
        <v>0.7295240816850616</v>
      </c>
      <c r="AY38" s="16">
        <v>0.7412370367472799</v>
      </c>
      <c r="AZ38" s="16">
        <v>0.7254045096919518</v>
      </c>
      <c r="BA38" s="16">
        <v>0.7369894246689374</v>
      </c>
      <c r="BB38" s="16">
        <v>0.738555524358603</v>
      </c>
      <c r="BC38" s="16">
        <v>0.730774854919647</v>
      </c>
      <c r="BD38" s="16"/>
      <c r="BE38" s="16">
        <v>0.6126479498426515</v>
      </c>
      <c r="BF38" s="16">
        <v>0.7379390734259644</v>
      </c>
      <c r="BG38" s="16">
        <v>0.7032311061584643</v>
      </c>
      <c r="BH38" s="16">
        <v>0.7382961366522633</v>
      </c>
      <c r="BI38" s="16">
        <v>0.1936462475063355</v>
      </c>
      <c r="BJ38" s="16">
        <v>0.4043614257889004</v>
      </c>
      <c r="BK38" s="16">
        <v>0.1924932648405166</v>
      </c>
      <c r="BL38" s="16">
        <v>0.713101993963137</v>
      </c>
      <c r="BM38" s="16"/>
      <c r="BN38" s="16">
        <v>0.6969237672784134</v>
      </c>
      <c r="BO38" s="16">
        <v>0.6739151593795035</v>
      </c>
      <c r="BP38" s="16">
        <v>0.16894764783279037</v>
      </c>
      <c r="BQ38" s="16">
        <v>0.7629195852316669</v>
      </c>
      <c r="BR38" s="16">
        <v>0.8354024632235445</v>
      </c>
      <c r="BS38" s="16">
        <v>0.185591178315973</v>
      </c>
      <c r="BT38" s="16">
        <v>0.16721393139528754</v>
      </c>
      <c r="BU38" s="16">
        <v>0.2996021458458908</v>
      </c>
      <c r="BV38" s="16">
        <v>0.2960858459132669</v>
      </c>
      <c r="BW38" s="16">
        <v>0.3161179251767023</v>
      </c>
      <c r="BX38" s="16"/>
      <c r="BY38" s="16"/>
      <c r="BZ38" s="16">
        <v>1.2994164353943858</v>
      </c>
      <c r="CA38" s="16">
        <v>1.2943959308560062</v>
      </c>
      <c r="CB38" s="16">
        <v>1.3020842091923353</v>
      </c>
      <c r="CC38" s="16">
        <v>1.2827000238697241</v>
      </c>
      <c r="CD38" s="16">
        <v>1.3007329007473338</v>
      </c>
      <c r="CE38" s="16">
        <v>0.8307499509165892</v>
      </c>
      <c r="CF38" s="16"/>
      <c r="CG38" s="16">
        <v>0.13991067540350902</v>
      </c>
      <c r="CH38" s="16">
        <v>0.13808942896131982</v>
      </c>
      <c r="CI38" s="16">
        <v>0.09830239124351992</v>
      </c>
      <c r="CJ38" s="16">
        <v>0.08625163689766588</v>
      </c>
      <c r="CK38" s="5"/>
    </row>
    <row r="39" spans="1:89" ht="21">
      <c r="A39" s="1" t="s">
        <v>12</v>
      </c>
      <c r="B39" s="15">
        <v>1.8074094055270697</v>
      </c>
      <c r="C39" s="15">
        <v>1.8012298780345324</v>
      </c>
      <c r="D39" s="15">
        <v>1.7392021569790204</v>
      </c>
      <c r="E39" s="15">
        <v>1.8505247422949265</v>
      </c>
      <c r="F39" s="15"/>
      <c r="G39" s="15">
        <v>1.699202157369007</v>
      </c>
      <c r="H39" s="15">
        <v>1.7738940348197743</v>
      </c>
      <c r="I39" s="15">
        <v>1.8614191045611506</v>
      </c>
      <c r="J39" s="15">
        <v>1.7440775521998542</v>
      </c>
      <c r="K39" s="15">
        <v>1.8371520855547425</v>
      </c>
      <c r="L39" s="15"/>
      <c r="M39" s="15">
        <v>1.438257763376132</v>
      </c>
      <c r="N39" s="15">
        <v>1.3592741639354369</v>
      </c>
      <c r="O39" s="15">
        <v>1.4284225640696495</v>
      </c>
      <c r="P39" s="15">
        <v>1.4193838697691539</v>
      </c>
      <c r="Q39" s="15">
        <v>1.3885804484772606</v>
      </c>
      <c r="R39" s="15">
        <v>1.3356182161162042</v>
      </c>
      <c r="S39" s="15">
        <v>1.358297560208947</v>
      </c>
      <c r="T39" s="15">
        <v>1.3666684024007698</v>
      </c>
      <c r="U39" s="15">
        <v>1.3522122959081704</v>
      </c>
      <c r="V39" s="15">
        <v>1.2916736365603583</v>
      </c>
      <c r="W39" s="15">
        <v>1.3803686443143526</v>
      </c>
      <c r="X39" s="15"/>
      <c r="Y39" s="15">
        <v>1.7835697306593894</v>
      </c>
      <c r="Z39" s="15">
        <v>1.786306693793054</v>
      </c>
      <c r="AA39" s="15">
        <v>1.7426481000538938</v>
      </c>
      <c r="AB39" s="15">
        <v>1.814777219082838</v>
      </c>
      <c r="AC39" s="15"/>
      <c r="AD39" s="15">
        <v>1.4020657795832927</v>
      </c>
      <c r="AE39" s="15">
        <v>1.425362021195724</v>
      </c>
      <c r="AF39" s="15">
        <v>1.392418372300799</v>
      </c>
      <c r="AG39" s="15">
        <v>1.3986508772897324</v>
      </c>
      <c r="AH39" s="15">
        <v>1.3828801065134808</v>
      </c>
      <c r="AI39" s="15">
        <v>1.3694569630431996</v>
      </c>
      <c r="AJ39" s="15">
        <v>1.341472121423392</v>
      </c>
      <c r="AK39" s="15">
        <v>1.354061195496713</v>
      </c>
      <c r="AL39" s="15"/>
      <c r="AM39" s="16">
        <v>1.6278709770175825</v>
      </c>
      <c r="AN39" s="16">
        <v>1.6246587281112532</v>
      </c>
      <c r="AO39" s="16">
        <v>1.609529909102506</v>
      </c>
      <c r="AP39" s="16">
        <v>1.6230399033827132</v>
      </c>
      <c r="AQ39" s="16">
        <v>1.6435208064382383</v>
      </c>
      <c r="AR39" s="16">
        <v>1.6218992994913763</v>
      </c>
      <c r="AS39" s="16">
        <v>1.5822912495318382</v>
      </c>
      <c r="AT39" s="16">
        <v>1.5799531757972802</v>
      </c>
      <c r="AU39" s="16">
        <v>1.5930161724863603</v>
      </c>
      <c r="AV39" s="16">
        <v>1.5611412121611796</v>
      </c>
      <c r="AW39" s="16">
        <v>1.5662395367938378</v>
      </c>
      <c r="AX39" s="16">
        <v>1.5940302735645346</v>
      </c>
      <c r="AY39" s="16">
        <v>1.5657589136305579</v>
      </c>
      <c r="AZ39" s="16">
        <v>1.5645219937985637</v>
      </c>
      <c r="BA39" s="16">
        <v>1.5728184283600517</v>
      </c>
      <c r="BB39" s="16">
        <v>1.6014495094841656</v>
      </c>
      <c r="BC39" s="16">
        <v>1.5652317097356212</v>
      </c>
      <c r="BD39" s="16"/>
      <c r="BE39" s="16">
        <v>1.5772170180084433</v>
      </c>
      <c r="BF39" s="16">
        <v>1.5983514164459767</v>
      </c>
      <c r="BG39" s="16">
        <v>1.5944209176978017</v>
      </c>
      <c r="BH39" s="16">
        <v>1.7274177047850008</v>
      </c>
      <c r="BI39" s="16">
        <v>1.7562000597181397</v>
      </c>
      <c r="BJ39" s="16">
        <v>0.9709248745610809</v>
      </c>
      <c r="BK39" s="16">
        <v>1.6287299222994156</v>
      </c>
      <c r="BL39" s="16">
        <v>1.572897285143981</v>
      </c>
      <c r="BM39" s="16"/>
      <c r="BN39" s="16">
        <v>1.4977015692406421</v>
      </c>
      <c r="BO39" s="16">
        <v>1.4758311639922113</v>
      </c>
      <c r="BP39" s="16">
        <v>1.3742235930349944</v>
      </c>
      <c r="BQ39" s="16">
        <v>1.5856028294973357</v>
      </c>
      <c r="BR39" s="16">
        <v>1.6535405638439735</v>
      </c>
      <c r="BS39" s="16">
        <v>1.4593567651877943</v>
      </c>
      <c r="BT39" s="16">
        <v>1.3963445589062355</v>
      </c>
      <c r="BU39" s="16">
        <v>0.7923730940621883</v>
      </c>
      <c r="BV39" s="16">
        <v>0.7943611780451854</v>
      </c>
      <c r="BW39" s="16">
        <v>0.8334579551664598</v>
      </c>
      <c r="BX39" s="16"/>
      <c r="BY39" s="16"/>
      <c r="BZ39" s="16">
        <v>1.6683208990259693</v>
      </c>
      <c r="CA39" s="16">
        <v>1.6523921907047618</v>
      </c>
      <c r="CB39" s="16">
        <v>1.610780289401378</v>
      </c>
      <c r="CC39" s="16">
        <v>1.633499161768508</v>
      </c>
      <c r="CD39" s="16">
        <v>1.648668946951833</v>
      </c>
      <c r="CE39" s="16">
        <v>1.7970168476252706</v>
      </c>
      <c r="CF39" s="16"/>
      <c r="CG39" s="16">
        <v>0.655695492922761</v>
      </c>
      <c r="CH39" s="16">
        <v>0.660667309323648</v>
      </c>
      <c r="CI39" s="16">
        <v>0.43737084728182646</v>
      </c>
      <c r="CJ39" s="16">
        <v>0.41827920918748784</v>
      </c>
      <c r="CK39" s="5"/>
    </row>
    <row r="40" spans="1:89" ht="21">
      <c r="A40" s="1" t="s">
        <v>13</v>
      </c>
      <c r="B40" s="15">
        <v>0.17349721899419945</v>
      </c>
      <c r="C40" s="15">
        <v>0.15792875296760644</v>
      </c>
      <c r="D40" s="15">
        <v>0.19823384197080793</v>
      </c>
      <c r="E40" s="15">
        <v>0.17519668544220576</v>
      </c>
      <c r="F40" s="15"/>
      <c r="G40" s="15">
        <v>0.1759104078680624</v>
      </c>
      <c r="H40" s="15">
        <v>0.16823878498990533</v>
      </c>
      <c r="I40" s="15">
        <v>0.1762997163700839</v>
      </c>
      <c r="J40" s="15">
        <v>0.15977402301097582</v>
      </c>
      <c r="K40" s="15">
        <v>0.1629286236815134</v>
      </c>
      <c r="L40" s="15"/>
      <c r="M40" s="15">
        <v>0.10667926684873118</v>
      </c>
      <c r="N40" s="15">
        <v>0.11864326964543963</v>
      </c>
      <c r="O40" s="15">
        <v>0.10132387982324809</v>
      </c>
      <c r="P40" s="15">
        <v>0.1486839826555923</v>
      </c>
      <c r="Q40" s="15">
        <v>0.12575666769416458</v>
      </c>
      <c r="R40" s="15">
        <v>0.13067373526112896</v>
      </c>
      <c r="S40" s="15">
        <v>0.138463985628403</v>
      </c>
      <c r="T40" s="15">
        <v>0.11787979310956576</v>
      </c>
      <c r="U40" s="15">
        <v>0.12819222883218473</v>
      </c>
      <c r="V40" s="15">
        <v>0.14848669132692927</v>
      </c>
      <c r="W40" s="15">
        <v>0.14494914415445648</v>
      </c>
      <c r="X40" s="15"/>
      <c r="Y40" s="15">
        <v>0.14624206694753397</v>
      </c>
      <c r="Z40" s="15">
        <v>0.14131547463042277</v>
      </c>
      <c r="AA40" s="15">
        <v>0.1481078279058376</v>
      </c>
      <c r="AB40" s="15">
        <v>0.19244626029215223</v>
      </c>
      <c r="AC40" s="15"/>
      <c r="AD40" s="15">
        <v>0.1320557914713154</v>
      </c>
      <c r="AE40" s="15">
        <v>0.09031864930078023</v>
      </c>
      <c r="AF40" s="15">
        <v>0.1275783536355805</v>
      </c>
      <c r="AG40" s="15">
        <v>0.12961286518855789</v>
      </c>
      <c r="AH40" s="15">
        <v>0.12959129236773279</v>
      </c>
      <c r="AI40" s="15">
        <v>0.1080775226464076</v>
      </c>
      <c r="AJ40" s="15">
        <v>0.1013041874287451</v>
      </c>
      <c r="AK40" s="15">
        <v>0.1304024582920307</v>
      </c>
      <c r="AL40" s="15"/>
      <c r="AM40" s="16">
        <v>0.20249668536126839</v>
      </c>
      <c r="AN40" s="16">
        <v>0.19184796313662383</v>
      </c>
      <c r="AO40" s="16">
        <v>0.19274817387407628</v>
      </c>
      <c r="AP40" s="16">
        <v>0.19044136033373496</v>
      </c>
      <c r="AQ40" s="16">
        <v>0.16968903736748647</v>
      </c>
      <c r="AR40" s="16">
        <v>0.18461913153013287</v>
      </c>
      <c r="AS40" s="16">
        <v>0.15188691525052214</v>
      </c>
      <c r="AT40" s="16">
        <v>0.1784672221037037</v>
      </c>
      <c r="AU40" s="16">
        <v>0.1772171291886145</v>
      </c>
      <c r="AV40" s="16">
        <v>0.1530211591359025</v>
      </c>
      <c r="AW40" s="16">
        <v>0.1830861194230218</v>
      </c>
      <c r="AX40" s="16">
        <v>0.1676179018379868</v>
      </c>
      <c r="AY40" s="16">
        <v>0.18570889040675254</v>
      </c>
      <c r="AZ40" s="16">
        <v>0.1775448580942451</v>
      </c>
      <c r="BA40" s="16">
        <v>0.15110488347017276</v>
      </c>
      <c r="BB40" s="16">
        <v>0.17635975905556248</v>
      </c>
      <c r="BC40" s="16">
        <v>0.15771492298146594</v>
      </c>
      <c r="BD40" s="16"/>
      <c r="BE40" s="16">
        <v>0.17391304906032903</v>
      </c>
      <c r="BF40" s="16">
        <v>0.1801620246456514</v>
      </c>
      <c r="BG40" s="16">
        <v>0.17114622631119775</v>
      </c>
      <c r="BH40" s="16">
        <v>0.1849652541414809</v>
      </c>
      <c r="BI40" s="16">
        <v>0.08264799086741605</v>
      </c>
      <c r="BJ40" s="16">
        <v>0.09802176140201913</v>
      </c>
      <c r="BK40" s="16">
        <v>0.059735685297172304</v>
      </c>
      <c r="BL40" s="16">
        <v>0.18962845915118431</v>
      </c>
      <c r="BM40" s="16"/>
      <c r="BN40" s="16">
        <v>0.17941973694452476</v>
      </c>
      <c r="BO40" s="16">
        <v>0.18432034970724875</v>
      </c>
      <c r="BP40" s="16">
        <v>0.04855230710749048</v>
      </c>
      <c r="BQ40" s="16">
        <v>0.18484573330502307</v>
      </c>
      <c r="BR40" s="16">
        <v>0.20757304010089475</v>
      </c>
      <c r="BS40" s="16">
        <v>0.06444686663965217</v>
      </c>
      <c r="BT40" s="16">
        <v>0.06250276038550683</v>
      </c>
      <c r="BU40" s="16">
        <v>0.10513719404536494</v>
      </c>
      <c r="BV40" s="16">
        <v>0.0904839874556047</v>
      </c>
      <c r="BW40" s="16">
        <v>0.09526090501750963</v>
      </c>
      <c r="BX40" s="16"/>
      <c r="BY40" s="16"/>
      <c r="BZ40" s="16">
        <v>0.09710315801766878</v>
      </c>
      <c r="CA40" s="16">
        <v>0.11245611187260758</v>
      </c>
      <c r="CB40" s="16">
        <v>0.11600925427912415</v>
      </c>
      <c r="CC40" s="16">
        <v>0.11763505588912881</v>
      </c>
      <c r="CD40" s="16">
        <v>0.10263984835102587</v>
      </c>
      <c r="CE40" s="16">
        <v>0.21600914462872015</v>
      </c>
      <c r="CF40" s="16"/>
      <c r="CG40" s="16">
        <v>0</v>
      </c>
      <c r="CH40" s="16">
        <v>0.014063361098447044</v>
      </c>
      <c r="CI40" s="16">
        <v>0</v>
      </c>
      <c r="CJ40" s="16">
        <v>0</v>
      </c>
      <c r="CK40" s="5"/>
    </row>
    <row r="41" spans="1:89" ht="21">
      <c r="A41" s="1" t="s">
        <v>14</v>
      </c>
      <c r="B41" s="15">
        <v>0.5545889443143537</v>
      </c>
      <c r="C41" s="15">
        <v>0.5417449020817477</v>
      </c>
      <c r="D41" s="15">
        <v>0.6086093729323059</v>
      </c>
      <c r="E41" s="15">
        <v>0.6029217010678117</v>
      </c>
      <c r="F41" s="15"/>
      <c r="G41" s="15">
        <v>0.4776164316915718</v>
      </c>
      <c r="H41" s="15">
        <v>0.5201571131088718</v>
      </c>
      <c r="I41" s="15">
        <v>0.5086337027771558</v>
      </c>
      <c r="J41" s="15">
        <v>0.5882165598973409</v>
      </c>
      <c r="K41" s="15">
        <v>0.5665191518312985</v>
      </c>
      <c r="L41" s="15"/>
      <c r="M41" s="15">
        <v>0.43637271227987523</v>
      </c>
      <c r="N41" s="15">
        <v>0.3761187308060569</v>
      </c>
      <c r="O41" s="15">
        <v>0.3892522328127629</v>
      </c>
      <c r="P41" s="15">
        <v>0.42274260078518244</v>
      </c>
      <c r="Q41" s="15">
        <v>0.3849835769939575</v>
      </c>
      <c r="R41" s="15">
        <v>0.41641666905386493</v>
      </c>
      <c r="S41" s="15">
        <v>0.39245011872988733</v>
      </c>
      <c r="T41" s="15">
        <v>0.43613596737724764</v>
      </c>
      <c r="U41" s="15">
        <v>0.4408162581239937</v>
      </c>
      <c r="V41" s="15">
        <v>0.527094439572188</v>
      </c>
      <c r="W41" s="15">
        <v>0.4327460095070829</v>
      </c>
      <c r="X41" s="15"/>
      <c r="Y41" s="15">
        <v>0.48128793755206534</v>
      </c>
      <c r="Z41" s="15">
        <v>0.4578883449448862</v>
      </c>
      <c r="AA41" s="15">
        <v>0.46389397285439954</v>
      </c>
      <c r="AB41" s="15">
        <v>0.5666228754981857</v>
      </c>
      <c r="AC41" s="15"/>
      <c r="AD41" s="15">
        <v>0.38680018703878455</v>
      </c>
      <c r="AE41" s="15">
        <v>0.3693184197148378</v>
      </c>
      <c r="AF41" s="15">
        <v>0.4040250390404294</v>
      </c>
      <c r="AG41" s="15">
        <v>0.35078199629279666</v>
      </c>
      <c r="AH41" s="15">
        <v>0.45464171924242386</v>
      </c>
      <c r="AI41" s="15">
        <v>0.4004858589991542</v>
      </c>
      <c r="AJ41" s="15">
        <v>0.4199478091242986</v>
      </c>
      <c r="AK41" s="15">
        <v>0.43468493226746685</v>
      </c>
      <c r="AL41" s="15"/>
      <c r="AM41" s="16">
        <v>0.7060012820763814</v>
      </c>
      <c r="AN41" s="16">
        <v>0.7131024499652527</v>
      </c>
      <c r="AO41" s="16">
        <v>0.6783600529177303</v>
      </c>
      <c r="AP41" s="16">
        <v>0.6942737061585293</v>
      </c>
      <c r="AQ41" s="16">
        <v>0.6824191381006999</v>
      </c>
      <c r="AR41" s="16">
        <v>0.6857203986752953</v>
      </c>
      <c r="AS41" s="16">
        <v>0.5914917576628589</v>
      </c>
      <c r="AT41" s="16">
        <v>0.5991390856944958</v>
      </c>
      <c r="AU41" s="16">
        <v>0.6213314419213938</v>
      </c>
      <c r="AV41" s="16">
        <v>0.6014761906883825</v>
      </c>
      <c r="AW41" s="16">
        <v>0.601283815201434</v>
      </c>
      <c r="AX41" s="16">
        <v>0.58490202535745</v>
      </c>
      <c r="AY41" s="16">
        <v>0.6011161650931766</v>
      </c>
      <c r="AZ41" s="16">
        <v>0.6078532016701086</v>
      </c>
      <c r="BA41" s="16">
        <v>0.6026804907803724</v>
      </c>
      <c r="BB41" s="16">
        <v>0.5737931715287414</v>
      </c>
      <c r="BC41" s="16">
        <v>0.5840373418341893</v>
      </c>
      <c r="BD41" s="16"/>
      <c r="BE41" s="16">
        <v>0.5113508788715885</v>
      </c>
      <c r="BF41" s="16">
        <v>0.5828604875097799</v>
      </c>
      <c r="BG41" s="16">
        <v>0.5751036342595596</v>
      </c>
      <c r="BH41" s="16">
        <v>0.6289040073408283</v>
      </c>
      <c r="BI41" s="16">
        <v>0.24391733742937982</v>
      </c>
      <c r="BJ41" s="16">
        <v>0.36116565831800046</v>
      </c>
      <c r="BK41" s="16">
        <v>0.24003981855908008</v>
      </c>
      <c r="BL41" s="16">
        <v>0.619509319743047</v>
      </c>
      <c r="BM41" s="16"/>
      <c r="BN41" s="16">
        <v>0.7099325088504248</v>
      </c>
      <c r="BO41" s="16">
        <v>0.6714584730733215</v>
      </c>
      <c r="BP41" s="16">
        <v>0.3459868906967296</v>
      </c>
      <c r="BQ41" s="16">
        <v>0.7897160044224333</v>
      </c>
      <c r="BR41" s="16">
        <v>0.7694629023930889</v>
      </c>
      <c r="BS41" s="16">
        <v>0.20473742912017062</v>
      </c>
      <c r="BT41" s="16">
        <v>0.22643684714784604</v>
      </c>
      <c r="BU41" s="16">
        <v>0.2837234043366823</v>
      </c>
      <c r="BV41" s="16">
        <v>0.28117124979460467</v>
      </c>
      <c r="BW41" s="16">
        <v>0.31168192326581584</v>
      </c>
      <c r="BX41" s="16"/>
      <c r="BY41" s="16"/>
      <c r="BZ41" s="16">
        <v>0.22515770571377056</v>
      </c>
      <c r="CA41" s="16">
        <v>0.24355648167177904</v>
      </c>
      <c r="CB41" s="16">
        <v>0.24967776233701305</v>
      </c>
      <c r="CC41" s="16">
        <v>0.24606123389113416</v>
      </c>
      <c r="CD41" s="16">
        <v>0.26262519921666844</v>
      </c>
      <c r="CE41" s="16">
        <v>0.7248448708558618</v>
      </c>
      <c r="CF41" s="16"/>
      <c r="CG41" s="16">
        <v>0.06844386036537844</v>
      </c>
      <c r="CH41" s="16">
        <v>0.0585792275888211</v>
      </c>
      <c r="CI41" s="16">
        <v>0.042452862885236406</v>
      </c>
      <c r="CJ41" s="16">
        <v>0.07187251228003441</v>
      </c>
      <c r="CK41" s="5"/>
    </row>
    <row r="42" spans="1:89" ht="21">
      <c r="A42" s="1" t="s">
        <v>15</v>
      </c>
      <c r="B42" s="15">
        <v>0.05944800578548038</v>
      </c>
      <c r="C42" s="15">
        <v>0.07316973147096083</v>
      </c>
      <c r="D42" s="15">
        <v>0.07301706303368666</v>
      </c>
      <c r="E42" s="15">
        <v>0.08245186281176498</v>
      </c>
      <c r="F42" s="15"/>
      <c r="G42" s="15">
        <v>0.06293496894436659</v>
      </c>
      <c r="H42" s="15">
        <v>0.04841394832315709</v>
      </c>
      <c r="I42" s="15">
        <v>0.059478468510047594</v>
      </c>
      <c r="J42" s="15">
        <v>0.04831196132509793</v>
      </c>
      <c r="K42" s="15">
        <v>0.06038277809680172</v>
      </c>
      <c r="L42" s="15"/>
      <c r="M42" s="15">
        <v>0.05533740591413043</v>
      </c>
      <c r="N42" s="15">
        <v>0.0470881013983833</v>
      </c>
      <c r="O42" s="15">
        <v>0.07202821358877662</v>
      </c>
      <c r="P42" s="15">
        <v>0.056373111997356735</v>
      </c>
      <c r="Q42" s="15">
        <v>0.044065309419669706</v>
      </c>
      <c r="R42" s="15">
        <v>0.04871621321017861</v>
      </c>
      <c r="S42" s="15">
        <v>0.045999449230040845</v>
      </c>
      <c r="T42" s="15">
        <v>0.03692065753439191</v>
      </c>
      <c r="U42" s="15">
        <v>0.044327965471931345</v>
      </c>
      <c r="V42" s="15">
        <v>0.07334237119962451</v>
      </c>
      <c r="W42" s="15">
        <v>0.060444065893672336</v>
      </c>
      <c r="X42" s="15"/>
      <c r="Y42" s="15">
        <v>0.4643159145248566</v>
      </c>
      <c r="Z42" s="15">
        <v>0.4417414795698229</v>
      </c>
      <c r="AA42" s="15">
        <v>0.4475353264492702</v>
      </c>
      <c r="AB42" s="15">
        <v>0.06391270678654919</v>
      </c>
      <c r="AC42" s="15"/>
      <c r="AD42" s="15">
        <v>0.049231454814540415</v>
      </c>
      <c r="AE42" s="15">
        <v>0.032199535757545236</v>
      </c>
      <c r="AF42" s="15">
        <v>0.02858833891574734</v>
      </c>
      <c r="AG42" s="15">
        <v>0.044564556859035015</v>
      </c>
      <c r="AH42" s="15">
        <v>0.028544417501857162</v>
      </c>
      <c r="AI42" s="15">
        <v>0.04479573579085739</v>
      </c>
      <c r="AJ42" s="15">
        <v>0.05250486227990167</v>
      </c>
      <c r="AK42" s="15">
        <v>0.03552686317544411</v>
      </c>
      <c r="AL42" s="15"/>
      <c r="AM42" s="16">
        <v>0.10519288661824548</v>
      </c>
      <c r="AN42" s="16">
        <v>0.12419332923319382</v>
      </c>
      <c r="AO42" s="16">
        <v>0.1378161682686765</v>
      </c>
      <c r="AP42" s="16">
        <v>0.11979389156669203</v>
      </c>
      <c r="AQ42" s="16">
        <v>0.088132120446282</v>
      </c>
      <c r="AR42" s="16">
        <v>0.11462685806310276</v>
      </c>
      <c r="AS42" s="16">
        <v>0.10236264187014102</v>
      </c>
      <c r="AT42" s="16">
        <v>0.10460704457198829</v>
      </c>
      <c r="AU42" s="16">
        <v>0.11805622428837552</v>
      </c>
      <c r="AV42" s="16">
        <v>0.1271711306926673</v>
      </c>
      <c r="AW42" s="16">
        <v>0.1055381672477825</v>
      </c>
      <c r="AX42" s="16">
        <v>0.11025206227795781</v>
      </c>
      <c r="AY42" s="16">
        <v>0.10242917249451189</v>
      </c>
      <c r="AZ42" s="16">
        <v>0.12229702050360913</v>
      </c>
      <c r="BA42" s="16">
        <v>0.10390823721531064</v>
      </c>
      <c r="BB42" s="16">
        <v>0.1142143877570938</v>
      </c>
      <c r="BC42" s="16">
        <v>0.10607775496402495</v>
      </c>
      <c r="BD42" s="16"/>
      <c r="BE42" s="16">
        <v>0.09126396383874302</v>
      </c>
      <c r="BF42" s="16">
        <v>0.10962219098033042</v>
      </c>
      <c r="BG42" s="16">
        <v>0.09725351244190962</v>
      </c>
      <c r="BH42" s="16">
        <v>0.11769830747875147</v>
      </c>
      <c r="BI42" s="16">
        <v>0.06936550625121866</v>
      </c>
      <c r="BJ42" s="16">
        <v>0.0787450893045459</v>
      </c>
      <c r="BK42" s="16">
        <v>0.06307127024739573</v>
      </c>
      <c r="BL42" s="16">
        <v>0.09043586243344308</v>
      </c>
      <c r="BM42" s="16"/>
      <c r="BN42" s="16">
        <v>0.11283451544078715</v>
      </c>
      <c r="BO42" s="16">
        <v>0.10345385972189822</v>
      </c>
      <c r="BP42" s="16">
        <v>0.05547161406219663</v>
      </c>
      <c r="BQ42" s="16">
        <v>0.13108254625285964</v>
      </c>
      <c r="BR42" s="16">
        <v>0.1068383589867118</v>
      </c>
      <c r="BS42" s="16">
        <v>0.07144254241179096</v>
      </c>
      <c r="BT42" s="16">
        <v>0.06648534022945145</v>
      </c>
      <c r="BU42" s="16">
        <v>0.068089116886392</v>
      </c>
      <c r="BV42" s="16">
        <v>0.07627005085495162</v>
      </c>
      <c r="BW42" s="16">
        <v>0.07923610138193755</v>
      </c>
      <c r="BX42" s="16"/>
      <c r="BY42" s="16"/>
      <c r="BZ42" s="16">
        <v>0</v>
      </c>
      <c r="CA42" s="16">
        <v>0</v>
      </c>
      <c r="CB42" s="16">
        <v>0</v>
      </c>
      <c r="CC42" s="16">
        <v>0</v>
      </c>
      <c r="CD42" s="16">
        <v>0</v>
      </c>
      <c r="CE42" s="16">
        <v>0.10629725949188792</v>
      </c>
      <c r="CF42" s="16"/>
      <c r="CG42" s="16">
        <v>0.00962941472492886</v>
      </c>
      <c r="CH42" s="16">
        <v>0</v>
      </c>
      <c r="CI42" s="16">
        <v>0</v>
      </c>
      <c r="CJ42" s="16">
        <v>0</v>
      </c>
      <c r="CK42" s="5"/>
    </row>
    <row r="43" spans="1:89" ht="21">
      <c r="A43" s="1" t="s">
        <v>16</v>
      </c>
      <c r="B43" s="15">
        <v>0.02389420605126821</v>
      </c>
      <c r="C43" s="15">
        <v>0.046696809342987304</v>
      </c>
      <c r="D43" s="15">
        <v>0.03838813036803257</v>
      </c>
      <c r="E43" s="15">
        <v>0.028128129910996898</v>
      </c>
      <c r="F43" s="15"/>
      <c r="G43" s="15">
        <v>0.04974280737529917</v>
      </c>
      <c r="H43" s="15">
        <v>0.05323912567524633</v>
      </c>
      <c r="I43" s="15">
        <v>0.022591023393435133</v>
      </c>
      <c r="J43" s="15">
        <v>0.041320979887066143</v>
      </c>
      <c r="K43" s="15">
        <v>0.035754292626273845</v>
      </c>
      <c r="L43" s="15"/>
      <c r="M43" s="15">
        <v>0.026286016591221265</v>
      </c>
      <c r="N43" s="15">
        <v>0.030649864881005292</v>
      </c>
      <c r="O43" s="15">
        <v>0.03095221376335328</v>
      </c>
      <c r="P43" s="15">
        <v>0.018080865714646465</v>
      </c>
      <c r="Q43" s="15">
        <v>0.023555524790162135</v>
      </c>
      <c r="R43" s="15">
        <v>0.04279898273126433</v>
      </c>
      <c r="S43" s="15">
        <v>0.024513777574186817</v>
      </c>
      <c r="T43" s="15">
        <v>0.03284415573464146</v>
      </c>
      <c r="U43" s="15">
        <v>0.03732108982629917</v>
      </c>
      <c r="V43" s="15">
        <v>0.03562131785733303</v>
      </c>
      <c r="W43" s="15">
        <v>0.024345919698914673</v>
      </c>
      <c r="X43" s="15"/>
      <c r="Y43" s="15">
        <v>0</v>
      </c>
      <c r="Z43" s="15">
        <v>0</v>
      </c>
      <c r="AA43" s="15">
        <v>0</v>
      </c>
      <c r="AB43" s="15">
        <v>0</v>
      </c>
      <c r="AC43" s="15"/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/>
      <c r="AM43" s="16">
        <v>0.08228458467529</v>
      </c>
      <c r="AN43" s="16">
        <v>0.08328765428968644</v>
      </c>
      <c r="AO43" s="16">
        <v>0.09347753615199175</v>
      </c>
      <c r="AP43" s="16">
        <v>0.07104476632555703</v>
      </c>
      <c r="AQ43" s="16">
        <v>0.09639809773890248</v>
      </c>
      <c r="AR43" s="16">
        <v>0.0879474503903367</v>
      </c>
      <c r="AS43" s="16">
        <v>0.07791319578664642</v>
      </c>
      <c r="AT43" s="16">
        <v>0.07420449336657763</v>
      </c>
      <c r="AU43" s="16">
        <v>0.09307421403402436</v>
      </c>
      <c r="AV43" s="16">
        <v>0.09818504087005107</v>
      </c>
      <c r="AW43" s="16">
        <v>0.09132153990579643</v>
      </c>
      <c r="AX43" s="16">
        <v>0.08030067444747384</v>
      </c>
      <c r="AY43" s="16">
        <v>0.05409577519780678</v>
      </c>
      <c r="AZ43" s="16">
        <v>0.07382098566575361</v>
      </c>
      <c r="BA43" s="16">
        <v>0.09630544221971087</v>
      </c>
      <c r="BB43" s="16">
        <v>0.0791264675414221</v>
      </c>
      <c r="BC43" s="16">
        <v>0.0968913471668206</v>
      </c>
      <c r="BD43" s="16"/>
      <c r="BE43" s="16">
        <v>0.06012545920120462</v>
      </c>
      <c r="BF43" s="16">
        <v>0.10168501133550704</v>
      </c>
      <c r="BG43" s="16">
        <v>0.082839541324855</v>
      </c>
      <c r="BH43" s="16">
        <v>0.09889447375279216</v>
      </c>
      <c r="BI43" s="16">
        <v>0.05576078380822539</v>
      </c>
      <c r="BJ43" s="16">
        <v>0.07576906799841548</v>
      </c>
      <c r="BK43" s="16">
        <v>0.06612232265763412</v>
      </c>
      <c r="BL43" s="16">
        <v>0.07415447853780929</v>
      </c>
      <c r="BM43" s="16"/>
      <c r="BN43" s="16">
        <v>0.10401475806216116</v>
      </c>
      <c r="BO43" s="16">
        <v>0.084229553099412</v>
      </c>
      <c r="BP43" s="16">
        <v>0.085584323690614</v>
      </c>
      <c r="BQ43" s="16">
        <v>0.09020100934911096</v>
      </c>
      <c r="BR43" s="16">
        <v>0.08224048466662638</v>
      </c>
      <c r="BS43" s="16">
        <v>0.0677315877949935</v>
      </c>
      <c r="BT43" s="16">
        <v>0.08631230945255729</v>
      </c>
      <c r="BU43" s="16">
        <v>0.0989288849507863</v>
      </c>
      <c r="BV43" s="16">
        <v>0.08997954103957313</v>
      </c>
      <c r="BW43" s="16">
        <v>0.08145461880937171</v>
      </c>
      <c r="BX43" s="16"/>
      <c r="BY43" s="16"/>
      <c r="BZ43" s="16">
        <v>0</v>
      </c>
      <c r="CA43" s="16">
        <v>0</v>
      </c>
      <c r="CB43" s="16">
        <v>0</v>
      </c>
      <c r="CC43" s="16">
        <v>0</v>
      </c>
      <c r="CD43" s="16">
        <v>0</v>
      </c>
      <c r="CE43" s="16">
        <v>0.05990683146961935</v>
      </c>
      <c r="CF43" s="16"/>
      <c r="CG43" s="16">
        <v>0.025811005790374826</v>
      </c>
      <c r="CH43" s="16">
        <v>0</v>
      </c>
      <c r="CI43" s="16">
        <v>0</v>
      </c>
      <c r="CJ43" s="16">
        <v>0</v>
      </c>
      <c r="CK43" s="5"/>
    </row>
    <row r="44" spans="1:89" ht="21">
      <c r="A44" s="1" t="s">
        <v>17</v>
      </c>
      <c r="B44" s="15">
        <v>0</v>
      </c>
      <c r="C44" s="15">
        <v>0</v>
      </c>
      <c r="D44" s="15">
        <v>0</v>
      </c>
      <c r="E44" s="15">
        <v>0</v>
      </c>
      <c r="F44" s="15"/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/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/>
      <c r="Y44" s="15">
        <v>0</v>
      </c>
      <c r="Z44" s="15">
        <v>0</v>
      </c>
      <c r="AA44" s="15">
        <v>0</v>
      </c>
      <c r="AB44" s="15">
        <v>0</v>
      </c>
      <c r="AC44" s="15"/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/>
      <c r="AM44" s="16">
        <v>0.038922605683731404</v>
      </c>
      <c r="AN44" s="16">
        <v>0.04293503334842503</v>
      </c>
      <c r="AO44" s="16">
        <v>0.029577810086124947</v>
      </c>
      <c r="AP44" s="16">
        <v>0.03381788406370554</v>
      </c>
      <c r="AQ44" s="16">
        <v>0.04437685817315779</v>
      </c>
      <c r="AR44" s="16">
        <v>0</v>
      </c>
      <c r="AS44" s="16">
        <v>0.03214525282689235</v>
      </c>
      <c r="AT44" s="16">
        <v>0.037128837628009136</v>
      </c>
      <c r="AU44" s="16">
        <v>0.037748587471843384</v>
      </c>
      <c r="AV44" s="16">
        <v>0.019226643341915588</v>
      </c>
      <c r="AW44" s="16">
        <v>0.04828044951587951</v>
      </c>
      <c r="AX44" s="16">
        <v>0.03651422187686432</v>
      </c>
      <c r="AY44" s="16">
        <v>0.017284264725877522</v>
      </c>
      <c r="AZ44" s="16">
        <v>0.03480596867485861</v>
      </c>
      <c r="BA44" s="16">
        <v>0.03215075877881083</v>
      </c>
      <c r="BB44" s="16">
        <v>0.04129763628384469</v>
      </c>
      <c r="BC44" s="16">
        <v>0</v>
      </c>
      <c r="BD44" s="16"/>
      <c r="BE44" s="16">
        <v>0.038442710174327425</v>
      </c>
      <c r="BF44" s="16">
        <v>0.0353991276307035</v>
      </c>
      <c r="BG44" s="16">
        <v>0.02236322142557338</v>
      </c>
      <c r="BH44" s="16">
        <v>0.017051877284842115</v>
      </c>
      <c r="BI44" s="16">
        <v>0.06568619426592479</v>
      </c>
      <c r="BJ44" s="16">
        <v>0.04496367205177744</v>
      </c>
      <c r="BK44" s="16">
        <v>0.04753551235899915</v>
      </c>
      <c r="BL44" s="16">
        <v>0.028679732459601658</v>
      </c>
      <c r="BM44" s="16"/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0.07564955161169046</v>
      </c>
      <c r="BT44" s="16">
        <v>0</v>
      </c>
      <c r="BU44" s="16">
        <v>0.06239810801762483</v>
      </c>
      <c r="BV44" s="16">
        <v>0.06946113296839256</v>
      </c>
      <c r="BW44" s="16">
        <v>0.05826298203308412</v>
      </c>
      <c r="BX44" s="16"/>
      <c r="BY44" s="16"/>
      <c r="BZ44" s="16">
        <v>0</v>
      </c>
      <c r="CA44" s="16">
        <v>0</v>
      </c>
      <c r="CB44" s="16">
        <v>0</v>
      </c>
      <c r="CC44" s="16">
        <v>0</v>
      </c>
      <c r="CD44" s="16">
        <v>0</v>
      </c>
      <c r="CE44" s="16">
        <v>0</v>
      </c>
      <c r="CF44" s="16"/>
      <c r="CG44" s="16">
        <v>0.02701399348033661</v>
      </c>
      <c r="CH44" s="16">
        <v>0.016164947553212294</v>
      </c>
      <c r="CI44" s="16">
        <v>0</v>
      </c>
      <c r="CJ44" s="16">
        <v>0</v>
      </c>
      <c r="CK44" s="5"/>
    </row>
    <row r="45" spans="1:89" ht="21">
      <c r="A45" s="1" t="s">
        <v>18</v>
      </c>
      <c r="B45" s="15">
        <v>0.059283374181069465</v>
      </c>
      <c r="C45" s="15">
        <v>0.05305370959966704</v>
      </c>
      <c r="D45" s="15">
        <v>0.07790762540849232</v>
      </c>
      <c r="E45" s="15">
        <v>0.04863059865718786</v>
      </c>
      <c r="F45" s="15"/>
      <c r="G45" s="15">
        <v>0.0694410893578232</v>
      </c>
      <c r="H45" s="15">
        <v>0.07003812373162895</v>
      </c>
      <c r="I45" s="15">
        <v>0.06649077781319944</v>
      </c>
      <c r="J45" s="15">
        <v>0.06989058406100744</v>
      </c>
      <c r="K45" s="15">
        <v>0.05142087728004536</v>
      </c>
      <c r="L45" s="15"/>
      <c r="M45" s="15">
        <v>0.04111760788354488</v>
      </c>
      <c r="N45" s="15">
        <v>0.05348411454617599</v>
      </c>
      <c r="O45" s="15">
        <v>0.046450074328596797</v>
      </c>
      <c r="P45" s="15">
        <v>0.03762769145992471</v>
      </c>
      <c r="Q45" s="15">
        <v>0.0669885384865107</v>
      </c>
      <c r="R45" s="15">
        <v>0.06980024458822474</v>
      </c>
      <c r="S45" s="15">
        <v>0.06777718125428706</v>
      </c>
      <c r="T45" s="15">
        <v>0.059184609367095145</v>
      </c>
      <c r="U45" s="15">
        <v>0.05991539000014813</v>
      </c>
      <c r="V45" s="15">
        <v>0.08416136858599958</v>
      </c>
      <c r="W45" s="15">
        <v>0.05754182440402004</v>
      </c>
      <c r="X45" s="15"/>
      <c r="Y45" s="15">
        <v>0.05058921531789548</v>
      </c>
      <c r="Z45" s="15">
        <v>0.053010659030340954</v>
      </c>
      <c r="AA45" s="15">
        <v>0.06752971766364786</v>
      </c>
      <c r="AB45" s="15">
        <v>0.06272123247361076</v>
      </c>
      <c r="AC45" s="15"/>
      <c r="AD45" s="15">
        <v>0.057312514270946996</v>
      </c>
      <c r="AE45" s="15">
        <v>0.05406476524161328</v>
      </c>
      <c r="AF45" s="15">
        <v>0.05493229960729831</v>
      </c>
      <c r="AG45" s="15">
        <v>0.05270577904873916</v>
      </c>
      <c r="AH45" s="15">
        <v>0.04947065932876037</v>
      </c>
      <c r="AI45" s="15">
        <v>0.05838523048383229</v>
      </c>
      <c r="AJ45" s="15">
        <v>0.06576148216514148</v>
      </c>
      <c r="AK45" s="15">
        <v>0.061335806709816906</v>
      </c>
      <c r="AL45" s="15"/>
      <c r="AM45" s="16">
        <v>0.16015654022420148</v>
      </c>
      <c r="AN45" s="16">
        <v>0.16626579039710482</v>
      </c>
      <c r="AO45" s="16">
        <v>0.16286570950877777</v>
      </c>
      <c r="AP45" s="16">
        <v>0.15013425667010993</v>
      </c>
      <c r="AQ45" s="16">
        <v>0.15359420396007123</v>
      </c>
      <c r="AR45" s="16">
        <v>0.1492922304984144</v>
      </c>
      <c r="AS45" s="16">
        <v>0.16048266759202787</v>
      </c>
      <c r="AT45" s="16">
        <v>0.16394859682661556</v>
      </c>
      <c r="AU45" s="16">
        <v>0.1588340092371504</v>
      </c>
      <c r="AV45" s="16">
        <v>0.16115551314096846</v>
      </c>
      <c r="AW45" s="16">
        <v>0.16185509419973307</v>
      </c>
      <c r="AX45" s="16">
        <v>0.1596652983387609</v>
      </c>
      <c r="AY45" s="16">
        <v>0.15227707688815623</v>
      </c>
      <c r="AZ45" s="16">
        <v>0.1619278783436373</v>
      </c>
      <c r="BA45" s="16">
        <v>0.14988816003454852</v>
      </c>
      <c r="BB45" s="16">
        <v>0.15055391914845917</v>
      </c>
      <c r="BC45" s="16">
        <v>0.15080005257616694</v>
      </c>
      <c r="BD45" s="16"/>
      <c r="BE45" s="16">
        <v>0.1447883899054695</v>
      </c>
      <c r="BF45" s="16">
        <v>0.14618993142440662</v>
      </c>
      <c r="BG45" s="16">
        <v>0.1489990068793037</v>
      </c>
      <c r="BH45" s="16">
        <v>0.17028878738701433</v>
      </c>
      <c r="BI45" s="16">
        <v>0.14241584357976883</v>
      </c>
      <c r="BJ45" s="16">
        <v>0.3283200569293373</v>
      </c>
      <c r="BK45" s="16">
        <v>0.143960885155723</v>
      </c>
      <c r="BL45" s="16">
        <v>0.1992228877403139</v>
      </c>
      <c r="BM45" s="16"/>
      <c r="BN45" s="16">
        <v>0.143827018164416</v>
      </c>
      <c r="BO45" s="16">
        <v>0.1512032047193829</v>
      </c>
      <c r="BP45" s="16">
        <v>0.1329651590238903</v>
      </c>
      <c r="BQ45" s="16">
        <v>0.18653359111618253</v>
      </c>
      <c r="BR45" s="16">
        <v>0.1528114835095179</v>
      </c>
      <c r="BS45" s="16">
        <v>0.15742447786586058</v>
      </c>
      <c r="BT45" s="16">
        <v>0.13367547535441385</v>
      </c>
      <c r="BU45" s="16">
        <v>0.4249243367524051</v>
      </c>
      <c r="BV45" s="16">
        <v>0.4190173851013484</v>
      </c>
      <c r="BW45" s="16">
        <v>0.4425171873049437</v>
      </c>
      <c r="BX45" s="16"/>
      <c r="BY45" s="16"/>
      <c r="BZ45" s="16">
        <v>0.006918408588266578</v>
      </c>
      <c r="CA45" s="16">
        <v>0.008040291237034505</v>
      </c>
      <c r="CB45" s="16">
        <v>0</v>
      </c>
      <c r="CC45" s="16">
        <v>0</v>
      </c>
      <c r="CD45" s="16">
        <v>0.004577532232965514</v>
      </c>
      <c r="CE45" s="16">
        <v>0.07975455268671375</v>
      </c>
      <c r="CF45" s="16"/>
      <c r="CG45" s="16">
        <v>0</v>
      </c>
      <c r="CH45" s="16">
        <v>0</v>
      </c>
      <c r="CI45" s="16">
        <v>0</v>
      </c>
      <c r="CJ45" s="16">
        <v>0</v>
      </c>
      <c r="CK45" s="5"/>
    </row>
    <row r="46" spans="1:89" ht="21">
      <c r="A46" s="1" t="s">
        <v>19</v>
      </c>
      <c r="B46" s="15">
        <v>0.05567635248401569</v>
      </c>
      <c r="C46" s="15">
        <v>0.05178896578139436</v>
      </c>
      <c r="D46" s="15">
        <v>0.04773824102371117</v>
      </c>
      <c r="E46" s="15">
        <v>0.0242631073982169</v>
      </c>
      <c r="F46" s="15"/>
      <c r="G46" s="15">
        <v>0.04503982373442802</v>
      </c>
      <c r="H46" s="15">
        <v>0.04568935382878029</v>
      </c>
      <c r="I46" s="15">
        <v>0.04084283033014512</v>
      </c>
      <c r="J46" s="15">
        <v>0.057751268054417215</v>
      </c>
      <c r="K46" s="15">
        <v>0.042446231036656186</v>
      </c>
      <c r="L46" s="15"/>
      <c r="M46" s="15">
        <v>0.049975599725442535</v>
      </c>
      <c r="N46" s="15">
        <v>0.03705355144797916</v>
      </c>
      <c r="O46" s="15">
        <v>0.03880496167218821</v>
      </c>
      <c r="P46" s="15">
        <v>0.03402211158777998</v>
      </c>
      <c r="Q46" s="15">
        <v>0.07439173785529425</v>
      </c>
      <c r="R46" s="15">
        <v>0.07042776927767501</v>
      </c>
      <c r="S46" s="15">
        <v>0.05750252828225245</v>
      </c>
      <c r="T46" s="15">
        <v>0.04003643172082773</v>
      </c>
      <c r="U46" s="15">
        <v>0.04438253588397066</v>
      </c>
      <c r="V46" s="15">
        <v>0.08490358422970674</v>
      </c>
      <c r="W46" s="15">
        <v>0.04689420165070041</v>
      </c>
      <c r="X46" s="15"/>
      <c r="Y46" s="15">
        <v>0.0350960552092171</v>
      </c>
      <c r="Z46" s="15">
        <v>0.026046484835942678</v>
      </c>
      <c r="AA46" s="15">
        <v>0.03426344110784599</v>
      </c>
      <c r="AB46" s="15">
        <v>0.05513581742677068</v>
      </c>
      <c r="AC46" s="15"/>
      <c r="AD46" s="15">
        <v>0.036293333356033186</v>
      </c>
      <c r="AE46" s="15">
        <v>0.03606857088414355</v>
      </c>
      <c r="AF46" s="15">
        <v>0.03546813429709793</v>
      </c>
      <c r="AG46" s="15">
        <v>0.0400194784748323</v>
      </c>
      <c r="AH46" s="15">
        <v>0.05197067115600513</v>
      </c>
      <c r="AI46" s="15">
        <v>0.0707441747901637</v>
      </c>
      <c r="AJ46" s="15">
        <v>0.061401877845595074</v>
      </c>
      <c r="AK46" s="15">
        <v>0.055681972480205864</v>
      </c>
      <c r="AL46" s="15"/>
      <c r="AM46" s="16">
        <v>0.09448784204152934</v>
      </c>
      <c r="AN46" s="16">
        <v>0.09845143917395001</v>
      </c>
      <c r="AO46" s="16">
        <v>0.09750967441271749</v>
      </c>
      <c r="AP46" s="16">
        <v>0.09705428493424961</v>
      </c>
      <c r="AQ46" s="16">
        <v>0.09355107030226423</v>
      </c>
      <c r="AR46" s="16">
        <v>0.09601503428807173</v>
      </c>
      <c r="AS46" s="16">
        <v>0.10496453263138114</v>
      </c>
      <c r="AT46" s="16">
        <v>0.09634213939147197</v>
      </c>
      <c r="AU46" s="16">
        <v>0.0910706255712751</v>
      </c>
      <c r="AV46" s="16">
        <v>0.09910163996964781</v>
      </c>
      <c r="AW46" s="16">
        <v>0.09730586808901717</v>
      </c>
      <c r="AX46" s="16">
        <v>0.09154726164485816</v>
      </c>
      <c r="AY46" s="16">
        <v>0.13482190236974145</v>
      </c>
      <c r="AZ46" s="16">
        <v>0.10136404281755941</v>
      </c>
      <c r="BA46" s="16">
        <v>0.10801085299841069</v>
      </c>
      <c r="BB46" s="16">
        <v>0.11166706080590529</v>
      </c>
      <c r="BC46" s="16">
        <v>0.13050312471705014</v>
      </c>
      <c r="BD46" s="16"/>
      <c r="BE46" s="16">
        <v>0.11514756627822406</v>
      </c>
      <c r="BF46" s="16">
        <v>0.09690343579399256</v>
      </c>
      <c r="BG46" s="16">
        <v>0.09531617222883432</v>
      </c>
      <c r="BH46" s="16">
        <v>0.11881852611160515</v>
      </c>
      <c r="BI46" s="16">
        <v>0.1676319764035013</v>
      </c>
      <c r="BJ46" s="16">
        <v>0.1311995816168259</v>
      </c>
      <c r="BK46" s="16">
        <v>0.21019192568562214</v>
      </c>
      <c r="BL46" s="16">
        <v>0.14753794769378994</v>
      </c>
      <c r="BM46" s="16"/>
      <c r="BN46" s="16">
        <v>0.1032080742633214</v>
      </c>
      <c r="BO46" s="16">
        <v>0.1093475947606003</v>
      </c>
      <c r="BP46" s="16">
        <v>0.26093684955464014</v>
      </c>
      <c r="BQ46" s="16">
        <v>0.09551572277554564</v>
      </c>
      <c r="BR46" s="16">
        <v>0.10142329693077475</v>
      </c>
      <c r="BS46" s="16">
        <v>0.2567983721450561</v>
      </c>
      <c r="BT46" s="16">
        <v>0.24818635327211488</v>
      </c>
      <c r="BU46" s="16">
        <v>0.13449044899663043</v>
      </c>
      <c r="BV46" s="16">
        <v>0.09989266423437458</v>
      </c>
      <c r="BW46" s="16">
        <v>0.1230304138266552</v>
      </c>
      <c r="BX46" s="16"/>
      <c r="BY46" s="16"/>
      <c r="BZ46" s="16">
        <v>0.1430022825684571</v>
      </c>
      <c r="CA46" s="16">
        <v>0.15423871673572262</v>
      </c>
      <c r="CB46" s="16">
        <v>0.139048397642768</v>
      </c>
      <c r="CC46" s="16">
        <v>0.13659883410525991</v>
      </c>
      <c r="CD46" s="16">
        <v>0.13507361306069945</v>
      </c>
      <c r="CE46" s="16">
        <v>0.00952994045054978</v>
      </c>
      <c r="CF46" s="16"/>
      <c r="CG46" s="16">
        <v>0.3003418621283114</v>
      </c>
      <c r="CH46" s="16">
        <v>0.29032024432453024</v>
      </c>
      <c r="CI46" s="16">
        <v>0.32510429890203835</v>
      </c>
      <c r="CJ46" s="16">
        <v>0.3306693017628343</v>
      </c>
      <c r="CK46" s="5"/>
    </row>
    <row r="47" spans="1:89" ht="21">
      <c r="A47" s="1" t="s">
        <v>20</v>
      </c>
      <c r="B47" s="15">
        <v>0</v>
      </c>
      <c r="C47" s="15">
        <v>0</v>
      </c>
      <c r="D47" s="15">
        <v>0</v>
      </c>
      <c r="E47" s="15">
        <v>0</v>
      </c>
      <c r="F47" s="15"/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/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/>
      <c r="Y47" s="15">
        <v>0</v>
      </c>
      <c r="Z47" s="15">
        <v>0</v>
      </c>
      <c r="AA47" s="15">
        <v>0</v>
      </c>
      <c r="AB47" s="15">
        <v>0</v>
      </c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6">
        <v>0.0048882599057346165</v>
      </c>
      <c r="AN47" s="16">
        <v>0.0043756195188422225</v>
      </c>
      <c r="AO47" s="16">
        <v>0.005837313842393972</v>
      </c>
      <c r="AP47" s="16">
        <v>0.008273117393825496</v>
      </c>
      <c r="AQ47" s="16">
        <v>0.0058386483592902496</v>
      </c>
      <c r="AR47" s="16">
        <v>0.004355321142964079</v>
      </c>
      <c r="AS47" s="16">
        <v>0.00740134524964867</v>
      </c>
      <c r="AT47" s="16">
        <v>0.005918400186003165</v>
      </c>
      <c r="AU47" s="16">
        <v>0.008363514785428334</v>
      </c>
      <c r="AV47" s="16">
        <v>0</v>
      </c>
      <c r="AW47" s="16">
        <v>0.008337318365473639</v>
      </c>
      <c r="AX47" s="16">
        <v>0</v>
      </c>
      <c r="AY47" s="16">
        <v>0.005969472909955847</v>
      </c>
      <c r="AZ47" s="16">
        <v>0.0063784634204228806</v>
      </c>
      <c r="BA47" s="16">
        <v>0.006415597914339659</v>
      </c>
      <c r="BB47" s="16">
        <v>0</v>
      </c>
      <c r="BC47" s="16">
        <v>0.004965099427194299</v>
      </c>
      <c r="BD47" s="16"/>
      <c r="BE47" s="16">
        <v>0.011683736284834476</v>
      </c>
      <c r="BF47" s="16">
        <v>0.00662231365282721</v>
      </c>
      <c r="BG47" s="16">
        <v>0.004634156439854928</v>
      </c>
      <c r="BH47" s="16">
        <v>0.0069599792048989405</v>
      </c>
      <c r="BI47" s="16">
        <v>0.013044487514059462</v>
      </c>
      <c r="BJ47" s="16">
        <v>0.013953702091645266</v>
      </c>
      <c r="BK47" s="16">
        <v>0.03526691613081576</v>
      </c>
      <c r="BL47" s="16">
        <v>0.005079553754715773</v>
      </c>
      <c r="BM47" s="16"/>
      <c r="BN47" s="16">
        <v>0.012232068060838092</v>
      </c>
      <c r="BO47" s="16">
        <v>0.02004705903944339</v>
      </c>
      <c r="BP47" s="16">
        <v>0.07413218001875167</v>
      </c>
      <c r="BQ47" s="16">
        <v>0</v>
      </c>
      <c r="BR47" s="16">
        <v>0.007667740661433143</v>
      </c>
      <c r="BS47" s="16">
        <v>0.08075653312621703</v>
      </c>
      <c r="BT47" s="16">
        <v>0.08248090791640073</v>
      </c>
      <c r="BU47" s="16">
        <v>0.008796105174064272</v>
      </c>
      <c r="BV47" s="16">
        <v>0.013280077389443172</v>
      </c>
      <c r="BW47" s="16">
        <v>0.013998127084277213</v>
      </c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5"/>
    </row>
    <row r="48" spans="1:89" ht="21">
      <c r="A48" s="1" t="s">
        <v>30</v>
      </c>
      <c r="B48" s="15">
        <f>SUM(B34:B47)</f>
        <v>4.115014260484371</v>
      </c>
      <c r="C48" s="15">
        <f>SUM(C34:C47)</f>
        <v>4.101961488753396</v>
      </c>
      <c r="D48" s="15">
        <f>SUM(D34:D47)</f>
        <v>4.101643842029939</v>
      </c>
      <c r="E48" s="15">
        <f>SUM(E34:E47)</f>
        <v>4.109611138231082</v>
      </c>
      <c r="F48" s="15"/>
      <c r="G48" s="15">
        <f>SUM(G34:G47)</f>
        <v>4.262681389214393</v>
      </c>
      <c r="H48" s="15">
        <f>SUM(H34:H47)</f>
        <v>4.072037623691851</v>
      </c>
      <c r="I48" s="15">
        <f>SUM(I34:I47)</f>
        <v>4.66115289001256</v>
      </c>
      <c r="J48" s="15">
        <f>SUM(J34:J47)</f>
        <v>4.144665779864808</v>
      </c>
      <c r="K48" s="15">
        <f>SUM(K34:K47)</f>
        <v>4.236270809215398</v>
      </c>
      <c r="L48" s="15"/>
      <c r="M48" s="15">
        <v>2.9952399760711157</v>
      </c>
      <c r="N48" s="15">
        <v>3.004576327832077</v>
      </c>
      <c r="O48" s="15">
        <v>3.0234377101838534</v>
      </c>
      <c r="P48" s="15">
        <v>3.04018455333807</v>
      </c>
      <c r="Q48" s="15">
        <f aca="true" t="shared" si="6" ref="Q48:W48">SUM(Q34:Q47)</f>
        <v>3.4035116423920577</v>
      </c>
      <c r="R48" s="15">
        <f t="shared" si="6"/>
        <v>3.0866896365117324</v>
      </c>
      <c r="S48" s="15">
        <f t="shared" si="6"/>
        <v>3.027233940251886</v>
      </c>
      <c r="T48" s="15">
        <f t="shared" si="6"/>
        <v>3.0043598769904984</v>
      </c>
      <c r="U48" s="15">
        <f t="shared" si="6"/>
        <v>3.032374442259692</v>
      </c>
      <c r="V48" s="15">
        <f t="shared" si="6"/>
        <v>3.5479710276708802</v>
      </c>
      <c r="W48" s="15">
        <f t="shared" si="6"/>
        <v>3.10355376222375</v>
      </c>
      <c r="X48" s="15"/>
      <c r="Y48" s="15">
        <f>SUM(Y34:Y47)</f>
        <v>4.339190213217359</v>
      </c>
      <c r="Z48" s="15">
        <f>SUM(Z34:Z47)</f>
        <v>4.320367631460041</v>
      </c>
      <c r="AA48" s="15">
        <f>SUM(AA34:AA47)</f>
        <v>4.436940708421978</v>
      </c>
      <c r="AB48" s="15">
        <f>SUM(AB34:AB47)</f>
        <v>4.1375066771220625</v>
      </c>
      <c r="AC48" s="15"/>
      <c r="AD48" s="15">
        <f aca="true" t="shared" si="7" ref="AD48:AK48">SUM(AD34:AD47)</f>
        <v>3.114264552795942</v>
      </c>
      <c r="AE48" s="15">
        <f t="shared" si="7"/>
        <v>2.9669650732926702</v>
      </c>
      <c r="AF48" s="15">
        <f t="shared" si="7"/>
        <v>3.00917223257121</v>
      </c>
      <c r="AG48" s="15">
        <f t="shared" si="7"/>
        <v>2.989860044274161</v>
      </c>
      <c r="AH48" s="15">
        <f t="shared" si="7"/>
        <v>3.0383401177540246</v>
      </c>
      <c r="AI48" s="15">
        <f t="shared" si="7"/>
        <v>3.006112964885026</v>
      </c>
      <c r="AJ48" s="15">
        <f t="shared" si="7"/>
        <v>3.0817208460670225</v>
      </c>
      <c r="AK48" s="15">
        <f t="shared" si="7"/>
        <v>3.0185891561661067</v>
      </c>
      <c r="AL48" s="15"/>
      <c r="AM48" s="16">
        <f aca="true" t="shared" si="8" ref="AM48:BC48">SUM(AM34:AM47)</f>
        <v>4.086802213223716</v>
      </c>
      <c r="AN48" s="16">
        <f t="shared" si="8"/>
        <v>4.117196687492022</v>
      </c>
      <c r="AO48" s="16">
        <f t="shared" si="8"/>
        <v>4.071793924786305</v>
      </c>
      <c r="AP48" s="16">
        <f t="shared" si="8"/>
        <v>4.055790318916696</v>
      </c>
      <c r="AQ48" s="16">
        <f t="shared" si="8"/>
        <v>4.060946339378888</v>
      </c>
      <c r="AR48" s="16">
        <f t="shared" si="8"/>
        <v>4.027804491404502</v>
      </c>
      <c r="AS48" s="16">
        <f t="shared" si="8"/>
        <v>3.8742825490530923</v>
      </c>
      <c r="AT48" s="16">
        <f t="shared" si="8"/>
        <v>3.9123777519510883</v>
      </c>
      <c r="AU48" s="16">
        <f t="shared" si="8"/>
        <v>3.9629607867055077</v>
      </c>
      <c r="AV48" s="16">
        <f t="shared" si="8"/>
        <v>3.882308108604673</v>
      </c>
      <c r="AW48" s="16">
        <f t="shared" si="8"/>
        <v>3.933653172193124</v>
      </c>
      <c r="AX48" s="16">
        <f t="shared" si="8"/>
        <v>3.9092105247875217</v>
      </c>
      <c r="AY48" s="16">
        <f t="shared" si="8"/>
        <v>3.8971868551582984</v>
      </c>
      <c r="AZ48" s="16">
        <f t="shared" si="8"/>
        <v>3.936459328132178</v>
      </c>
      <c r="BA48" s="16">
        <f t="shared" si="8"/>
        <v>3.8990374524647846</v>
      </c>
      <c r="BB48" s="16">
        <f t="shared" si="8"/>
        <v>3.9226513357508113</v>
      </c>
      <c r="BC48" s="16">
        <f t="shared" si="8"/>
        <v>3.8567697237996588</v>
      </c>
      <c r="BD48" s="16"/>
      <c r="BE48" s="16">
        <f aca="true" t="shared" si="9" ref="BE48:BL48">SUM(BE34:BE47)</f>
        <v>3.5610475880580035</v>
      </c>
      <c r="BF48" s="16">
        <f t="shared" si="9"/>
        <v>3.8946323735822213</v>
      </c>
      <c r="BG48" s="16">
        <f t="shared" si="9"/>
        <v>3.8218417412610024</v>
      </c>
      <c r="BH48" s="16">
        <f t="shared" si="9"/>
        <v>4.114958365234985</v>
      </c>
      <c r="BI48" s="16">
        <f t="shared" si="9"/>
        <v>2.8182200006994207</v>
      </c>
      <c r="BJ48" s="16">
        <f t="shared" si="9"/>
        <v>3.422206681120128</v>
      </c>
      <c r="BK48" s="16">
        <f t="shared" si="9"/>
        <v>2.722759936413489</v>
      </c>
      <c r="BL48" s="16">
        <f t="shared" si="9"/>
        <v>4.0356933324028015</v>
      </c>
      <c r="BM48" s="16"/>
      <c r="BN48" s="16">
        <f aca="true" t="shared" si="10" ref="BN48:BW48">SUM(BN34:BN47)</f>
        <v>3.8275614460416687</v>
      </c>
      <c r="BO48" s="16">
        <f t="shared" si="10"/>
        <v>3.7212873943324145</v>
      </c>
      <c r="BP48" s="16">
        <f t="shared" si="10"/>
        <v>2.5586976695186876</v>
      </c>
      <c r="BQ48" s="16">
        <f t="shared" si="10"/>
        <v>4.182180934280575</v>
      </c>
      <c r="BR48" s="16">
        <f t="shared" si="10"/>
        <v>4.234444175540669</v>
      </c>
      <c r="BS48" s="16">
        <f t="shared" si="10"/>
        <v>2.6239353042191986</v>
      </c>
      <c r="BT48" s="16">
        <f t="shared" si="10"/>
        <v>2.4762022610541394</v>
      </c>
      <c r="BU48" s="16">
        <f t="shared" si="10"/>
        <v>3.311689458629999</v>
      </c>
      <c r="BV48" s="16">
        <f t="shared" si="10"/>
        <v>3.1868248588310766</v>
      </c>
      <c r="BW48" s="16">
        <f t="shared" si="10"/>
        <v>3.325470690656997</v>
      </c>
      <c r="BX48" s="16"/>
      <c r="BY48" s="16"/>
      <c r="BZ48" s="16">
        <f aca="true" t="shared" si="11" ref="BZ48:CE48">SUM(BZ34:BZ47)</f>
        <v>4.106428704202195</v>
      </c>
      <c r="CA48" s="16">
        <f t="shared" si="11"/>
        <v>4.121796357752304</v>
      </c>
      <c r="CB48" s="16">
        <f t="shared" si="11"/>
        <v>4.060654400956618</v>
      </c>
      <c r="CC48" s="16">
        <f t="shared" si="11"/>
        <v>4.075791895352404</v>
      </c>
      <c r="CD48" s="16">
        <f t="shared" si="11"/>
        <v>4.104008463735942</v>
      </c>
      <c r="CE48" s="16">
        <f t="shared" si="11"/>
        <v>3.913834943023399</v>
      </c>
      <c r="CF48" s="16"/>
      <c r="CG48" s="16">
        <f>SUM(CG34:CG47)</f>
        <v>1.778435645231235</v>
      </c>
      <c r="CH48" s="16">
        <f>SUM(CH34:CH47)</f>
        <v>1.6890842416986236</v>
      </c>
      <c r="CI48" s="16">
        <f>SUM(CI34:CI47)</f>
        <v>1.5594897391491487</v>
      </c>
      <c r="CJ48" s="16">
        <f>SUM(CJ34:CJ47)</f>
        <v>1.6139072556575702</v>
      </c>
      <c r="CK48" s="5"/>
    </row>
    <row r="49" spans="2:89" ht="2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5"/>
    </row>
    <row r="50" spans="1:89" ht="23.25">
      <c r="A50" s="1" t="s">
        <v>70</v>
      </c>
      <c r="B50" s="15">
        <v>1</v>
      </c>
      <c r="C50" s="15">
        <v>1</v>
      </c>
      <c r="D50" s="15">
        <v>1</v>
      </c>
      <c r="E50" s="15">
        <v>1</v>
      </c>
      <c r="F50" s="15"/>
      <c r="G50" s="15">
        <v>1</v>
      </c>
      <c r="H50" s="15">
        <v>1</v>
      </c>
      <c r="I50" s="15">
        <v>1</v>
      </c>
      <c r="J50" s="15">
        <v>1</v>
      </c>
      <c r="K50" s="15">
        <v>1</v>
      </c>
      <c r="L50" s="15"/>
      <c r="M50" s="15">
        <v>1</v>
      </c>
      <c r="N50" s="15">
        <v>1</v>
      </c>
      <c r="O50" s="15">
        <v>1</v>
      </c>
      <c r="P50" s="15">
        <v>1</v>
      </c>
      <c r="Q50" s="15">
        <v>0.825</v>
      </c>
      <c r="R50" s="15">
        <v>1</v>
      </c>
      <c r="S50" s="15">
        <v>1</v>
      </c>
      <c r="T50" s="15">
        <v>1</v>
      </c>
      <c r="U50" s="15">
        <v>1</v>
      </c>
      <c r="V50" s="15">
        <v>0.517</v>
      </c>
      <c r="W50" s="15">
        <v>1</v>
      </c>
      <c r="X50" s="15"/>
      <c r="Y50" s="15">
        <v>1</v>
      </c>
      <c r="Z50" s="15">
        <v>1</v>
      </c>
      <c r="AA50" s="15">
        <v>1</v>
      </c>
      <c r="AB50" s="15">
        <v>1</v>
      </c>
      <c r="AC50" s="15"/>
      <c r="AD50" s="15">
        <v>1</v>
      </c>
      <c r="AE50" s="15">
        <v>1</v>
      </c>
      <c r="AF50" s="15">
        <v>1</v>
      </c>
      <c r="AG50" s="15">
        <v>1</v>
      </c>
      <c r="AH50" s="15">
        <v>1</v>
      </c>
      <c r="AI50" s="15">
        <v>1</v>
      </c>
      <c r="AJ50" s="15">
        <v>1</v>
      </c>
      <c r="AK50" s="15">
        <v>1</v>
      </c>
      <c r="AL50" s="15"/>
      <c r="AM50" s="16">
        <v>1</v>
      </c>
      <c r="AN50" s="16">
        <v>1</v>
      </c>
      <c r="AO50" s="16">
        <v>1</v>
      </c>
      <c r="AP50" s="16">
        <v>1</v>
      </c>
      <c r="AQ50" s="16">
        <v>1</v>
      </c>
      <c r="AR50" s="16">
        <v>1</v>
      </c>
      <c r="AS50" s="16">
        <v>1</v>
      </c>
      <c r="AT50" s="16">
        <v>1</v>
      </c>
      <c r="AU50" s="16">
        <v>1</v>
      </c>
      <c r="AV50" s="16">
        <v>1</v>
      </c>
      <c r="AW50" s="16">
        <v>1</v>
      </c>
      <c r="AX50" s="16">
        <v>1</v>
      </c>
      <c r="AY50" s="16">
        <v>1</v>
      </c>
      <c r="AZ50" s="16">
        <v>1</v>
      </c>
      <c r="BA50" s="16">
        <v>1</v>
      </c>
      <c r="BB50" s="16">
        <v>1</v>
      </c>
      <c r="BC50" s="16">
        <v>1</v>
      </c>
      <c r="BD50" s="16"/>
      <c r="BE50" s="16">
        <v>1</v>
      </c>
      <c r="BF50" s="16">
        <v>1</v>
      </c>
      <c r="BG50" s="16">
        <v>1</v>
      </c>
      <c r="BH50" s="16">
        <v>1</v>
      </c>
      <c r="BI50" s="16">
        <v>0.831</v>
      </c>
      <c r="BJ50" s="16">
        <v>0.572</v>
      </c>
      <c r="BK50" s="16">
        <v>0.781</v>
      </c>
      <c r="BL50" s="16">
        <v>1</v>
      </c>
      <c r="BM50" s="16"/>
      <c r="BN50" s="16">
        <v>1</v>
      </c>
      <c r="BO50" s="16">
        <v>1</v>
      </c>
      <c r="BP50" s="16">
        <v>0.764</v>
      </c>
      <c r="BQ50" s="16">
        <v>0.622</v>
      </c>
      <c r="BR50" s="16">
        <v>1</v>
      </c>
      <c r="BS50" s="16">
        <v>0.7752491171499791</v>
      </c>
      <c r="BT50" s="16">
        <v>0.7505379809021852</v>
      </c>
      <c r="BU50" s="16">
        <v>0.6230727527265151</v>
      </c>
      <c r="BV50" s="16">
        <v>0.6551946053947113</v>
      </c>
      <c r="BW50" s="16">
        <v>0.644381424234473</v>
      </c>
      <c r="BX50" s="16"/>
      <c r="BY50" s="16"/>
      <c r="BZ50" s="16">
        <v>1</v>
      </c>
      <c r="CA50" s="16">
        <v>1</v>
      </c>
      <c r="CB50" s="16">
        <v>1</v>
      </c>
      <c r="CC50" s="16">
        <v>1</v>
      </c>
      <c r="CD50" s="16">
        <v>1</v>
      </c>
      <c r="CE50" s="16">
        <v>1</v>
      </c>
      <c r="CF50" s="16"/>
      <c r="CG50" s="16">
        <v>0.6260699105381722</v>
      </c>
      <c r="CH50" s="16">
        <v>0.6971669045914075</v>
      </c>
      <c r="CI50" s="16">
        <v>0.838581510847118</v>
      </c>
      <c r="CJ50" s="16">
        <v>0.7212973570602915</v>
      </c>
      <c r="CK50" s="5"/>
    </row>
    <row r="51" spans="1:89" ht="21">
      <c r="A51" s="1" t="s">
        <v>21</v>
      </c>
      <c r="B51" s="15">
        <v>0</v>
      </c>
      <c r="C51" s="15">
        <v>0</v>
      </c>
      <c r="D51" s="15">
        <v>0</v>
      </c>
      <c r="E51" s="15">
        <v>0</v>
      </c>
      <c r="F51" s="15"/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/>
      <c r="M51" s="15">
        <v>0</v>
      </c>
      <c r="N51" s="15">
        <v>0</v>
      </c>
      <c r="O51" s="15">
        <v>0</v>
      </c>
      <c r="P51" s="15">
        <v>0</v>
      </c>
      <c r="Q51" s="15">
        <v>0.0412630757423559</v>
      </c>
      <c r="R51" s="15">
        <v>0</v>
      </c>
      <c r="S51" s="15">
        <v>0</v>
      </c>
      <c r="T51" s="15">
        <v>0</v>
      </c>
      <c r="U51" s="15">
        <v>0</v>
      </c>
      <c r="V51" s="15">
        <v>0.034</v>
      </c>
      <c r="W51" s="15">
        <v>0</v>
      </c>
      <c r="X51" s="15"/>
      <c r="Y51" s="15">
        <v>0</v>
      </c>
      <c r="Z51" s="15">
        <v>0</v>
      </c>
      <c r="AA51" s="15">
        <v>0</v>
      </c>
      <c r="AB51" s="15">
        <v>0</v>
      </c>
      <c r="AC51" s="15"/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/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/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0.034</v>
      </c>
      <c r="BK51" s="16">
        <v>0.014</v>
      </c>
      <c r="BL51" s="16">
        <v>0</v>
      </c>
      <c r="BM51" s="16"/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6">
        <v>0</v>
      </c>
      <c r="BU51" s="16">
        <v>0.045</v>
      </c>
      <c r="BV51" s="16">
        <v>0.057</v>
      </c>
      <c r="BW51" s="16">
        <v>0.04</v>
      </c>
      <c r="BX51" s="16"/>
      <c r="BY51" s="16"/>
      <c r="BZ51" s="16">
        <v>0</v>
      </c>
      <c r="CA51" s="16">
        <v>0</v>
      </c>
      <c r="CB51" s="16">
        <v>0</v>
      </c>
      <c r="CC51" s="16">
        <v>0</v>
      </c>
      <c r="CD51" s="16">
        <v>0</v>
      </c>
      <c r="CE51" s="16">
        <v>0</v>
      </c>
      <c r="CF51" s="16"/>
      <c r="CG51" s="16">
        <v>0</v>
      </c>
      <c r="CH51" s="16">
        <v>0</v>
      </c>
      <c r="CI51" s="16">
        <v>0</v>
      </c>
      <c r="CJ51" s="16">
        <v>0</v>
      </c>
      <c r="CK51" s="5"/>
    </row>
    <row r="52" spans="1:89" ht="21">
      <c r="A52" s="1" t="s">
        <v>22</v>
      </c>
      <c r="B52" s="15">
        <v>0</v>
      </c>
      <c r="C52" s="15">
        <v>0</v>
      </c>
      <c r="D52" s="15">
        <v>0</v>
      </c>
      <c r="E52" s="15">
        <v>0</v>
      </c>
      <c r="F52" s="15"/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/>
      <c r="M52" s="15">
        <v>0</v>
      </c>
      <c r="N52" s="15">
        <v>0</v>
      </c>
      <c r="O52" s="15">
        <v>0</v>
      </c>
      <c r="P52" s="15">
        <v>0</v>
      </c>
      <c r="Q52" s="15">
        <v>0.015126980116981605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/>
      <c r="Y52" s="15">
        <v>0</v>
      </c>
      <c r="Z52" s="15">
        <v>0</v>
      </c>
      <c r="AA52" s="15">
        <v>0</v>
      </c>
      <c r="AB52" s="15">
        <v>0</v>
      </c>
      <c r="AC52" s="15"/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/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/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/>
      <c r="BN52" s="16">
        <v>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6">
        <v>0</v>
      </c>
      <c r="BU52" s="16">
        <v>0</v>
      </c>
      <c r="BV52" s="16">
        <v>0</v>
      </c>
      <c r="BW52" s="16">
        <v>0</v>
      </c>
      <c r="BX52" s="16"/>
      <c r="BY52" s="16"/>
      <c r="BZ52" s="16">
        <v>0</v>
      </c>
      <c r="CA52" s="16">
        <v>0</v>
      </c>
      <c r="CB52" s="16">
        <v>0</v>
      </c>
      <c r="CC52" s="16">
        <v>0</v>
      </c>
      <c r="CD52" s="16">
        <v>0</v>
      </c>
      <c r="CE52" s="16">
        <v>0</v>
      </c>
      <c r="CF52" s="16"/>
      <c r="CG52" s="16">
        <v>0.021</v>
      </c>
      <c r="CH52" s="16">
        <v>0.02</v>
      </c>
      <c r="CI52" s="16">
        <v>0.02</v>
      </c>
      <c r="CJ52" s="16">
        <v>0.017</v>
      </c>
      <c r="CK52" s="5"/>
    </row>
    <row r="53" spans="1:89" ht="21">
      <c r="A53" s="1" t="s">
        <v>36</v>
      </c>
      <c r="B53" s="15">
        <f>SUM(B50:B52)</f>
        <v>1</v>
      </c>
      <c r="C53" s="15">
        <f>SUM(C50:C52)</f>
        <v>1</v>
      </c>
      <c r="D53" s="15">
        <f>SUM(D50:D52)</f>
        <v>1</v>
      </c>
      <c r="E53" s="15">
        <f>SUM(E50:E52)</f>
        <v>1</v>
      </c>
      <c r="F53" s="15"/>
      <c r="G53" s="15">
        <f>SUM(G50:G52)</f>
        <v>1</v>
      </c>
      <c r="H53" s="15">
        <f>SUM(H50:H52)</f>
        <v>1</v>
      </c>
      <c r="I53" s="15">
        <f>SUM(I50:I52)</f>
        <v>1</v>
      </c>
      <c r="J53" s="15">
        <f>SUM(J50:J52)</f>
        <v>1</v>
      </c>
      <c r="K53" s="15">
        <f>SUM(K50:K52)</f>
        <v>1</v>
      </c>
      <c r="L53" s="15"/>
      <c r="M53" s="15">
        <v>1</v>
      </c>
      <c r="N53" s="15">
        <v>1</v>
      </c>
      <c r="O53" s="15">
        <v>1</v>
      </c>
      <c r="P53" s="15">
        <v>1</v>
      </c>
      <c r="Q53" s="15">
        <f aca="true" t="shared" si="12" ref="Q53:W53">SUM(Q50:Q52)</f>
        <v>0.8813900558593375</v>
      </c>
      <c r="R53" s="15">
        <f t="shared" si="12"/>
        <v>1</v>
      </c>
      <c r="S53" s="15">
        <f t="shared" si="12"/>
        <v>1</v>
      </c>
      <c r="T53" s="15">
        <f t="shared" si="12"/>
        <v>1</v>
      </c>
      <c r="U53" s="15">
        <f t="shared" si="12"/>
        <v>1</v>
      </c>
      <c r="V53" s="15">
        <f t="shared" si="12"/>
        <v>0.551</v>
      </c>
      <c r="W53" s="15">
        <f t="shared" si="12"/>
        <v>1</v>
      </c>
      <c r="X53" s="15"/>
      <c r="Y53" s="15">
        <f>SUM(Y50:Y52)</f>
        <v>1</v>
      </c>
      <c r="Z53" s="15">
        <f>SUM(Z50:Z52)</f>
        <v>1</v>
      </c>
      <c r="AA53" s="15">
        <f>SUM(AA50:AA52)</f>
        <v>1</v>
      </c>
      <c r="AB53" s="15">
        <f>SUM(AB50:AB52)</f>
        <v>1</v>
      </c>
      <c r="AC53" s="15"/>
      <c r="AD53" s="15">
        <f aca="true" t="shared" si="13" ref="AD53:AK53">SUM(AD50:AD52)</f>
        <v>1</v>
      </c>
      <c r="AE53" s="15">
        <f t="shared" si="13"/>
        <v>1</v>
      </c>
      <c r="AF53" s="15">
        <f t="shared" si="13"/>
        <v>1</v>
      </c>
      <c r="AG53" s="15">
        <f t="shared" si="13"/>
        <v>1</v>
      </c>
      <c r="AH53" s="15">
        <f t="shared" si="13"/>
        <v>1</v>
      </c>
      <c r="AI53" s="15">
        <f t="shared" si="13"/>
        <v>1</v>
      </c>
      <c r="AJ53" s="15">
        <f t="shared" si="13"/>
        <v>1</v>
      </c>
      <c r="AK53" s="15">
        <f t="shared" si="13"/>
        <v>1</v>
      </c>
      <c r="AL53" s="15"/>
      <c r="AM53" s="16">
        <f aca="true" t="shared" si="14" ref="AM53:BC53">SUM(AM50:AM52)</f>
        <v>1</v>
      </c>
      <c r="AN53" s="16">
        <f t="shared" si="14"/>
        <v>1</v>
      </c>
      <c r="AO53" s="16">
        <f t="shared" si="14"/>
        <v>1</v>
      </c>
      <c r="AP53" s="16">
        <f t="shared" si="14"/>
        <v>1</v>
      </c>
      <c r="AQ53" s="16">
        <f t="shared" si="14"/>
        <v>1</v>
      </c>
      <c r="AR53" s="16">
        <f t="shared" si="14"/>
        <v>1</v>
      </c>
      <c r="AS53" s="16">
        <f t="shared" si="14"/>
        <v>1</v>
      </c>
      <c r="AT53" s="16">
        <f t="shared" si="14"/>
        <v>1</v>
      </c>
      <c r="AU53" s="16">
        <f t="shared" si="14"/>
        <v>1</v>
      </c>
      <c r="AV53" s="16">
        <f t="shared" si="14"/>
        <v>1</v>
      </c>
      <c r="AW53" s="16">
        <f t="shared" si="14"/>
        <v>1</v>
      </c>
      <c r="AX53" s="16">
        <f t="shared" si="14"/>
        <v>1</v>
      </c>
      <c r="AY53" s="16">
        <f t="shared" si="14"/>
        <v>1</v>
      </c>
      <c r="AZ53" s="16">
        <f t="shared" si="14"/>
        <v>1</v>
      </c>
      <c r="BA53" s="16">
        <f t="shared" si="14"/>
        <v>1</v>
      </c>
      <c r="BB53" s="16">
        <f t="shared" si="14"/>
        <v>1</v>
      </c>
      <c r="BC53" s="16">
        <f t="shared" si="14"/>
        <v>1</v>
      </c>
      <c r="BD53" s="16"/>
      <c r="BE53" s="16">
        <f aca="true" t="shared" si="15" ref="BE53:BL53">SUM(BE50:BE52)</f>
        <v>1</v>
      </c>
      <c r="BF53" s="16">
        <f t="shared" si="15"/>
        <v>1</v>
      </c>
      <c r="BG53" s="16">
        <f t="shared" si="15"/>
        <v>1</v>
      </c>
      <c r="BH53" s="16">
        <f t="shared" si="15"/>
        <v>1</v>
      </c>
      <c r="BI53" s="16">
        <f t="shared" si="15"/>
        <v>0.831</v>
      </c>
      <c r="BJ53" s="16">
        <f t="shared" si="15"/>
        <v>0.606</v>
      </c>
      <c r="BK53" s="16">
        <f t="shared" si="15"/>
        <v>0.795</v>
      </c>
      <c r="BL53" s="16">
        <f t="shared" si="15"/>
        <v>1</v>
      </c>
      <c r="BM53" s="16"/>
      <c r="BN53" s="16">
        <f aca="true" t="shared" si="16" ref="BN53:BW53">SUM(BN50:BN52)</f>
        <v>1</v>
      </c>
      <c r="BO53" s="16">
        <f t="shared" si="16"/>
        <v>1</v>
      </c>
      <c r="BP53" s="16">
        <f t="shared" si="16"/>
        <v>0.764</v>
      </c>
      <c r="BQ53" s="16">
        <f t="shared" si="16"/>
        <v>0.622</v>
      </c>
      <c r="BR53" s="16">
        <f t="shared" si="16"/>
        <v>1</v>
      </c>
      <c r="BS53" s="16">
        <f t="shared" si="16"/>
        <v>0.7752491171499791</v>
      </c>
      <c r="BT53" s="16">
        <f t="shared" si="16"/>
        <v>0.7505379809021852</v>
      </c>
      <c r="BU53" s="16">
        <f t="shared" si="16"/>
        <v>0.6680727527265151</v>
      </c>
      <c r="BV53" s="16">
        <f t="shared" si="16"/>
        <v>0.7121946053947114</v>
      </c>
      <c r="BW53" s="16">
        <f t="shared" si="16"/>
        <v>0.684381424234473</v>
      </c>
      <c r="BX53" s="16"/>
      <c r="BY53" s="16"/>
      <c r="BZ53" s="16">
        <f aca="true" t="shared" si="17" ref="BZ53:CE53">SUM(BZ50:BZ52)</f>
        <v>1</v>
      </c>
      <c r="CA53" s="16">
        <f t="shared" si="17"/>
        <v>1</v>
      </c>
      <c r="CB53" s="16">
        <f t="shared" si="17"/>
        <v>1</v>
      </c>
      <c r="CC53" s="16">
        <f t="shared" si="17"/>
        <v>1</v>
      </c>
      <c r="CD53" s="16">
        <f t="shared" si="17"/>
        <v>1</v>
      </c>
      <c r="CE53" s="16">
        <f t="shared" si="17"/>
        <v>1</v>
      </c>
      <c r="CF53" s="16"/>
      <c r="CG53" s="16">
        <f>SUM(CG50:CG52)</f>
        <v>0.6470699105381722</v>
      </c>
      <c r="CH53" s="16">
        <f>SUM(CH50:CH52)</f>
        <v>0.7171669045914075</v>
      </c>
      <c r="CI53" s="16">
        <f>SUM(CI50:CI52)</f>
        <v>0.858581510847118</v>
      </c>
      <c r="CJ53" s="16">
        <f>SUM(CJ50:CJ52)</f>
        <v>0.7382973570602915</v>
      </c>
      <c r="CK53" s="5"/>
    </row>
    <row r="54" spans="2:89" ht="2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5"/>
    </row>
    <row r="55" spans="1:89" ht="23.25">
      <c r="A55" s="1" t="s">
        <v>70</v>
      </c>
      <c r="B55" s="15">
        <v>0.978</v>
      </c>
      <c r="C55" s="15">
        <v>1.046</v>
      </c>
      <c r="D55" s="15">
        <v>0.975</v>
      </c>
      <c r="E55" s="15">
        <v>0.981</v>
      </c>
      <c r="F55" s="15"/>
      <c r="G55" s="15">
        <v>0.448</v>
      </c>
      <c r="H55" s="15">
        <v>0.869</v>
      </c>
      <c r="I55" s="15">
        <v>0.43</v>
      </c>
      <c r="J55" s="15">
        <v>0.009</v>
      </c>
      <c r="K55" s="15">
        <v>0.981</v>
      </c>
      <c r="L55" s="15"/>
      <c r="M55" s="15">
        <v>0.675</v>
      </c>
      <c r="N55" s="15">
        <v>0.686</v>
      </c>
      <c r="O55" s="15">
        <v>0.672</v>
      </c>
      <c r="P55" s="15">
        <v>0.667</v>
      </c>
      <c r="Q55" s="15">
        <v>0</v>
      </c>
      <c r="R55" s="15">
        <v>0.405</v>
      </c>
      <c r="S55" s="15">
        <v>0.592</v>
      </c>
      <c r="T55" s="15">
        <v>0.645</v>
      </c>
      <c r="U55" s="15">
        <v>0.621</v>
      </c>
      <c r="V55" s="15">
        <v>0</v>
      </c>
      <c r="W55" s="15">
        <v>0.621</v>
      </c>
      <c r="X55" s="15"/>
      <c r="Y55" s="15">
        <v>0.934</v>
      </c>
      <c r="Z55" s="15">
        <v>0.926</v>
      </c>
      <c r="AA55" s="15">
        <v>0.557</v>
      </c>
      <c r="AB55" s="15">
        <v>1.044</v>
      </c>
      <c r="AC55" s="15"/>
      <c r="AD55" s="15">
        <v>0.351</v>
      </c>
      <c r="AE55" s="15">
        <v>0.658</v>
      </c>
      <c r="AF55" s="15">
        <v>0.626</v>
      </c>
      <c r="AG55" s="15">
        <v>0.636</v>
      </c>
      <c r="AH55" s="15">
        <v>0.7</v>
      </c>
      <c r="AI55" s="15">
        <v>0.723</v>
      </c>
      <c r="AJ55" s="15">
        <v>0.331</v>
      </c>
      <c r="AK55" s="15">
        <v>0.638</v>
      </c>
      <c r="AL55" s="15"/>
      <c r="AM55" s="16">
        <v>1.182</v>
      </c>
      <c r="AN55" s="16">
        <v>1.181</v>
      </c>
      <c r="AO55" s="16">
        <v>1.199</v>
      </c>
      <c r="AP55" s="16">
        <v>1.213</v>
      </c>
      <c r="AQ55" s="16">
        <v>1.209</v>
      </c>
      <c r="AR55" s="16">
        <v>1.195</v>
      </c>
      <c r="AS55" s="16">
        <v>1.305</v>
      </c>
      <c r="AT55" s="16">
        <v>1.27</v>
      </c>
      <c r="AU55" s="16">
        <v>1.241</v>
      </c>
      <c r="AV55" s="16">
        <v>1.266</v>
      </c>
      <c r="AW55" s="16">
        <v>1.234</v>
      </c>
      <c r="AX55" s="16">
        <v>1.251</v>
      </c>
      <c r="AY55" s="16">
        <v>1.282</v>
      </c>
      <c r="AZ55" s="16">
        <v>1.273</v>
      </c>
      <c r="BA55" s="16">
        <v>1.253</v>
      </c>
      <c r="BB55" s="16">
        <v>1.308</v>
      </c>
      <c r="BC55" s="16">
        <v>1.306</v>
      </c>
      <c r="BD55" s="16"/>
      <c r="BE55" s="16">
        <v>1.066</v>
      </c>
      <c r="BF55" s="16">
        <v>1.148</v>
      </c>
      <c r="BG55" s="16">
        <v>1.229</v>
      </c>
      <c r="BH55" s="16">
        <v>0.724</v>
      </c>
      <c r="BI55" s="16">
        <v>0</v>
      </c>
      <c r="BJ55" s="16">
        <v>0</v>
      </c>
      <c r="BK55" s="16">
        <v>0</v>
      </c>
      <c r="BL55" s="16">
        <v>0.384</v>
      </c>
      <c r="BM55" s="16"/>
      <c r="BN55" s="16">
        <v>1.17</v>
      </c>
      <c r="BO55" s="16">
        <v>1.134</v>
      </c>
      <c r="BP55" s="16">
        <v>0</v>
      </c>
      <c r="BQ55" s="16">
        <v>0</v>
      </c>
      <c r="BR55" s="16">
        <v>0.347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/>
      <c r="BY55" s="16"/>
      <c r="BZ55" s="16">
        <v>0.964</v>
      </c>
      <c r="CA55" s="16">
        <v>0.971</v>
      </c>
      <c r="CB55" s="16">
        <v>0.993</v>
      </c>
      <c r="CC55" s="16">
        <v>1.002</v>
      </c>
      <c r="CD55" s="16">
        <v>1.03</v>
      </c>
      <c r="CE55" s="16">
        <v>1</v>
      </c>
      <c r="CF55" s="16"/>
      <c r="CG55" s="16">
        <v>0</v>
      </c>
      <c r="CH55" s="16">
        <v>0</v>
      </c>
      <c r="CI55" s="16">
        <v>0</v>
      </c>
      <c r="CJ55" s="16">
        <v>0</v>
      </c>
      <c r="CK55" s="5"/>
    </row>
    <row r="56" spans="1:89" ht="21">
      <c r="A56" s="1" t="s">
        <v>21</v>
      </c>
      <c r="B56" s="15">
        <v>0.046242817677753886</v>
      </c>
      <c r="C56" s="15">
        <v>0.04955223304000523</v>
      </c>
      <c r="D56" s="15">
        <v>0.05365926316618697</v>
      </c>
      <c r="E56" s="15">
        <v>0.04421942686718219</v>
      </c>
      <c r="F56" s="15"/>
      <c r="G56" s="15">
        <v>0.11234057747202081</v>
      </c>
      <c r="H56" s="15">
        <v>0.06044689705513051</v>
      </c>
      <c r="I56" s="15">
        <v>0.10195678575202549</v>
      </c>
      <c r="J56" s="15">
        <v>0.03581473987870835</v>
      </c>
      <c r="K56" s="15">
        <v>0.04566924269564577</v>
      </c>
      <c r="L56" s="15"/>
      <c r="M56" s="15">
        <v>0.0447671177557797</v>
      </c>
      <c r="N56" s="15">
        <v>0.030638595512540903</v>
      </c>
      <c r="O56" s="15">
        <v>0.04469231466121344</v>
      </c>
      <c r="P56" s="15">
        <v>0.030793111682214432</v>
      </c>
      <c r="Q56" s="15">
        <v>0</v>
      </c>
      <c r="R56" s="15">
        <v>0.04338689005247189</v>
      </c>
      <c r="S56" s="15">
        <v>0.040009322003911704</v>
      </c>
      <c r="T56" s="15">
        <v>0.0462329283704827</v>
      </c>
      <c r="U56" s="15">
        <v>0.04426548771932821</v>
      </c>
      <c r="V56" s="15">
        <v>0</v>
      </c>
      <c r="W56" s="15">
        <v>0.04319060709251707</v>
      </c>
      <c r="X56" s="15"/>
      <c r="Y56" s="15">
        <v>0.05903382335287234</v>
      </c>
      <c r="Z56" s="15">
        <v>0.03769000389697131</v>
      </c>
      <c r="AA56" s="15">
        <v>0.04553281210344982</v>
      </c>
      <c r="AB56" s="15">
        <v>0.03881339756001455</v>
      </c>
      <c r="AC56" s="15"/>
      <c r="AD56" s="15">
        <v>0.02279979866522169</v>
      </c>
      <c r="AE56" s="15">
        <v>0.0395743413397878</v>
      </c>
      <c r="AF56" s="15">
        <v>0.034279078752858155</v>
      </c>
      <c r="AG56" s="15">
        <v>0.0393669288391828</v>
      </c>
      <c r="AH56" s="15">
        <v>0.035937735148009305</v>
      </c>
      <c r="AI56" s="15">
        <v>0.04301211417550613</v>
      </c>
      <c r="AJ56" s="15">
        <v>0.03836936091185774</v>
      </c>
      <c r="AK56" s="15">
        <v>0.04623219702373425</v>
      </c>
      <c r="AL56" s="15"/>
      <c r="AM56" s="16">
        <v>0.0576669984651145</v>
      </c>
      <c r="AN56" s="16">
        <v>0.061055156076868226</v>
      </c>
      <c r="AO56" s="16">
        <v>0.07034395116626985</v>
      </c>
      <c r="AP56" s="16">
        <v>0.05370684342217271</v>
      </c>
      <c r="AQ56" s="16">
        <v>0.06480529362848586</v>
      </c>
      <c r="AR56" s="16">
        <v>0.06997979003494079</v>
      </c>
      <c r="AS56" s="16">
        <v>0.06947562982756891</v>
      </c>
      <c r="AT56" s="16">
        <v>0.06569048832244528</v>
      </c>
      <c r="AU56" s="16">
        <v>0.05991026634009103</v>
      </c>
      <c r="AV56" s="16">
        <v>0.06551401060441833</v>
      </c>
      <c r="AW56" s="16">
        <v>0.07465326729437904</v>
      </c>
      <c r="AX56" s="16">
        <v>0.05834182420127155</v>
      </c>
      <c r="AY56" s="16">
        <v>0.07193656572251232</v>
      </c>
      <c r="AZ56" s="16">
        <v>0.07095249600860709</v>
      </c>
      <c r="BA56" s="16">
        <v>0.07324361255271493</v>
      </c>
      <c r="BB56" s="16">
        <v>0.06550759904809025</v>
      </c>
      <c r="BC56" s="16">
        <v>0.07368921348605491</v>
      </c>
      <c r="BD56" s="16"/>
      <c r="BE56" s="16">
        <v>0.046483440533552495</v>
      </c>
      <c r="BF56" s="16">
        <v>0.05815660062655217</v>
      </c>
      <c r="BG56" s="16">
        <v>0.0529058029074347</v>
      </c>
      <c r="BH56" s="16">
        <v>0.07130894290268877</v>
      </c>
      <c r="BI56" s="16">
        <v>0</v>
      </c>
      <c r="BJ56" s="16">
        <v>0</v>
      </c>
      <c r="BK56" s="16">
        <v>0</v>
      </c>
      <c r="BL56" s="16">
        <v>0.046392541692118684</v>
      </c>
      <c r="BM56" s="16"/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0.057058233344808</v>
      </c>
      <c r="BW56" s="16">
        <v>0</v>
      </c>
      <c r="BX56" s="16"/>
      <c r="BY56" s="16"/>
      <c r="BZ56" s="16">
        <v>0.17981361593210965</v>
      </c>
      <c r="CA56" s="16">
        <v>0.1736356461548647</v>
      </c>
      <c r="CB56" s="16">
        <v>0.1730703933974839</v>
      </c>
      <c r="CC56" s="16">
        <v>0.17431804872806234</v>
      </c>
      <c r="CD56" s="16">
        <v>0.1657121508395504</v>
      </c>
      <c r="CE56" s="16">
        <v>0.14184097414771765</v>
      </c>
      <c r="CF56" s="16"/>
      <c r="CG56" s="16">
        <v>0</v>
      </c>
      <c r="CH56" s="16">
        <v>0.008171417354242134</v>
      </c>
      <c r="CI56" s="16">
        <v>0</v>
      </c>
      <c r="CJ56" s="16">
        <v>0</v>
      </c>
      <c r="CK56" s="5"/>
    </row>
    <row r="57" spans="1:89" ht="21">
      <c r="A57" s="1" t="s">
        <v>22</v>
      </c>
      <c r="B57" s="15">
        <v>0.05207822086089902</v>
      </c>
      <c r="C57" s="15">
        <v>0.04844205982953553</v>
      </c>
      <c r="D57" s="15">
        <v>0.05535125912347465</v>
      </c>
      <c r="E57" s="15">
        <v>0.061600940794792655</v>
      </c>
      <c r="F57" s="15"/>
      <c r="G57" s="15">
        <v>0.02592559189318201</v>
      </c>
      <c r="H57" s="15">
        <v>0.03323960926696979</v>
      </c>
      <c r="I57" s="15">
        <v>0.030465944866518734</v>
      </c>
      <c r="J57" s="15">
        <v>0.016584793979704193</v>
      </c>
      <c r="K57" s="15">
        <v>0.050226822440105214</v>
      </c>
      <c r="L57" s="15"/>
      <c r="M57" s="15">
        <v>0.015149129105485777</v>
      </c>
      <c r="N57" s="15">
        <v>0.017971299203164495</v>
      </c>
      <c r="O57" s="15">
        <v>0.01814857901335333</v>
      </c>
      <c r="P57" s="15">
        <v>0.012041287884992913</v>
      </c>
      <c r="Q57" s="15">
        <v>0</v>
      </c>
      <c r="R57" s="15">
        <v>0.024430951184308575</v>
      </c>
      <c r="S57" s="15">
        <v>0.024488107282414903</v>
      </c>
      <c r="T57" s="15">
        <v>0.018078848478206278</v>
      </c>
      <c r="U57" s="15">
        <v>0.020971129498439746</v>
      </c>
      <c r="V57" s="15">
        <v>0</v>
      </c>
      <c r="W57" s="15">
        <v>0.018240318888179084</v>
      </c>
      <c r="X57" s="15"/>
      <c r="Y57" s="15">
        <v>0.0535140437387769</v>
      </c>
      <c r="Z57" s="15">
        <v>0.05368929303705116</v>
      </c>
      <c r="AA57" s="15">
        <v>0.054483533054142864</v>
      </c>
      <c r="AB57" s="15">
        <v>0</v>
      </c>
      <c r="AC57" s="15"/>
      <c r="AD57" s="15">
        <v>0.01851700681430264</v>
      </c>
      <c r="AE57" s="15">
        <v>0.021194138874229655</v>
      </c>
      <c r="AF57" s="15">
        <v>0.0241279825150326</v>
      </c>
      <c r="AG57" s="15">
        <v>0.024094924095410798</v>
      </c>
      <c r="AH57" s="15">
        <v>0.021079549510179072</v>
      </c>
      <c r="AI57" s="15">
        <v>0.02119242708855667</v>
      </c>
      <c r="AJ57" s="15">
        <v>0</v>
      </c>
      <c r="AK57" s="15">
        <v>0</v>
      </c>
      <c r="AL57" s="15"/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6"/>
      <c r="BE57" s="16"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0</v>
      </c>
      <c r="BL57" s="16">
        <v>0</v>
      </c>
      <c r="BM57" s="16"/>
      <c r="BN57" s="16">
        <v>0</v>
      </c>
      <c r="BO57" s="16">
        <v>0</v>
      </c>
      <c r="BP57" s="16">
        <v>0</v>
      </c>
      <c r="BQ57" s="16">
        <v>0</v>
      </c>
      <c r="BR57" s="16">
        <v>0</v>
      </c>
      <c r="BS57" s="16">
        <v>0</v>
      </c>
      <c r="BT57" s="16">
        <v>0</v>
      </c>
      <c r="BU57" s="16">
        <v>0</v>
      </c>
      <c r="BV57" s="16">
        <v>0</v>
      </c>
      <c r="BW57" s="16">
        <v>0</v>
      </c>
      <c r="BX57" s="16"/>
      <c r="BY57" s="16"/>
      <c r="BZ57" s="16">
        <v>0.05811669119161434</v>
      </c>
      <c r="CA57" s="16">
        <v>0.06432460889039085</v>
      </c>
      <c r="CB57" s="16">
        <v>0.06732096716859365</v>
      </c>
      <c r="CC57" s="16">
        <v>0.06134853947051599</v>
      </c>
      <c r="CD57" s="16">
        <v>0.07049649404910556</v>
      </c>
      <c r="CE57" s="16">
        <v>0</v>
      </c>
      <c r="CF57" s="16"/>
      <c r="CG57" s="16">
        <v>0</v>
      </c>
      <c r="CH57" s="16">
        <v>0</v>
      </c>
      <c r="CI57" s="16">
        <v>0</v>
      </c>
      <c r="CJ57" s="16">
        <v>0</v>
      </c>
      <c r="CK57" s="5"/>
    </row>
    <row r="58" spans="1:89" ht="21">
      <c r="A58" s="1" t="s">
        <v>23</v>
      </c>
      <c r="B58" s="15">
        <v>0</v>
      </c>
      <c r="C58" s="15">
        <v>0</v>
      </c>
      <c r="D58" s="15">
        <v>0</v>
      </c>
      <c r="E58" s="15">
        <v>0</v>
      </c>
      <c r="F58" s="15"/>
      <c r="G58" s="15">
        <v>0</v>
      </c>
      <c r="H58" s="15">
        <v>0.0076148923047967155</v>
      </c>
      <c r="I58" s="15">
        <v>0.00775496778420477</v>
      </c>
      <c r="J58" s="15">
        <v>0</v>
      </c>
      <c r="K58" s="15">
        <v>0</v>
      </c>
      <c r="L58" s="15"/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0.008995032026949975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/>
      <c r="Y58" s="15">
        <v>0</v>
      </c>
      <c r="Z58" s="15">
        <v>0</v>
      </c>
      <c r="AA58" s="15">
        <v>0</v>
      </c>
      <c r="AB58" s="15">
        <v>0</v>
      </c>
      <c r="AC58" s="15"/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/>
      <c r="AM58" s="16">
        <v>0</v>
      </c>
      <c r="AN58" s="16">
        <v>0</v>
      </c>
      <c r="AO58" s="16">
        <v>0.010660678689437044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0.01509162029994637</v>
      </c>
      <c r="AW58" s="16">
        <v>0.007523649594511639</v>
      </c>
      <c r="AX58" s="16">
        <v>0</v>
      </c>
      <c r="AY58" s="16">
        <v>0</v>
      </c>
      <c r="AZ58" s="16">
        <v>0.007527032882492036</v>
      </c>
      <c r="BA58" s="16">
        <v>0.010815505974473701</v>
      </c>
      <c r="BB58" s="16">
        <v>0</v>
      </c>
      <c r="BC58" s="16">
        <v>0</v>
      </c>
      <c r="BD58" s="16"/>
      <c r="BE58" s="16">
        <v>0</v>
      </c>
      <c r="BF58" s="16">
        <v>0.008931192239077656</v>
      </c>
      <c r="BG58" s="16">
        <v>0</v>
      </c>
      <c r="BH58" s="16">
        <v>0</v>
      </c>
      <c r="BI58" s="16">
        <v>0</v>
      </c>
      <c r="BJ58" s="16">
        <v>0</v>
      </c>
      <c r="BK58" s="16">
        <v>0.014658354918904335</v>
      </c>
      <c r="BL58" s="16">
        <v>0</v>
      </c>
      <c r="BM58" s="16"/>
      <c r="BN58" s="16">
        <v>0</v>
      </c>
      <c r="BO58" s="16">
        <v>0</v>
      </c>
      <c r="BP58" s="16">
        <v>0</v>
      </c>
      <c r="BQ58" s="16">
        <v>0</v>
      </c>
      <c r="BR58" s="16">
        <v>0</v>
      </c>
      <c r="BS58" s="16">
        <v>0.028257735931019684</v>
      </c>
      <c r="BT58" s="16">
        <v>0.035853566283291075</v>
      </c>
      <c r="BU58" s="16">
        <v>0</v>
      </c>
      <c r="BV58" s="16">
        <v>0.006571885804893066</v>
      </c>
      <c r="BW58" s="16">
        <v>0</v>
      </c>
      <c r="BX58" s="16"/>
      <c r="BY58" s="16"/>
      <c r="BZ58" s="16">
        <v>0.023246676476645738</v>
      </c>
      <c r="CA58" s="16">
        <v>0.02420944370965619</v>
      </c>
      <c r="CB58" s="16">
        <v>0.02937642203720451</v>
      </c>
      <c r="CC58" s="16">
        <v>0.0253613100969023</v>
      </c>
      <c r="CD58" s="16">
        <v>0.02097416351874215</v>
      </c>
      <c r="CE58" s="16">
        <v>0.11715377922292401</v>
      </c>
      <c r="CF58" s="16"/>
      <c r="CG58" s="16">
        <v>0.04284106959254063</v>
      </c>
      <c r="CH58" s="16">
        <v>0.05458798628967825</v>
      </c>
      <c r="CI58" s="16">
        <v>0.057976413802281045</v>
      </c>
      <c r="CJ58" s="16">
        <v>0.044870316108036316</v>
      </c>
      <c r="CK58" s="5"/>
    </row>
    <row r="59" spans="1:89" ht="21">
      <c r="A59" s="1" t="s">
        <v>24</v>
      </c>
      <c r="B59" s="15">
        <v>0.05233684859429401</v>
      </c>
      <c r="C59" s="15">
        <v>0.08132142450119409</v>
      </c>
      <c r="D59" s="15">
        <v>0.07309805905436587</v>
      </c>
      <c r="E59" s="15">
        <v>0.04229584852575332</v>
      </c>
      <c r="F59" s="15"/>
      <c r="G59" s="15">
        <v>0.06685642478277908</v>
      </c>
      <c r="H59" s="15">
        <v>0.0605065934828091</v>
      </c>
      <c r="I59" s="15">
        <v>0.07497052377085242</v>
      </c>
      <c r="J59" s="15">
        <v>0.06742336470809947</v>
      </c>
      <c r="K59" s="15">
        <v>0.05384133959448569</v>
      </c>
      <c r="L59" s="15"/>
      <c r="M59" s="15">
        <v>0.04779875101237877</v>
      </c>
      <c r="N59" s="15">
        <v>0.13357989619905203</v>
      </c>
      <c r="O59" s="15">
        <v>0.06790764011858799</v>
      </c>
      <c r="P59" s="15">
        <v>0.09132895551597334</v>
      </c>
      <c r="Q59" s="15">
        <v>0.06516825962450801</v>
      </c>
      <c r="R59" s="15">
        <v>0.09450311049532997</v>
      </c>
      <c r="S59" s="15">
        <v>0.08450884517687564</v>
      </c>
      <c r="T59" s="15">
        <v>0.08775791369646678</v>
      </c>
      <c r="U59" s="15">
        <v>0.09997974153657956</v>
      </c>
      <c r="V59" s="15">
        <v>0.08524523178623024</v>
      </c>
      <c r="W59" s="15">
        <v>0.08761940991883767</v>
      </c>
      <c r="X59" s="15"/>
      <c r="Y59" s="15">
        <v>0.0534813568975608</v>
      </c>
      <c r="Z59" s="15">
        <v>0.052698347381474185</v>
      </c>
      <c r="AA59" s="15">
        <v>0.05347792807545134</v>
      </c>
      <c r="AB59" s="15">
        <v>0.09472421565114161</v>
      </c>
      <c r="AC59" s="15"/>
      <c r="AD59" s="15">
        <v>0.05805060736727655</v>
      </c>
      <c r="AE59" s="15">
        <v>0.052358613056336184</v>
      </c>
      <c r="AF59" s="15">
        <v>0.07137089906929733</v>
      </c>
      <c r="AG59" s="15">
        <v>0.06761808044111672</v>
      </c>
      <c r="AH59" s="15">
        <v>0.07034764333148699</v>
      </c>
      <c r="AI59" s="15">
        <v>0.07531683342714134</v>
      </c>
      <c r="AJ59" s="15">
        <v>0.04841641704227647</v>
      </c>
      <c r="AK59" s="15">
        <v>0.06398913316009702</v>
      </c>
      <c r="AL59" s="15"/>
      <c r="AM59" s="16">
        <v>0.10725482231092656</v>
      </c>
      <c r="AN59" s="16">
        <v>0.09877244963526463</v>
      </c>
      <c r="AO59" s="16">
        <v>0.11760276759224876</v>
      </c>
      <c r="AP59" s="16">
        <v>0.11073300136736289</v>
      </c>
      <c r="AQ59" s="16">
        <v>0.11268723131361541</v>
      </c>
      <c r="AR59" s="16">
        <v>0.10617938678106557</v>
      </c>
      <c r="AS59" s="16">
        <v>0.11628298631502199</v>
      </c>
      <c r="AT59" s="16">
        <v>0.1042065946971212</v>
      </c>
      <c r="AU59" s="16">
        <v>0.09495160193256173</v>
      </c>
      <c r="AV59" s="16">
        <v>0.10192805403485222</v>
      </c>
      <c r="AW59" s="16">
        <v>0.10561415111753883</v>
      </c>
      <c r="AX59" s="16">
        <v>0.11051937352334372</v>
      </c>
      <c r="AY59" s="16">
        <v>0.10207394422780032</v>
      </c>
      <c r="AZ59" s="16">
        <v>0.10267122053710731</v>
      </c>
      <c r="BA59" s="16">
        <v>0.10627679128807144</v>
      </c>
      <c r="BB59" s="16">
        <v>0.1039164725047938</v>
      </c>
      <c r="BC59" s="16">
        <v>0.10490593823597884</v>
      </c>
      <c r="BD59" s="16"/>
      <c r="BE59" s="16">
        <v>0.15536755823050974</v>
      </c>
      <c r="BF59" s="16">
        <v>0.10970111520745195</v>
      </c>
      <c r="BG59" s="16">
        <v>0.1150693472650208</v>
      </c>
      <c r="BH59" s="16">
        <v>0.1294345846231423</v>
      </c>
      <c r="BI59" s="16">
        <v>0.2016396882387246</v>
      </c>
      <c r="BJ59" s="16">
        <v>0.1938663335823139</v>
      </c>
      <c r="BK59" s="16">
        <v>0.2371807856855672</v>
      </c>
      <c r="BL59" s="16">
        <v>0.14034703827928005</v>
      </c>
      <c r="BM59" s="16"/>
      <c r="BN59" s="16">
        <v>0.1346079724527894</v>
      </c>
      <c r="BO59" s="16">
        <v>0.14202465858817334</v>
      </c>
      <c r="BP59" s="16">
        <v>0.3765178443390322</v>
      </c>
      <c r="BQ59" s="16">
        <v>0.12197428642088383</v>
      </c>
      <c r="BR59" s="16">
        <v>0.13085354266463783</v>
      </c>
      <c r="BS59" s="16">
        <v>0.335023878344816</v>
      </c>
      <c r="BT59" s="16">
        <v>0.32267310393204174</v>
      </c>
      <c r="BU59" s="16">
        <v>0.226057917396663</v>
      </c>
      <c r="BV59" s="16">
        <v>0.20278396771034973</v>
      </c>
      <c r="BW59" s="16">
        <v>0.2257316486643461</v>
      </c>
      <c r="BX59" s="16"/>
      <c r="BY59" s="16"/>
      <c r="BZ59" s="16">
        <v>0.2194178402731709</v>
      </c>
      <c r="CA59" s="16">
        <v>0.2185700841321163</v>
      </c>
      <c r="CB59" s="16">
        <v>0.21202305506460922</v>
      </c>
      <c r="CC59" s="16">
        <v>0.20179638864161745</v>
      </c>
      <c r="CD59" s="16">
        <v>0.21193216483106442</v>
      </c>
      <c r="CE59" s="16">
        <v>0.4214595501143698</v>
      </c>
      <c r="CF59" s="16"/>
      <c r="CG59" s="16">
        <v>0.4476875654636601</v>
      </c>
      <c r="CH59" s="16">
        <v>0.4231521440518999</v>
      </c>
      <c r="CI59" s="16">
        <v>0.41088825475485397</v>
      </c>
      <c r="CJ59" s="16">
        <v>0.454082647185114</v>
      </c>
      <c r="CK59" s="5"/>
    </row>
    <row r="60" spans="1:89" ht="21">
      <c r="A60" s="1" t="s">
        <v>25</v>
      </c>
      <c r="B60" s="15">
        <v>0</v>
      </c>
      <c r="C60" s="15">
        <v>0.00589195732225301</v>
      </c>
      <c r="D60" s="15">
        <v>0.006534306746458204</v>
      </c>
      <c r="E60" s="15">
        <v>0.008872648009690546</v>
      </c>
      <c r="F60" s="15"/>
      <c r="G60" s="15">
        <v>0.010051152549356719</v>
      </c>
      <c r="H60" s="15">
        <v>0.006064348622824533</v>
      </c>
      <c r="I60" s="15">
        <v>0.006175901945792033</v>
      </c>
      <c r="J60" s="15">
        <v>0.009682517911481238</v>
      </c>
      <c r="K60" s="15">
        <v>0.007941746983470754</v>
      </c>
      <c r="L60" s="15"/>
      <c r="M60" s="15">
        <v>0</v>
      </c>
      <c r="N60" s="15">
        <v>0.009289779280405032</v>
      </c>
      <c r="O60" s="15">
        <v>0.007725874722064622</v>
      </c>
      <c r="P60" s="15">
        <v>0.00768898889742172</v>
      </c>
      <c r="Q60" s="15">
        <v>0.008279454818778708</v>
      </c>
      <c r="R60" s="15">
        <v>0.007800216812510468</v>
      </c>
      <c r="S60" s="15">
        <v>0.006701541757649109</v>
      </c>
      <c r="T60" s="15">
        <v>0.004947550931954371</v>
      </c>
      <c r="U60" s="15">
        <v>0.00765208996721349</v>
      </c>
      <c r="V60" s="15">
        <v>0.0033072810697387235</v>
      </c>
      <c r="W60" s="15">
        <v>0.006101015258887774</v>
      </c>
      <c r="X60" s="15"/>
      <c r="Y60" s="15">
        <v>0.0057431095117047755</v>
      </c>
      <c r="Z60" s="15">
        <v>0.008642875812831657</v>
      </c>
      <c r="AA60" s="15">
        <v>0.0064318702635542836</v>
      </c>
      <c r="AB60" s="15">
        <v>0.005340291965513315</v>
      </c>
      <c r="AC60" s="15"/>
      <c r="AD60" s="15">
        <v>0.005630510669326415</v>
      </c>
      <c r="AE60" s="15">
        <v>0.004971512032760476</v>
      </c>
      <c r="AF60" s="15">
        <v>0.006052739143137591</v>
      </c>
      <c r="AG60" s="15">
        <v>0.0038464657107968015</v>
      </c>
      <c r="AH60" s="15">
        <v>0.008241054650133356</v>
      </c>
      <c r="AI60" s="15">
        <v>0.0038664192769710627</v>
      </c>
      <c r="AJ60" s="15">
        <v>0.004479319056678415</v>
      </c>
      <c r="AK60" s="15">
        <v>0</v>
      </c>
      <c r="AL60" s="15"/>
      <c r="AM60" s="16">
        <v>0.008360915132885453</v>
      </c>
      <c r="AN60" s="16">
        <v>0.010097583505020515</v>
      </c>
      <c r="AO60" s="16">
        <v>0.005942966581622822</v>
      </c>
      <c r="AP60" s="16">
        <v>0.009512873873123806</v>
      </c>
      <c r="AQ60" s="16">
        <v>0.008322055353739498</v>
      </c>
      <c r="AR60" s="16">
        <v>0.0059122006465575725</v>
      </c>
      <c r="AS60" s="16">
        <v>0.010248016499513546</v>
      </c>
      <c r="AT60" s="16">
        <v>0.00542296849622462</v>
      </c>
      <c r="AU60" s="16">
        <v>0.0090157665373928</v>
      </c>
      <c r="AV60" s="16">
        <v>0.006009332970114391</v>
      </c>
      <c r="AW60" s="16">
        <v>0.008388358642930624</v>
      </c>
      <c r="AX60" s="16">
        <v>0.00906295232903273</v>
      </c>
      <c r="AY60" s="16">
        <v>0.005469765901656376</v>
      </c>
      <c r="AZ60" s="16">
        <v>0.0047955033025107625</v>
      </c>
      <c r="BA60" s="16">
        <v>0.009043916308066696</v>
      </c>
      <c r="BB60" s="16">
        <v>0.009613991782726834</v>
      </c>
      <c r="BC60" s="16">
        <v>0.006065958576210229</v>
      </c>
      <c r="BD60" s="16"/>
      <c r="BE60" s="16">
        <v>0.012976589045270706</v>
      </c>
      <c r="BF60" s="16">
        <v>0.009335318584737278</v>
      </c>
      <c r="BG60" s="16">
        <v>0.006290710099350582</v>
      </c>
      <c r="BH60" s="16">
        <v>0.011119493404276416</v>
      </c>
      <c r="BI60" s="16">
        <v>0.008314802192711518</v>
      </c>
      <c r="BJ60" s="16">
        <v>0.00934863415569286</v>
      </c>
      <c r="BK60" s="16">
        <v>0.007428668556186813</v>
      </c>
      <c r="BL60" s="16">
        <v>0.008688105517115666</v>
      </c>
      <c r="BM60" s="16"/>
      <c r="BN60" s="16">
        <v>0</v>
      </c>
      <c r="BO60" s="16">
        <v>0</v>
      </c>
      <c r="BP60" s="16">
        <v>0</v>
      </c>
      <c r="BQ60" s="16">
        <v>0</v>
      </c>
      <c r="BR60" s="16">
        <v>0</v>
      </c>
      <c r="BS60" s="16">
        <v>0.008290909899265599</v>
      </c>
      <c r="BT60" s="16">
        <v>0.008327977688728245</v>
      </c>
      <c r="BU60" s="16">
        <v>0.006447823702255257</v>
      </c>
      <c r="BV60" s="16">
        <v>0.009944066122878919</v>
      </c>
      <c r="BW60" s="16">
        <v>0.008550892110305085</v>
      </c>
      <c r="BX60" s="16"/>
      <c r="BY60" s="16"/>
      <c r="BZ60" s="16">
        <v>0.00471244844413452</v>
      </c>
      <c r="CA60" s="16">
        <v>0.003520680855828812</v>
      </c>
      <c r="CB60" s="16">
        <v>0.011112528879232112</v>
      </c>
      <c r="CC60" s="16">
        <v>0.01295989722598869</v>
      </c>
      <c r="CD60" s="16">
        <v>0.011692384368819154</v>
      </c>
      <c r="CE60" s="16">
        <v>0.018574192104620007</v>
      </c>
      <c r="CF60" s="16"/>
      <c r="CG60" s="16">
        <v>0.010855655643358712</v>
      </c>
      <c r="CH60" s="16">
        <v>0.003148029292036992</v>
      </c>
      <c r="CI60" s="16">
        <v>0.009904480326111478</v>
      </c>
      <c r="CJ60" s="16">
        <v>0.0052111830170720914</v>
      </c>
      <c r="CK60" s="5"/>
    </row>
    <row r="61" spans="1:89" ht="21">
      <c r="A61" s="1" t="s">
        <v>26</v>
      </c>
      <c r="B61" s="15">
        <v>0.16990289708875495</v>
      </c>
      <c r="C61" s="15">
        <v>0.1455884393652828</v>
      </c>
      <c r="D61" s="15">
        <v>0.10815548917690548</v>
      </c>
      <c r="E61" s="15">
        <v>0.04102743999250134</v>
      </c>
      <c r="F61" s="15"/>
      <c r="G61" s="15">
        <v>0.08458109932667776</v>
      </c>
      <c r="H61" s="15">
        <v>0.1025276986663881</v>
      </c>
      <c r="I61" s="15">
        <v>0.09370459307709175</v>
      </c>
      <c r="J61" s="15">
        <v>0.12067535931752436</v>
      </c>
      <c r="K61" s="15">
        <v>0.07415205108144526</v>
      </c>
      <c r="L61" s="15"/>
      <c r="M61" s="15">
        <v>0.011981421842549756</v>
      </c>
      <c r="N61" s="15">
        <v>0.011844559694514067</v>
      </c>
      <c r="O61" s="15">
        <v>0.009569121300096853</v>
      </c>
      <c r="P61" s="15">
        <v>0.011904294025179344</v>
      </c>
      <c r="Q61" s="15">
        <v>0.09331845309670941</v>
      </c>
      <c r="R61" s="15">
        <v>0.02415299999390256</v>
      </c>
      <c r="S61" s="15">
        <v>0.012104752913237656</v>
      </c>
      <c r="T61" s="15">
        <v>0.014298532182057224</v>
      </c>
      <c r="U61" s="15">
        <v>0.014216599361829691</v>
      </c>
      <c r="V61" s="15">
        <v>0.038232463262050896</v>
      </c>
      <c r="W61" s="15">
        <v>0.012021865724653144</v>
      </c>
      <c r="X61" s="15"/>
      <c r="Y61" s="15">
        <v>0.1692966844682216</v>
      </c>
      <c r="Z61" s="15">
        <v>0.1948292052590455</v>
      </c>
      <c r="AA61" s="15">
        <v>0.1850375601161262</v>
      </c>
      <c r="AB61" s="15">
        <v>0.09260137500027012</v>
      </c>
      <c r="AC61" s="15"/>
      <c r="AD61" s="15">
        <v>0.043935212715928755</v>
      </c>
      <c r="AE61" s="15">
        <v>0.0407087108388499</v>
      </c>
      <c r="AF61" s="15">
        <v>0.03339486948334054</v>
      </c>
      <c r="AG61" s="15">
        <v>0.0333491142442563</v>
      </c>
      <c r="AH61" s="15">
        <v>0.02619851425980671</v>
      </c>
      <c r="AI61" s="15">
        <v>0.028733239708925794</v>
      </c>
      <c r="AJ61" s="15">
        <v>0.03155424590485751</v>
      </c>
      <c r="AK61" s="15">
        <v>0.021447458995906537</v>
      </c>
      <c r="AL61" s="15"/>
      <c r="AM61" s="16">
        <v>0.015533505388956608</v>
      </c>
      <c r="AN61" s="16">
        <v>0.012874518003655033</v>
      </c>
      <c r="AO61" s="16">
        <v>0.023186662477143575</v>
      </c>
      <c r="AP61" s="16">
        <v>0.01546448454757033</v>
      </c>
      <c r="AQ61" s="16">
        <v>0.01803819373456678</v>
      </c>
      <c r="AR61" s="16">
        <v>0.023066628258146357</v>
      </c>
      <c r="AS61" s="16">
        <v>0.023519378784681928</v>
      </c>
      <c r="AT61" s="16">
        <v>0.018284582763740658</v>
      </c>
      <c r="AU61" s="16">
        <v>0.013027882861016143</v>
      </c>
      <c r="AV61" s="16">
        <v>0.020840527052103264</v>
      </c>
      <c r="AW61" s="16">
        <v>0.023376737853484573</v>
      </c>
      <c r="AX61" s="16">
        <v>0.01571528022531372</v>
      </c>
      <c r="AY61" s="16">
        <v>0.018442369229463438</v>
      </c>
      <c r="AZ61" s="16">
        <v>0.018190083388054508</v>
      </c>
      <c r="BA61" s="16">
        <v>0.01306855959253786</v>
      </c>
      <c r="BB61" s="16">
        <v>0.020838487485117994</v>
      </c>
      <c r="BC61" s="16">
        <v>0.02103690616465219</v>
      </c>
      <c r="BD61" s="16"/>
      <c r="BE61" s="16">
        <v>0.17719993063682232</v>
      </c>
      <c r="BF61" s="16">
        <v>0.045864773012760505</v>
      </c>
      <c r="BG61" s="16">
        <v>0.06272200752255593</v>
      </c>
      <c r="BH61" s="16">
        <v>0.03686140418443927</v>
      </c>
      <c r="BI61" s="16">
        <v>0.5226516992260507</v>
      </c>
      <c r="BJ61" s="16">
        <v>0.08343720166418694</v>
      </c>
      <c r="BK61" s="16">
        <v>0.6279687552547484</v>
      </c>
      <c r="BL61" s="16">
        <v>0.04573391866250569</v>
      </c>
      <c r="BM61" s="16"/>
      <c r="BN61" s="16">
        <v>0.05938479492070279</v>
      </c>
      <c r="BO61" s="16">
        <v>0.12250745256019815</v>
      </c>
      <c r="BP61" s="16">
        <v>0.5987431369698117</v>
      </c>
      <c r="BQ61" s="16">
        <v>0</v>
      </c>
      <c r="BR61" s="16">
        <v>0.010829292421011895</v>
      </c>
      <c r="BS61" s="16">
        <v>0.686480183911142</v>
      </c>
      <c r="BT61" s="16">
        <v>0.5776329758207743</v>
      </c>
      <c r="BU61" s="16">
        <v>0.08618388651324252</v>
      </c>
      <c r="BV61" s="16">
        <v>0.0975598897046503</v>
      </c>
      <c r="BW61" s="16">
        <v>0.07645358003194266</v>
      </c>
      <c r="BX61" s="16"/>
      <c r="BY61" s="16"/>
      <c r="BZ61" s="16">
        <v>0.05362513051497723</v>
      </c>
      <c r="CA61" s="16">
        <v>0.05850536416299809</v>
      </c>
      <c r="CB61" s="16">
        <v>0.04817318325441931</v>
      </c>
      <c r="CC61" s="16">
        <v>0.043413044222368406</v>
      </c>
      <c r="CD61" s="16">
        <v>0</v>
      </c>
      <c r="CE61" s="16">
        <v>0</v>
      </c>
      <c r="CF61" s="16"/>
      <c r="CG61" s="16">
        <v>0.09882522134332639</v>
      </c>
      <c r="CH61" s="16">
        <v>0.11372343297047457</v>
      </c>
      <c r="CI61" s="16">
        <v>0.10847053261277959</v>
      </c>
      <c r="CJ61" s="16">
        <v>0.11295326076627425</v>
      </c>
      <c r="CK61" s="5"/>
    </row>
    <row r="62" spans="1:89" ht="21">
      <c r="A62" s="1" t="s">
        <v>27</v>
      </c>
      <c r="B62" s="15">
        <v>0.7117957378746884</v>
      </c>
      <c r="C62" s="15">
        <v>0.6482467751615917</v>
      </c>
      <c r="D62" s="15">
        <v>0.7044699373445384</v>
      </c>
      <c r="E62" s="15">
        <v>0.7878992724917016</v>
      </c>
      <c r="F62" s="15"/>
      <c r="G62" s="15">
        <v>0.888039552292009</v>
      </c>
      <c r="H62" s="15">
        <v>0.8095998140851957</v>
      </c>
      <c r="I62" s="15">
        <v>0.7861201905665629</v>
      </c>
      <c r="J62" s="15">
        <v>1.1769474328176606</v>
      </c>
      <c r="K62" s="15">
        <v>0.6258457047475638</v>
      </c>
      <c r="L62" s="15"/>
      <c r="M62" s="15">
        <v>2.8788583673001202</v>
      </c>
      <c r="N62" s="15">
        <v>2.76720312960159</v>
      </c>
      <c r="O62" s="15">
        <v>2.80201860764436</v>
      </c>
      <c r="P62" s="15">
        <v>2.7745349142819755</v>
      </c>
      <c r="Q62" s="15">
        <v>2.586230774226186</v>
      </c>
      <c r="R62" s="15">
        <v>2.815863343590239</v>
      </c>
      <c r="S62" s="15">
        <v>2.8039598096055594</v>
      </c>
      <c r="T62" s="15">
        <v>2.8231018966919716</v>
      </c>
      <c r="U62" s="15">
        <v>2.798488392510075</v>
      </c>
      <c r="V62" s="15">
        <v>3.084651446046892</v>
      </c>
      <c r="W62" s="15">
        <v>2.7357803356755364</v>
      </c>
      <c r="X62" s="15"/>
      <c r="Y62" s="15">
        <v>0.6210574260865411</v>
      </c>
      <c r="Z62" s="15">
        <v>0.6312346605788064</v>
      </c>
      <c r="AA62" s="15">
        <v>0.775283594571933</v>
      </c>
      <c r="AB62" s="15">
        <v>0.6604248839069053</v>
      </c>
      <c r="AC62" s="15"/>
      <c r="AD62" s="15">
        <v>2.877699413027538</v>
      </c>
      <c r="AE62" s="15">
        <v>2.852571839447152</v>
      </c>
      <c r="AF62" s="15">
        <v>2.82919607186233</v>
      </c>
      <c r="AG62" s="15">
        <v>2.827139096272897</v>
      </c>
      <c r="AH62" s="15">
        <v>2.7929038690037995</v>
      </c>
      <c r="AI62" s="15">
        <v>2.7757916892872343</v>
      </c>
      <c r="AJ62" s="15">
        <v>2.9666832657441438</v>
      </c>
      <c r="AK62" s="15">
        <v>2.8534355987752997</v>
      </c>
      <c r="AL62" s="15"/>
      <c r="AM62" s="16">
        <v>0.6363566440289872</v>
      </c>
      <c r="AN62" s="16">
        <v>0.6319433551383882</v>
      </c>
      <c r="AO62" s="16">
        <v>0.6103532364047135</v>
      </c>
      <c r="AP62" s="16">
        <v>0.604908228661774</v>
      </c>
      <c r="AQ62" s="16">
        <v>0.6142383611215103</v>
      </c>
      <c r="AR62" s="16">
        <v>0.6050162380757609</v>
      </c>
      <c r="AS62" s="16">
        <v>0.6628169029587068</v>
      </c>
      <c r="AT62" s="16">
        <v>0.6799464171413581</v>
      </c>
      <c r="AU62" s="16">
        <v>0.6799206178383477</v>
      </c>
      <c r="AV62" s="16">
        <v>0.6860439794928319</v>
      </c>
      <c r="AW62" s="16">
        <v>0.6930710688740027</v>
      </c>
      <c r="AX62" s="16">
        <v>0.6939465107405662</v>
      </c>
      <c r="AY62" s="16">
        <v>0.634151328194847</v>
      </c>
      <c r="AZ62" s="16">
        <v>0.6644377524668172</v>
      </c>
      <c r="BA62" s="16">
        <v>0.6549346370460758</v>
      </c>
      <c r="BB62" s="16">
        <v>0.6342593175942337</v>
      </c>
      <c r="BC62" s="16">
        <v>0.6241078674788589</v>
      </c>
      <c r="BD62" s="16"/>
      <c r="BE62" s="16">
        <v>1.0329325672829501</v>
      </c>
      <c r="BF62" s="16">
        <v>0.6371943962216684</v>
      </c>
      <c r="BG62" s="16">
        <v>0.7230744036444166</v>
      </c>
      <c r="BH62" s="16">
        <v>1.0321842589784045</v>
      </c>
      <c r="BI62" s="16">
        <v>2.9005733987220497</v>
      </c>
      <c r="BJ62" s="16">
        <v>1.7144147672919332</v>
      </c>
      <c r="BK62" s="16">
        <v>2.7957587517408564</v>
      </c>
      <c r="BL62" s="16">
        <v>0.9146085286445471</v>
      </c>
      <c r="BM62" s="16"/>
      <c r="BN62" s="16">
        <v>0.8779422961036305</v>
      </c>
      <c r="BO62" s="16">
        <v>0.9755031213160552</v>
      </c>
      <c r="BP62" s="16">
        <v>3.0310606527119015</v>
      </c>
      <c r="BQ62" s="16">
        <v>0.771005583818027</v>
      </c>
      <c r="BR62" s="16">
        <v>0.8363922777136166</v>
      </c>
      <c r="BS62" s="16">
        <v>2.8983401294214284</v>
      </c>
      <c r="BT62" s="16">
        <v>3.1206431324799473</v>
      </c>
      <c r="BU62" s="16">
        <v>1.7511700588368702</v>
      </c>
      <c r="BV62" s="16">
        <v>1.830414182472441</v>
      </c>
      <c r="BW62" s="16">
        <v>1.7723988916420406</v>
      </c>
      <c r="BX62" s="16"/>
      <c r="BY62" s="16"/>
      <c r="BZ62" s="16">
        <v>0.5205332622337591</v>
      </c>
      <c r="CA62" s="16">
        <v>0.507548758486585</v>
      </c>
      <c r="CB62" s="16">
        <v>0.5301224767362518</v>
      </c>
      <c r="CC62" s="16">
        <v>0.5532501585165917</v>
      </c>
      <c r="CD62" s="16">
        <v>0.5274208296812377</v>
      </c>
      <c r="CE62" s="16">
        <v>0.318523210753082</v>
      </c>
      <c r="CF62" s="16"/>
      <c r="CG62" s="16">
        <v>3.023396906115077</v>
      </c>
      <c r="CH62" s="16">
        <v>2.945754955830031</v>
      </c>
      <c r="CI62" s="16">
        <v>3.037864561843623</v>
      </c>
      <c r="CJ62" s="16">
        <v>3.2336908926564663</v>
      </c>
      <c r="CK62" s="5"/>
    </row>
    <row r="63" spans="1:89" ht="21">
      <c r="A63" s="1" t="s">
        <v>31</v>
      </c>
      <c r="B63" s="15">
        <f>SUM(B55:B62)</f>
        <v>2.0103565220963904</v>
      </c>
      <c r="C63" s="15">
        <f>SUM(C55:C62)</f>
        <v>2.0250428892198626</v>
      </c>
      <c r="D63" s="15">
        <f>SUM(D55:D62)</f>
        <v>1.9762683146119298</v>
      </c>
      <c r="E63" s="15">
        <f>SUM(E55:E62)</f>
        <v>1.9669155766816215</v>
      </c>
      <c r="F63" s="15"/>
      <c r="G63" s="15">
        <f>SUM(G55:G62)</f>
        <v>1.6357943983160255</v>
      </c>
      <c r="H63" s="15">
        <f>SUM(H55:H62)</f>
        <v>1.9489998534841144</v>
      </c>
      <c r="I63" s="15">
        <f>SUM(I55:I62)</f>
        <v>1.5311489077630482</v>
      </c>
      <c r="J63" s="15">
        <f>SUM(J55:J62)</f>
        <v>1.4361282086131781</v>
      </c>
      <c r="K63" s="15">
        <f>SUM(K55:K62)</f>
        <v>1.8386769075427167</v>
      </c>
      <c r="L63" s="15"/>
      <c r="M63" s="15">
        <v>3.6735547870163145</v>
      </c>
      <c r="N63" s="15">
        <v>3.656527259491267</v>
      </c>
      <c r="O63" s="15">
        <v>3.622062137459676</v>
      </c>
      <c r="P63" s="15">
        <v>3.5952915522877573</v>
      </c>
      <c r="Q63" s="15">
        <f aca="true" t="shared" si="18" ref="Q63:W63">SUM(Q55:Q62)</f>
        <v>2.752996941766182</v>
      </c>
      <c r="R63" s="15">
        <f t="shared" si="18"/>
        <v>3.4241325441557127</v>
      </c>
      <c r="S63" s="15">
        <f t="shared" si="18"/>
        <v>3.5637723787396482</v>
      </c>
      <c r="T63" s="15">
        <f t="shared" si="18"/>
        <v>3.639417670351139</v>
      </c>
      <c r="U63" s="15">
        <f t="shared" si="18"/>
        <v>3.6065734405934657</v>
      </c>
      <c r="V63" s="15">
        <f t="shared" si="18"/>
        <v>3.211436422164912</v>
      </c>
      <c r="W63" s="15">
        <f t="shared" si="18"/>
        <v>3.523953552558611</v>
      </c>
      <c r="X63" s="15"/>
      <c r="Y63" s="15">
        <f>SUM(Y55:Y62)</f>
        <v>1.8961264440556775</v>
      </c>
      <c r="Z63" s="15">
        <f>SUM(Z55:Z62)</f>
        <v>1.9047843859661802</v>
      </c>
      <c r="AA63" s="15">
        <f>SUM(AA55:AA62)</f>
        <v>1.6772472981846576</v>
      </c>
      <c r="AB63" s="15">
        <f>SUM(AB55:AB62)</f>
        <v>1.9359041640838448</v>
      </c>
      <c r="AC63" s="15"/>
      <c r="AD63" s="15">
        <f aca="true" t="shared" si="19" ref="AD63:AK63">SUM(AD55:AD62)</f>
        <v>3.377632549259594</v>
      </c>
      <c r="AE63" s="15">
        <f t="shared" si="19"/>
        <v>3.669379155589116</v>
      </c>
      <c r="AF63" s="15">
        <f t="shared" si="19"/>
        <v>3.624421640825996</v>
      </c>
      <c r="AG63" s="15">
        <f t="shared" si="19"/>
        <v>3.6314146096036604</v>
      </c>
      <c r="AH63" s="15">
        <f t="shared" si="19"/>
        <v>3.654708365903415</v>
      </c>
      <c r="AI63" s="15">
        <f t="shared" si="19"/>
        <v>3.670912722964335</v>
      </c>
      <c r="AJ63" s="15">
        <f t="shared" si="19"/>
        <v>3.420502608659814</v>
      </c>
      <c r="AK63" s="15">
        <f t="shared" si="19"/>
        <v>3.6231043879550375</v>
      </c>
      <c r="AL63" s="15"/>
      <c r="AM63" s="16">
        <f aca="true" t="shared" si="20" ref="AM63:BC63">SUM(AM55:AM62)</f>
        <v>2.00717288532687</v>
      </c>
      <c r="AN63" s="16">
        <f t="shared" si="20"/>
        <v>1.9957430623591967</v>
      </c>
      <c r="AO63" s="16">
        <f t="shared" si="20"/>
        <v>2.037090262911436</v>
      </c>
      <c r="AP63" s="16">
        <f t="shared" si="20"/>
        <v>2.0073254318720037</v>
      </c>
      <c r="AQ63" s="16">
        <f t="shared" si="20"/>
        <v>2.0270911351519176</v>
      </c>
      <c r="AR63" s="16">
        <f t="shared" si="20"/>
        <v>2.005154243796471</v>
      </c>
      <c r="AS63" s="16">
        <f t="shared" si="20"/>
        <v>2.1873429143854928</v>
      </c>
      <c r="AT63" s="16">
        <f t="shared" si="20"/>
        <v>2.1435510514208893</v>
      </c>
      <c r="AU63" s="16">
        <f t="shared" si="20"/>
        <v>2.0978261355094094</v>
      </c>
      <c r="AV63" s="16">
        <f t="shared" si="20"/>
        <v>2.1614275244542664</v>
      </c>
      <c r="AW63" s="16">
        <f t="shared" si="20"/>
        <v>2.1466272333768472</v>
      </c>
      <c r="AX63" s="16">
        <f t="shared" si="20"/>
        <v>2.138585941019528</v>
      </c>
      <c r="AY63" s="16">
        <f t="shared" si="20"/>
        <v>2.1140739732762794</v>
      </c>
      <c r="AZ63" s="16">
        <f t="shared" si="20"/>
        <v>2.141574088585589</v>
      </c>
      <c r="BA63" s="16">
        <f t="shared" si="20"/>
        <v>2.1203830227619402</v>
      </c>
      <c r="BB63" s="16">
        <f t="shared" si="20"/>
        <v>2.1421358684149627</v>
      </c>
      <c r="BC63" s="16">
        <f t="shared" si="20"/>
        <v>2.1358058839417553</v>
      </c>
      <c r="BD63" s="16"/>
      <c r="BE63" s="16">
        <f aca="true" t="shared" si="21" ref="BE63:BL63">SUM(BE55:BE62)</f>
        <v>2.4909600857291054</v>
      </c>
      <c r="BF63" s="16">
        <f t="shared" si="21"/>
        <v>2.017183395892248</v>
      </c>
      <c r="BG63" s="16">
        <f t="shared" si="21"/>
        <v>2.189062271438779</v>
      </c>
      <c r="BH63" s="16">
        <f t="shared" si="21"/>
        <v>2.004908684092951</v>
      </c>
      <c r="BI63" s="16">
        <f t="shared" si="21"/>
        <v>3.6331795883795364</v>
      </c>
      <c r="BJ63" s="16">
        <f t="shared" si="21"/>
        <v>2.001066936694127</v>
      </c>
      <c r="BK63" s="16">
        <f t="shared" si="21"/>
        <v>3.682995316156263</v>
      </c>
      <c r="BL63" s="16">
        <f t="shared" si="21"/>
        <v>1.5397701327955673</v>
      </c>
      <c r="BM63" s="16"/>
      <c r="BN63" s="16">
        <f aca="true" t="shared" si="22" ref="BN63:BW63">SUM(BN55:BN62)</f>
        <v>2.2419350634771225</v>
      </c>
      <c r="BO63" s="16">
        <f t="shared" si="22"/>
        <v>2.3740352324644265</v>
      </c>
      <c r="BP63" s="16">
        <f t="shared" si="22"/>
        <v>4.006321634020745</v>
      </c>
      <c r="BQ63" s="16">
        <f t="shared" si="22"/>
        <v>0.8929798702389108</v>
      </c>
      <c r="BR63" s="16">
        <f t="shared" si="22"/>
        <v>1.3250751127992664</v>
      </c>
      <c r="BS63" s="16">
        <f t="shared" si="22"/>
        <v>3.956392837507672</v>
      </c>
      <c r="BT63" s="16">
        <f t="shared" si="22"/>
        <v>4.065130756204782</v>
      </c>
      <c r="BU63" s="16">
        <f t="shared" si="22"/>
        <v>2.069859686449031</v>
      </c>
      <c r="BV63" s="16">
        <f t="shared" si="22"/>
        <v>2.204332225160021</v>
      </c>
      <c r="BW63" s="16">
        <f t="shared" si="22"/>
        <v>2.0831350124486345</v>
      </c>
      <c r="BX63" s="16"/>
      <c r="BY63" s="16"/>
      <c r="BZ63" s="16">
        <f aca="true" t="shared" si="23" ref="BZ63:CE63">SUM(BZ55:BZ62)</f>
        <v>2.0234656650664116</v>
      </c>
      <c r="CA63" s="16">
        <f t="shared" si="23"/>
        <v>2.0213145863924398</v>
      </c>
      <c r="CB63" s="16">
        <f t="shared" si="23"/>
        <v>2.0641990265377945</v>
      </c>
      <c r="CC63" s="16">
        <f t="shared" si="23"/>
        <v>2.0744473869020466</v>
      </c>
      <c r="CD63" s="16">
        <f t="shared" si="23"/>
        <v>2.0382281872885195</v>
      </c>
      <c r="CE63" s="16">
        <f t="shared" si="23"/>
        <v>2.0175517063427133</v>
      </c>
      <c r="CF63" s="16"/>
      <c r="CG63" s="16">
        <f>SUM(CG55:CG62)</f>
        <v>3.623606418157963</v>
      </c>
      <c r="CH63" s="16">
        <f>SUM(CH55:CH62)</f>
        <v>3.5485379657883627</v>
      </c>
      <c r="CI63" s="16">
        <f>SUM(CI55:CI62)</f>
        <v>3.625104243339649</v>
      </c>
      <c r="CJ63" s="16">
        <f>SUM(CJ55:CJ62)</f>
        <v>3.8508082997329627</v>
      </c>
      <c r="CK63" s="5"/>
    </row>
    <row r="64" spans="2:89" ht="2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5"/>
    </row>
    <row r="65" spans="1:89" ht="21">
      <c r="A65" s="1" t="s">
        <v>33</v>
      </c>
      <c r="B65" s="15">
        <v>2</v>
      </c>
      <c r="C65" s="15">
        <v>2</v>
      </c>
      <c r="D65" s="15">
        <v>2</v>
      </c>
      <c r="E65" s="15">
        <v>2</v>
      </c>
      <c r="F65" s="15"/>
      <c r="G65" s="15">
        <v>2</v>
      </c>
      <c r="H65" s="15">
        <v>2</v>
      </c>
      <c r="I65" s="15">
        <v>2</v>
      </c>
      <c r="J65" s="15">
        <v>2</v>
      </c>
      <c r="K65" s="15">
        <v>2</v>
      </c>
      <c r="L65" s="15"/>
      <c r="M65" s="15">
        <v>2</v>
      </c>
      <c r="N65" s="15">
        <v>2</v>
      </c>
      <c r="O65" s="15">
        <v>2</v>
      </c>
      <c r="P65" s="15">
        <v>2</v>
      </c>
      <c r="Q65" s="15">
        <v>2</v>
      </c>
      <c r="R65" s="15">
        <v>2</v>
      </c>
      <c r="S65" s="15">
        <v>2</v>
      </c>
      <c r="T65" s="15">
        <v>2</v>
      </c>
      <c r="U65" s="15">
        <v>2</v>
      </c>
      <c r="V65" s="15">
        <v>2</v>
      </c>
      <c r="W65" s="15">
        <v>2</v>
      </c>
      <c r="X65" s="15"/>
      <c r="Y65" s="15">
        <v>2</v>
      </c>
      <c r="Z65" s="15">
        <v>2</v>
      </c>
      <c r="AA65" s="15">
        <v>2</v>
      </c>
      <c r="AB65" s="15">
        <v>2</v>
      </c>
      <c r="AC65" s="15"/>
      <c r="AD65" s="15">
        <v>2</v>
      </c>
      <c r="AE65" s="15">
        <v>2</v>
      </c>
      <c r="AF65" s="15">
        <v>2</v>
      </c>
      <c r="AG65" s="15">
        <v>2</v>
      </c>
      <c r="AH65" s="15">
        <v>2</v>
      </c>
      <c r="AI65" s="15">
        <v>2</v>
      </c>
      <c r="AJ65" s="15">
        <v>2</v>
      </c>
      <c r="AK65" s="15">
        <v>2</v>
      </c>
      <c r="AL65" s="15"/>
      <c r="AM65" s="15">
        <v>2</v>
      </c>
      <c r="AN65" s="15">
        <v>2</v>
      </c>
      <c r="AO65" s="15">
        <v>2</v>
      </c>
      <c r="AP65" s="15">
        <v>2</v>
      </c>
      <c r="AQ65" s="15">
        <v>2</v>
      </c>
      <c r="AR65" s="15">
        <v>2</v>
      </c>
      <c r="AS65" s="15">
        <v>2</v>
      </c>
      <c r="AT65" s="15">
        <v>2</v>
      </c>
      <c r="AU65" s="15">
        <v>2</v>
      </c>
      <c r="AV65" s="15">
        <v>2</v>
      </c>
      <c r="AW65" s="15">
        <v>2</v>
      </c>
      <c r="AX65" s="15">
        <v>2</v>
      </c>
      <c r="AY65" s="15">
        <v>2</v>
      </c>
      <c r="AZ65" s="15">
        <v>2</v>
      </c>
      <c r="BA65" s="15">
        <v>2</v>
      </c>
      <c r="BB65" s="15">
        <v>2</v>
      </c>
      <c r="BC65" s="15">
        <v>2</v>
      </c>
      <c r="BD65" s="15"/>
      <c r="BE65" s="15">
        <v>2</v>
      </c>
      <c r="BF65" s="15">
        <v>2</v>
      </c>
      <c r="BG65" s="15">
        <v>2</v>
      </c>
      <c r="BH65" s="15">
        <v>2</v>
      </c>
      <c r="BI65" s="15">
        <v>2</v>
      </c>
      <c r="BJ65" s="15">
        <v>2</v>
      </c>
      <c r="BK65" s="15">
        <v>2</v>
      </c>
      <c r="BL65" s="15">
        <v>2</v>
      </c>
      <c r="BM65" s="15"/>
      <c r="BN65" s="15">
        <v>2</v>
      </c>
      <c r="BO65" s="15">
        <v>2</v>
      </c>
      <c r="BP65" s="15">
        <v>2</v>
      </c>
      <c r="BQ65" s="15">
        <v>2</v>
      </c>
      <c r="BR65" s="15">
        <v>2</v>
      </c>
      <c r="BS65" s="15">
        <v>2</v>
      </c>
      <c r="BT65" s="15">
        <v>2</v>
      </c>
      <c r="BU65" s="15">
        <v>2</v>
      </c>
      <c r="BV65" s="15">
        <v>2</v>
      </c>
      <c r="BW65" s="15">
        <v>2</v>
      </c>
      <c r="BX65" s="15"/>
      <c r="BY65" s="15"/>
      <c r="BZ65" s="15">
        <v>2</v>
      </c>
      <c r="CA65" s="15">
        <v>2</v>
      </c>
      <c r="CB65" s="15">
        <v>2</v>
      </c>
      <c r="CC65" s="15">
        <v>2</v>
      </c>
      <c r="CD65" s="15">
        <v>2</v>
      </c>
      <c r="CE65" s="15">
        <v>2</v>
      </c>
      <c r="CF65" s="15"/>
      <c r="CG65" s="15">
        <v>2</v>
      </c>
      <c r="CH65" s="15">
        <v>2</v>
      </c>
      <c r="CI65" s="15">
        <v>2</v>
      </c>
      <c r="CJ65" s="15">
        <v>2</v>
      </c>
      <c r="CK65" s="5"/>
    </row>
    <row r="66" spans="2:89" ht="21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5"/>
    </row>
    <row r="67" spans="1:89" ht="21">
      <c r="A67" s="1" t="s">
        <v>28</v>
      </c>
      <c r="B67" s="15">
        <v>4.04041713518907</v>
      </c>
      <c r="C67" s="15">
        <v>4.052203698731072</v>
      </c>
      <c r="D67" s="15">
        <v>4.074513290902956</v>
      </c>
      <c r="E67" s="15">
        <v>4.065943737454563</v>
      </c>
      <c r="F67" s="15"/>
      <c r="G67" s="15">
        <v>4.142399615323999</v>
      </c>
      <c r="H67" s="15">
        <v>4.086012573839597</v>
      </c>
      <c r="I67" s="15">
        <v>3.9522072461888307</v>
      </c>
      <c r="J67" s="15">
        <v>4.115241316827536</v>
      </c>
      <c r="K67" s="15">
        <v>4.120615534209538</v>
      </c>
      <c r="L67" s="15"/>
      <c r="M67" s="15">
        <v>2.96003848006763</v>
      </c>
      <c r="N67" s="15">
        <v>2.9644120103472535</v>
      </c>
      <c r="O67" s="15">
        <v>2.979447595666002</v>
      </c>
      <c r="P67" s="15">
        <v>2.979362094759105</v>
      </c>
      <c r="Q67" s="15">
        <v>3.3860751882584545</v>
      </c>
      <c r="R67" s="15">
        <v>3.0122155289450054</v>
      </c>
      <c r="S67" s="15">
        <v>3.0007773121588484</v>
      </c>
      <c r="T67" s="15">
        <v>2.972043548129687</v>
      </c>
      <c r="U67" s="15">
        <v>2.955013274907455</v>
      </c>
      <c r="V67" s="15">
        <v>2.973993658891614</v>
      </c>
      <c r="W67" s="15">
        <v>2.998588219420673</v>
      </c>
      <c r="X67" s="15"/>
      <c r="Y67" s="15">
        <v>3.9709554666718256</v>
      </c>
      <c r="Z67" s="15">
        <v>3.977602281079924</v>
      </c>
      <c r="AA67" s="15">
        <v>3.9912840091735746</v>
      </c>
      <c r="AB67" s="15">
        <v>4.074336360301311</v>
      </c>
      <c r="AC67" s="15"/>
      <c r="AD67" s="15">
        <v>3.0212951068512894</v>
      </c>
      <c r="AE67" s="15">
        <v>2.988468812045147</v>
      </c>
      <c r="AF67" s="15">
        <v>2.9789084193896667</v>
      </c>
      <c r="AG67" s="15">
        <v>2.9909944718337202</v>
      </c>
      <c r="AH67" s="15">
        <v>2.9541257442362983</v>
      </c>
      <c r="AI67" s="15">
        <v>2.9760388874035044</v>
      </c>
      <c r="AJ67" s="15">
        <v>3.0044665445921357</v>
      </c>
      <c r="AK67" s="15">
        <v>2.9719965341407018</v>
      </c>
      <c r="AL67" s="15"/>
      <c r="AM67" s="16">
        <v>4.078756255843367</v>
      </c>
      <c r="AN67" s="16">
        <v>4.054493173724994</v>
      </c>
      <c r="AO67" s="16">
        <v>4.074171119154655</v>
      </c>
      <c r="AP67" s="16">
        <v>4.104366160579545</v>
      </c>
      <c r="AQ67" s="16">
        <v>4.083847404575955</v>
      </c>
      <c r="AR67" s="16">
        <v>4.127009250796715</v>
      </c>
      <c r="AS67" s="16">
        <v>4.11933084588534</v>
      </c>
      <c r="AT67" s="16">
        <v>4.121901277820477</v>
      </c>
      <c r="AU67" s="16">
        <v>4.105001985517715</v>
      </c>
      <c r="AV67" s="16">
        <v>4.1262986333832385</v>
      </c>
      <c r="AW67" s="16">
        <v>4.098755086136345</v>
      </c>
      <c r="AX67" s="16">
        <v>4.124264197607288</v>
      </c>
      <c r="AY67" s="16">
        <v>4.166411946139927</v>
      </c>
      <c r="AZ67" s="16">
        <v>4.1094167341685255</v>
      </c>
      <c r="BA67" s="16">
        <v>4.148863369544357</v>
      </c>
      <c r="BB67" s="16">
        <v>4.125894811424083</v>
      </c>
      <c r="BC67" s="16">
        <v>4.187489996185386</v>
      </c>
      <c r="BD67" s="16"/>
      <c r="BE67" s="16">
        <v>3.9087196548592975</v>
      </c>
      <c r="BF67" s="16">
        <v>4.195564665720283</v>
      </c>
      <c r="BG67" s="16">
        <v>4.127476329855812</v>
      </c>
      <c r="BH67" s="16">
        <v>3.81530562505194</v>
      </c>
      <c r="BI67" s="16">
        <v>2.8694531348081913</v>
      </c>
      <c r="BJ67" s="16">
        <v>4.291752734547232</v>
      </c>
      <c r="BK67" s="16">
        <v>2.920644895540985</v>
      </c>
      <c r="BL67" s="16">
        <v>4.183594522793115</v>
      </c>
      <c r="BM67" s="16"/>
      <c r="BN67" s="16">
        <v>3.991605335129954</v>
      </c>
      <c r="BO67" s="16">
        <v>3.9264181074988005</v>
      </c>
      <c r="BP67" s="16">
        <v>2.667537131728171</v>
      </c>
      <c r="BQ67" s="16">
        <v>4.194091493563814</v>
      </c>
      <c r="BR67" s="16">
        <v>4.180315927251618</v>
      </c>
      <c r="BS67" s="16">
        <v>2.6894337483518873</v>
      </c>
      <c r="BT67" s="16">
        <v>2.683080660054973</v>
      </c>
      <c r="BU67" s="16">
        <v>4.298146749433552</v>
      </c>
      <c r="BV67" s="16">
        <v>4.2886011597622025</v>
      </c>
      <c r="BW67" s="16">
        <v>4.249493834340146</v>
      </c>
      <c r="BX67" s="16"/>
      <c r="BY67" s="16"/>
      <c r="BZ67" s="16">
        <v>4.085906112094219</v>
      </c>
      <c r="CA67" s="16">
        <v>4.07659376546846</v>
      </c>
      <c r="CB67" s="16">
        <v>4.089135371742277</v>
      </c>
      <c r="CC67" s="16">
        <v>4.075282709829742</v>
      </c>
      <c r="CD67" s="16">
        <v>4.089532559792129</v>
      </c>
      <c r="CE67" s="16">
        <v>4.028232232275902</v>
      </c>
      <c r="CF67" s="16"/>
      <c r="CG67" s="16">
        <v>3.6751064326115563</v>
      </c>
      <c r="CH67" s="16">
        <v>3.772457413244141</v>
      </c>
      <c r="CI67" s="16">
        <v>3.7462152010107848</v>
      </c>
      <c r="CJ67" s="16">
        <v>3.5648342336456214</v>
      </c>
      <c r="CK67" s="5"/>
    </row>
    <row r="68" spans="1:89" ht="21">
      <c r="A68" s="1" t="s">
        <v>29</v>
      </c>
      <c r="B68" s="15">
        <v>0</v>
      </c>
      <c r="C68" s="15">
        <v>0</v>
      </c>
      <c r="D68" s="15">
        <v>0</v>
      </c>
      <c r="E68" s="15">
        <v>0</v>
      </c>
      <c r="F68" s="15"/>
      <c r="G68" s="15">
        <v>0.0036807037504686573</v>
      </c>
      <c r="H68" s="15">
        <v>0</v>
      </c>
      <c r="I68" s="15">
        <v>0.0038447164225916606</v>
      </c>
      <c r="J68" s="15">
        <v>0</v>
      </c>
      <c r="K68" s="15">
        <v>0</v>
      </c>
      <c r="L68" s="15"/>
      <c r="M68" s="15">
        <v>0</v>
      </c>
      <c r="N68" s="15">
        <v>0.0017009455020459917</v>
      </c>
      <c r="O68" s="15">
        <v>0.0034354493230911096</v>
      </c>
      <c r="P68" s="15">
        <v>0.0017095236884609659</v>
      </c>
      <c r="Q68" s="15">
        <v>0.005154252154788998</v>
      </c>
      <c r="R68" s="15">
        <v>0.010405520617091428</v>
      </c>
      <c r="S68" s="15">
        <v>0.00695324285652795</v>
      </c>
      <c r="T68" s="15">
        <v>0</v>
      </c>
      <c r="U68" s="15">
        <v>0.00680527920625425</v>
      </c>
      <c r="V68" s="15">
        <v>0.006862996398237164</v>
      </c>
      <c r="W68" s="15">
        <v>0</v>
      </c>
      <c r="X68" s="15"/>
      <c r="Y68" s="15">
        <v>0</v>
      </c>
      <c r="Z68" s="15">
        <v>0</v>
      </c>
      <c r="AA68" s="15">
        <v>0</v>
      </c>
      <c r="AB68" s="15">
        <v>0</v>
      </c>
      <c r="AC68" s="15"/>
      <c r="AD68" s="15">
        <v>0.01051557344722088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/>
      <c r="AM68" s="16">
        <v>0</v>
      </c>
      <c r="AN68" s="16">
        <v>0.014790826542565262</v>
      </c>
      <c r="AO68" s="16">
        <v>0</v>
      </c>
      <c r="AP68" s="16">
        <v>0.007402623682959018</v>
      </c>
      <c r="AQ68" s="16">
        <v>0.009251379442537368</v>
      </c>
      <c r="AR68" s="16">
        <v>0.012881935774964179</v>
      </c>
      <c r="AS68" s="16">
        <v>0.005629192161704622</v>
      </c>
      <c r="AT68" s="16">
        <v>0.005626648064157938</v>
      </c>
      <c r="AU68" s="16">
        <v>0.01122526425219047</v>
      </c>
      <c r="AV68" s="16">
        <v>0.005611532055191325</v>
      </c>
      <c r="AW68" s="16">
        <v>0</v>
      </c>
      <c r="AX68" s="16">
        <v>0</v>
      </c>
      <c r="AY68" s="16">
        <v>0</v>
      </c>
      <c r="AZ68" s="16">
        <v>0.007463424153907596</v>
      </c>
      <c r="BA68" s="16">
        <v>0</v>
      </c>
      <c r="BB68" s="16">
        <v>0.007481310506981093</v>
      </c>
      <c r="BC68" s="16">
        <v>0</v>
      </c>
      <c r="BD68" s="16"/>
      <c r="BE68" s="16">
        <v>0.01009797950353812</v>
      </c>
      <c r="BF68" s="16">
        <v>0</v>
      </c>
      <c r="BG68" s="16">
        <v>0</v>
      </c>
      <c r="BH68" s="16">
        <v>0.008143854324258782</v>
      </c>
      <c r="BI68" s="16">
        <v>0.00647032142461002</v>
      </c>
      <c r="BJ68" s="16">
        <v>0</v>
      </c>
      <c r="BK68" s="16">
        <v>0</v>
      </c>
      <c r="BL68" s="16">
        <v>0</v>
      </c>
      <c r="BM68" s="16"/>
      <c r="BN68" s="16">
        <v>0</v>
      </c>
      <c r="BO68" s="16">
        <v>0</v>
      </c>
      <c r="BP68" s="16">
        <v>0</v>
      </c>
      <c r="BQ68" s="16">
        <v>0</v>
      </c>
      <c r="BR68" s="16">
        <v>0.011663605513165906</v>
      </c>
      <c r="BS68" s="16">
        <v>0</v>
      </c>
      <c r="BT68" s="16">
        <v>0</v>
      </c>
      <c r="BU68" s="16">
        <v>0</v>
      </c>
      <c r="BV68" s="16">
        <v>0</v>
      </c>
      <c r="BW68" s="16">
        <v>0</v>
      </c>
      <c r="BX68" s="16"/>
      <c r="BY68" s="16"/>
      <c r="BZ68" s="16">
        <v>0</v>
      </c>
      <c r="CA68" s="16">
        <v>0</v>
      </c>
      <c r="CB68" s="16">
        <v>0</v>
      </c>
      <c r="CC68" s="16">
        <v>0</v>
      </c>
      <c r="CD68" s="16">
        <v>0</v>
      </c>
      <c r="CE68" s="16">
        <v>0</v>
      </c>
      <c r="CF68" s="16"/>
      <c r="CG68" s="16">
        <v>0.013516055758773383</v>
      </c>
      <c r="CH68" s="16">
        <v>0.02776325363892718</v>
      </c>
      <c r="CI68" s="16">
        <v>0.027584234681394235</v>
      </c>
      <c r="CJ68" s="16">
        <v>0.009732434761461399</v>
      </c>
      <c r="CK68" s="5"/>
    </row>
    <row r="69" spans="1:89" ht="21">
      <c r="A69" s="1" t="s">
        <v>32</v>
      </c>
      <c r="B69" s="15">
        <f>SUM(B67:B68)</f>
        <v>4.04041713518907</v>
      </c>
      <c r="C69" s="15">
        <f>SUM(C67:C68)</f>
        <v>4.052203698731072</v>
      </c>
      <c r="D69" s="15">
        <f>SUM(D67:D68)</f>
        <v>4.074513290902956</v>
      </c>
      <c r="E69" s="15">
        <f>SUM(E67:E68)</f>
        <v>4.065943737454563</v>
      </c>
      <c r="F69" s="15"/>
      <c r="G69" s="15">
        <f>SUM(G67:G68)</f>
        <v>4.146080319074468</v>
      </c>
      <c r="H69" s="15">
        <v>4.086</v>
      </c>
      <c r="I69" s="15">
        <f>SUM(I67:I68)</f>
        <v>3.9560519626114226</v>
      </c>
      <c r="J69" s="15">
        <f>SUM(J67:J68)</f>
        <v>4.115241316827536</v>
      </c>
      <c r="K69" s="15">
        <f>SUM(K67:K68)</f>
        <v>4.120615534209538</v>
      </c>
      <c r="L69" s="15"/>
      <c r="M69" s="15">
        <v>2.96003848006763</v>
      </c>
      <c r="N69" s="15">
        <v>2.9661129558492996</v>
      </c>
      <c r="O69" s="15">
        <v>2.982883044989093</v>
      </c>
      <c r="P69" s="15">
        <v>2.981071618447566</v>
      </c>
      <c r="Q69" s="15">
        <f aca="true" t="shared" si="24" ref="Q69:W69">SUM(Q67:Q68)</f>
        <v>3.3912294404132437</v>
      </c>
      <c r="R69" s="15">
        <f t="shared" si="24"/>
        <v>3.0226210495620967</v>
      </c>
      <c r="S69" s="15">
        <f t="shared" si="24"/>
        <v>3.0077305550153763</v>
      </c>
      <c r="T69" s="15">
        <f t="shared" si="24"/>
        <v>2.972043548129687</v>
      </c>
      <c r="U69" s="15">
        <f t="shared" si="24"/>
        <v>2.961818554113709</v>
      </c>
      <c r="V69" s="15">
        <f t="shared" si="24"/>
        <v>2.980856655289851</v>
      </c>
      <c r="W69" s="15">
        <f t="shared" si="24"/>
        <v>2.998588219420673</v>
      </c>
      <c r="X69" s="15"/>
      <c r="Y69" s="15">
        <f>SUM(Y67:Y68)</f>
        <v>3.9709554666718256</v>
      </c>
      <c r="Z69" s="15">
        <f>SUM(Z67:Z68)</f>
        <v>3.977602281079924</v>
      </c>
      <c r="AA69" s="15">
        <f>SUM(AA67:AA68)</f>
        <v>3.9912840091735746</v>
      </c>
      <c r="AB69" s="15">
        <f>SUM(AB67:AB68)</f>
        <v>4.074336360301311</v>
      </c>
      <c r="AC69" s="15"/>
      <c r="AD69" s="15">
        <f aca="true" t="shared" si="25" ref="AD69:AK69">SUM(AD67:AD68)</f>
        <v>3.0318106802985105</v>
      </c>
      <c r="AE69" s="15">
        <f t="shared" si="25"/>
        <v>2.988468812045147</v>
      </c>
      <c r="AF69" s="15">
        <f t="shared" si="25"/>
        <v>2.9789084193896667</v>
      </c>
      <c r="AG69" s="15">
        <f t="shared" si="25"/>
        <v>2.9909944718337202</v>
      </c>
      <c r="AH69" s="15">
        <f t="shared" si="25"/>
        <v>2.9541257442362983</v>
      </c>
      <c r="AI69" s="15">
        <f t="shared" si="25"/>
        <v>2.9760388874035044</v>
      </c>
      <c r="AJ69" s="15">
        <f t="shared" si="25"/>
        <v>3.0044665445921357</v>
      </c>
      <c r="AK69" s="15">
        <f t="shared" si="25"/>
        <v>2.9719965341407018</v>
      </c>
      <c r="AL69" s="15"/>
      <c r="AM69" s="16">
        <f aca="true" t="shared" si="26" ref="AM69:BC69">SUM(AM67:AM68)</f>
        <v>4.078756255843367</v>
      </c>
      <c r="AN69" s="16">
        <f t="shared" si="26"/>
        <v>4.06928400026756</v>
      </c>
      <c r="AO69" s="16">
        <f t="shared" si="26"/>
        <v>4.074171119154655</v>
      </c>
      <c r="AP69" s="16">
        <f t="shared" si="26"/>
        <v>4.111768784262504</v>
      </c>
      <c r="AQ69" s="16">
        <f t="shared" si="26"/>
        <v>4.093098784018493</v>
      </c>
      <c r="AR69" s="16">
        <f t="shared" si="26"/>
        <v>4.139891186571679</v>
      </c>
      <c r="AS69" s="16">
        <f t="shared" si="26"/>
        <v>4.124960038047044</v>
      </c>
      <c r="AT69" s="16">
        <f t="shared" si="26"/>
        <v>4.127527925884635</v>
      </c>
      <c r="AU69" s="16">
        <f t="shared" si="26"/>
        <v>4.1162272497699055</v>
      </c>
      <c r="AV69" s="16">
        <f t="shared" si="26"/>
        <v>4.13191016543843</v>
      </c>
      <c r="AW69" s="16">
        <f t="shared" si="26"/>
        <v>4.098755086136345</v>
      </c>
      <c r="AX69" s="16">
        <f t="shared" si="26"/>
        <v>4.124264197607288</v>
      </c>
      <c r="AY69" s="16">
        <f t="shared" si="26"/>
        <v>4.166411946139927</v>
      </c>
      <c r="AZ69" s="16">
        <f t="shared" si="26"/>
        <v>4.1168801583224335</v>
      </c>
      <c r="BA69" s="16">
        <f t="shared" si="26"/>
        <v>4.148863369544357</v>
      </c>
      <c r="BB69" s="16">
        <f t="shared" si="26"/>
        <v>4.1333761219310645</v>
      </c>
      <c r="BC69" s="16">
        <f t="shared" si="26"/>
        <v>4.187489996185386</v>
      </c>
      <c r="BD69" s="16"/>
      <c r="BE69" s="16">
        <f aca="true" t="shared" si="27" ref="BE69:BL69">SUM(BE67:BE68)</f>
        <v>3.918817634362836</v>
      </c>
      <c r="BF69" s="16">
        <f t="shared" si="27"/>
        <v>4.195564665720283</v>
      </c>
      <c r="BG69" s="16">
        <f t="shared" si="27"/>
        <v>4.127476329855812</v>
      </c>
      <c r="BH69" s="16">
        <f t="shared" si="27"/>
        <v>3.823449479376199</v>
      </c>
      <c r="BI69" s="16">
        <f t="shared" si="27"/>
        <v>2.8759234562328015</v>
      </c>
      <c r="BJ69" s="16">
        <f t="shared" si="27"/>
        <v>4.291752734547232</v>
      </c>
      <c r="BK69" s="16">
        <f t="shared" si="27"/>
        <v>2.920644895540985</v>
      </c>
      <c r="BL69" s="16">
        <f t="shared" si="27"/>
        <v>4.183594522793115</v>
      </c>
      <c r="BM69" s="16"/>
      <c r="BN69" s="16">
        <f aca="true" t="shared" si="28" ref="BN69:BW69">SUM(BN67:BN68)</f>
        <v>3.991605335129954</v>
      </c>
      <c r="BO69" s="16">
        <f t="shared" si="28"/>
        <v>3.9264181074988005</v>
      </c>
      <c r="BP69" s="16">
        <f t="shared" si="28"/>
        <v>2.667537131728171</v>
      </c>
      <c r="BQ69" s="16">
        <f t="shared" si="28"/>
        <v>4.194091493563814</v>
      </c>
      <c r="BR69" s="16">
        <f t="shared" si="28"/>
        <v>4.191979532764784</v>
      </c>
      <c r="BS69" s="16">
        <f t="shared" si="28"/>
        <v>2.6894337483518873</v>
      </c>
      <c r="BT69" s="16">
        <f t="shared" si="28"/>
        <v>2.683080660054973</v>
      </c>
      <c r="BU69" s="16">
        <f t="shared" si="28"/>
        <v>4.298146749433552</v>
      </c>
      <c r="BV69" s="16">
        <f t="shared" si="28"/>
        <v>4.2886011597622025</v>
      </c>
      <c r="BW69" s="16">
        <f t="shared" si="28"/>
        <v>4.249493834340146</v>
      </c>
      <c r="BX69" s="16"/>
      <c r="BY69" s="16"/>
      <c r="BZ69" s="16">
        <f aca="true" t="shared" si="29" ref="BZ69:CE69">SUM(BZ67:BZ68)</f>
        <v>4.085906112094219</v>
      </c>
      <c r="CA69" s="16">
        <f t="shared" si="29"/>
        <v>4.07659376546846</v>
      </c>
      <c r="CB69" s="16">
        <f t="shared" si="29"/>
        <v>4.089135371742277</v>
      </c>
      <c r="CC69" s="16">
        <f t="shared" si="29"/>
        <v>4.075282709829742</v>
      </c>
      <c r="CD69" s="16">
        <f t="shared" si="29"/>
        <v>4.089532559792129</v>
      </c>
      <c r="CE69" s="16">
        <f t="shared" si="29"/>
        <v>4.028232232275902</v>
      </c>
      <c r="CF69" s="16"/>
      <c r="CG69" s="16">
        <f>SUM(CG67:CG68)</f>
        <v>3.6886224883703296</v>
      </c>
      <c r="CH69" s="16">
        <f>SUM(CH67:CH68)</f>
        <v>3.8002206668830683</v>
      </c>
      <c r="CI69" s="16">
        <f>SUM(CI67:CI68)</f>
        <v>3.773799435692179</v>
      </c>
      <c r="CJ69" s="16">
        <f>SUM(CJ67:CJ68)</f>
        <v>3.574566668407083</v>
      </c>
      <c r="CK69" s="5"/>
    </row>
    <row r="70" spans="2:88" ht="21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</row>
    <row r="71" spans="1:88" ht="21">
      <c r="A71" s="3" t="s">
        <v>38</v>
      </c>
      <c r="B71" s="9">
        <f>(B48+B53+B63+B65+B69)</f>
        <v>13.165787917769832</v>
      </c>
      <c r="C71" s="9">
        <f aca="true" t="shared" si="30" ref="C71:BN71">(C48+C53+C63+C65+C69)</f>
        <v>13.179208076704331</v>
      </c>
      <c r="D71" s="9">
        <f t="shared" si="30"/>
        <v>13.152425447544825</v>
      </c>
      <c r="E71" s="9">
        <f t="shared" si="30"/>
        <v>13.142470452367267</v>
      </c>
      <c r="F71" s="9"/>
      <c r="G71" s="9">
        <f t="shared" si="30"/>
        <v>13.044556106604887</v>
      </c>
      <c r="H71" s="9">
        <f t="shared" si="30"/>
        <v>13.107037477175966</v>
      </c>
      <c r="I71" s="9">
        <f t="shared" si="30"/>
        <v>13.14835376038703</v>
      </c>
      <c r="J71" s="9">
        <f t="shared" si="30"/>
        <v>12.696035305305521</v>
      </c>
      <c r="K71" s="9">
        <f t="shared" si="30"/>
        <v>13.195563250967652</v>
      </c>
      <c r="L71" s="9"/>
      <c r="M71" s="9">
        <v>12.62883324315506</v>
      </c>
      <c r="N71" s="9">
        <v>12.627216543172644</v>
      </c>
      <c r="O71" s="9">
        <v>12.628382892632622</v>
      </c>
      <c r="P71" s="9">
        <v>12.616547724073392</v>
      </c>
      <c r="Q71" s="9">
        <f t="shared" si="30"/>
        <v>12.429128080430822</v>
      </c>
      <c r="R71" s="9">
        <f t="shared" si="30"/>
        <v>12.53344323022954</v>
      </c>
      <c r="S71" s="9">
        <f t="shared" si="30"/>
        <v>12.59873687400691</v>
      </c>
      <c r="T71" s="9">
        <f t="shared" si="30"/>
        <v>12.615821095471325</v>
      </c>
      <c r="U71" s="9">
        <f t="shared" si="30"/>
        <v>12.600766436966866</v>
      </c>
      <c r="V71" s="9">
        <f t="shared" si="30"/>
        <v>12.291264105125645</v>
      </c>
      <c r="W71" s="9">
        <f t="shared" si="30"/>
        <v>12.626095534203035</v>
      </c>
      <c r="X71" s="9"/>
      <c r="Y71" s="9">
        <f t="shared" si="30"/>
        <v>13.20627212394486</v>
      </c>
      <c r="Z71" s="9">
        <f t="shared" si="30"/>
        <v>13.202754298506147</v>
      </c>
      <c r="AA71" s="9">
        <f t="shared" si="30"/>
        <v>13.10547201578021</v>
      </c>
      <c r="AB71" s="9">
        <f t="shared" si="30"/>
        <v>13.147747201507219</v>
      </c>
      <c r="AC71" s="9"/>
      <c r="AD71" s="9">
        <f t="shared" si="30"/>
        <v>12.523707782354046</v>
      </c>
      <c r="AE71" s="9">
        <f t="shared" si="30"/>
        <v>12.624813040926933</v>
      </c>
      <c r="AF71" s="9">
        <f t="shared" si="30"/>
        <v>12.612502292786873</v>
      </c>
      <c r="AG71" s="9">
        <f t="shared" si="30"/>
        <v>12.612269125711542</v>
      </c>
      <c r="AH71" s="9">
        <f t="shared" si="30"/>
        <v>12.64717422789374</v>
      </c>
      <c r="AI71" s="9">
        <f t="shared" si="30"/>
        <v>12.653064575252866</v>
      </c>
      <c r="AJ71" s="9">
        <f t="shared" si="30"/>
        <v>12.506689999318972</v>
      </c>
      <c r="AK71" s="9">
        <f t="shared" si="30"/>
        <v>12.613690078261845</v>
      </c>
      <c r="AL71" s="9"/>
      <c r="AM71" s="9">
        <f t="shared" si="30"/>
        <v>13.172731354393953</v>
      </c>
      <c r="AN71" s="9">
        <f t="shared" si="30"/>
        <v>13.182223750118778</v>
      </c>
      <c r="AO71" s="9">
        <f t="shared" si="30"/>
        <v>13.183055306852395</v>
      </c>
      <c r="AP71" s="9">
        <f t="shared" si="30"/>
        <v>13.174884535051206</v>
      </c>
      <c r="AQ71" s="9">
        <f t="shared" si="30"/>
        <v>13.181136258549298</v>
      </c>
      <c r="AR71" s="9">
        <f t="shared" si="30"/>
        <v>13.172849921772652</v>
      </c>
      <c r="AS71" s="9">
        <f t="shared" si="30"/>
        <v>13.186585501485629</v>
      </c>
      <c r="AT71" s="9">
        <f t="shared" si="30"/>
        <v>13.183456729256612</v>
      </c>
      <c r="AU71" s="9">
        <f t="shared" si="30"/>
        <v>13.177014171984823</v>
      </c>
      <c r="AV71" s="9">
        <f t="shared" si="30"/>
        <v>13.17564579849737</v>
      </c>
      <c r="AW71" s="9">
        <f t="shared" si="30"/>
        <v>13.179035491706315</v>
      </c>
      <c r="AX71" s="9">
        <f t="shared" si="30"/>
        <v>13.172060663414339</v>
      </c>
      <c r="AY71" s="9">
        <f t="shared" si="30"/>
        <v>13.177672774574505</v>
      </c>
      <c r="AZ71" s="9">
        <f t="shared" si="30"/>
        <v>13.1949135750402</v>
      </c>
      <c r="BA71" s="9">
        <f t="shared" si="30"/>
        <v>13.168283844771082</v>
      </c>
      <c r="BB71" s="9">
        <f t="shared" si="30"/>
        <v>13.19816332609684</v>
      </c>
      <c r="BC71" s="9">
        <f t="shared" si="30"/>
        <v>13.1800656039268</v>
      </c>
      <c r="BD71" s="9"/>
      <c r="BE71" s="9">
        <f t="shared" si="30"/>
        <v>12.970825308149944</v>
      </c>
      <c r="BF71" s="9">
        <f t="shared" si="30"/>
        <v>13.107380435194752</v>
      </c>
      <c r="BG71" s="9">
        <f t="shared" si="30"/>
        <v>13.138380342555593</v>
      </c>
      <c r="BH71" s="9">
        <f t="shared" si="30"/>
        <v>12.943316528704136</v>
      </c>
      <c r="BI71" s="9">
        <f t="shared" si="30"/>
        <v>12.158323045311757</v>
      </c>
      <c r="BJ71" s="9">
        <f t="shared" si="30"/>
        <v>12.321026352361486</v>
      </c>
      <c r="BK71" s="9">
        <f t="shared" si="30"/>
        <v>12.121400148110737</v>
      </c>
      <c r="BL71" s="9">
        <f t="shared" si="30"/>
        <v>12.759057987991483</v>
      </c>
      <c r="BM71" s="9"/>
      <c r="BN71" s="9">
        <f t="shared" si="30"/>
        <v>13.061101844648745</v>
      </c>
      <c r="BO71" s="9">
        <f aca="true" t="shared" si="31" ref="BO71:CJ71">(BO48+BO53+BO63+BO65+BO69)</f>
        <v>13.02174073429564</v>
      </c>
      <c r="BP71" s="9">
        <f t="shared" si="31"/>
        <v>11.996556435267603</v>
      </c>
      <c r="BQ71" s="9">
        <f t="shared" si="31"/>
        <v>11.8912522980833</v>
      </c>
      <c r="BR71" s="9">
        <f t="shared" si="31"/>
        <v>12.751498821104718</v>
      </c>
      <c r="BS71" s="9">
        <f t="shared" si="31"/>
        <v>12.045011007228737</v>
      </c>
      <c r="BT71" s="9">
        <f t="shared" si="31"/>
        <v>11.97495165821608</v>
      </c>
      <c r="BU71" s="9">
        <f t="shared" si="31"/>
        <v>12.347768647239096</v>
      </c>
      <c r="BV71" s="9">
        <f t="shared" si="31"/>
        <v>12.391952849148012</v>
      </c>
      <c r="BW71" s="9">
        <f t="shared" si="31"/>
        <v>12.342480961680252</v>
      </c>
      <c r="BX71" s="9"/>
      <c r="BY71" s="9"/>
      <c r="BZ71" s="9">
        <f t="shared" si="31"/>
        <v>13.215800481362827</v>
      </c>
      <c r="CA71" s="9">
        <f t="shared" si="31"/>
        <v>13.219704709613204</v>
      </c>
      <c r="CB71" s="9">
        <f t="shared" si="31"/>
        <v>13.213988799236688</v>
      </c>
      <c r="CC71" s="9">
        <f t="shared" si="31"/>
        <v>13.225521992084193</v>
      </c>
      <c r="CD71" s="9">
        <f t="shared" si="31"/>
        <v>13.23176921081659</v>
      </c>
      <c r="CE71" s="9">
        <f t="shared" si="31"/>
        <v>12.959618881642015</v>
      </c>
      <c r="CF71" s="9"/>
      <c r="CG71" s="9">
        <f t="shared" si="31"/>
        <v>11.7377344622977</v>
      </c>
      <c r="CH71" s="9">
        <f t="shared" si="31"/>
        <v>11.755009778961462</v>
      </c>
      <c r="CI71" s="9">
        <f t="shared" si="31"/>
        <v>11.816974929028095</v>
      </c>
      <c r="CJ71" s="9">
        <f t="shared" si="31"/>
        <v>11.777579580857907</v>
      </c>
    </row>
    <row r="72" spans="1:88" ht="21">
      <c r="A72" s="18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</row>
    <row r="73" spans="1:8" ht="21.75">
      <c r="A73" s="3" t="s">
        <v>74</v>
      </c>
      <c r="B73" s="3"/>
      <c r="C73" s="3"/>
      <c r="D73" s="3" t="s">
        <v>73</v>
      </c>
      <c r="E73" s="3"/>
      <c r="F73" s="3"/>
      <c r="G73" s="3"/>
      <c r="H7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>
    <row r="85" ht="15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6" sqref="L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Macdonald</dc:creator>
  <cp:keywords/>
  <dc:description/>
  <cp:lastModifiedBy>RAY Macdonald</cp:lastModifiedBy>
  <cp:lastPrinted>2014-06-05T09:51:07Z</cp:lastPrinted>
  <dcterms:created xsi:type="dcterms:W3CDTF">2011-12-11T12:35:08Z</dcterms:created>
  <dcterms:modified xsi:type="dcterms:W3CDTF">2014-06-30T10:27:52Z</dcterms:modified>
  <cp:category/>
  <cp:version/>
  <cp:contentType/>
  <cp:contentStatus/>
</cp:coreProperties>
</file>