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<sst xmlns="http://schemas.openxmlformats.org/spreadsheetml/2006/main" count="912" uniqueCount="201">
  <si>
    <t>PbO</t>
  </si>
  <si>
    <t>CaO</t>
  </si>
  <si>
    <t>FeO*</t>
  </si>
  <si>
    <t>MnO</t>
  </si>
  <si>
    <t>MgO</t>
  </si>
  <si>
    <t>bd</t>
  </si>
  <si>
    <t xml:space="preserve"> </t>
  </si>
  <si>
    <t>Total</t>
  </si>
  <si>
    <t>Size</t>
  </si>
  <si>
    <t xml:space="preserve">     ???</t>
  </si>
  <si>
    <t xml:space="preserve">   ???</t>
  </si>
  <si>
    <t>All analyses in partly resorbed, originally prismatic crystal in chevkinite-(Ce), now partly disrupted by quartz vein</t>
  </si>
  <si>
    <t>Sample</t>
  </si>
  <si>
    <t>EL-127</t>
  </si>
  <si>
    <t>Th</t>
  </si>
  <si>
    <t>U</t>
  </si>
  <si>
    <t>Pb</t>
  </si>
  <si>
    <t>P</t>
  </si>
  <si>
    <t>La</t>
  </si>
  <si>
    <t>Ce</t>
  </si>
  <si>
    <t>Ti</t>
  </si>
  <si>
    <t>Ca</t>
  </si>
  <si>
    <t>Pr</t>
  </si>
  <si>
    <t>Mn</t>
  </si>
  <si>
    <t>Nd</t>
  </si>
  <si>
    <t>Sm</t>
  </si>
  <si>
    <t>Y</t>
  </si>
  <si>
    <t>Si</t>
  </si>
  <si>
    <t>Al</t>
  </si>
  <si>
    <t>Mg</t>
  </si>
  <si>
    <t>Formulae on the basis of 4 oxygens</t>
  </si>
  <si>
    <t>Gd</t>
  </si>
  <si>
    <t>Sum A</t>
  </si>
  <si>
    <t>Sum T</t>
  </si>
  <si>
    <t>I-93</t>
  </si>
  <si>
    <t>chev 7</t>
  </si>
  <si>
    <t>K6</t>
  </si>
  <si>
    <t>K4</t>
  </si>
  <si>
    <t>ragged gr</t>
  </si>
  <si>
    <t xml:space="preserve">      ragged prism</t>
  </si>
  <si>
    <t xml:space="preserve">zoned anhedral porous grain, partly res </t>
  </si>
  <si>
    <t xml:space="preserve">   anhedral grain</t>
  </si>
  <si>
    <t>anh plate</t>
  </si>
  <si>
    <t>anh in chv</t>
  </si>
  <si>
    <t xml:space="preserve">     anhedral grain</t>
  </si>
  <si>
    <t xml:space="preserve"> 21 x 8 µm</t>
  </si>
  <si>
    <t xml:space="preserve">      357 x 171 µm</t>
  </si>
  <si>
    <t xml:space="preserve"> 48 x 23 µm</t>
  </si>
  <si>
    <t xml:space="preserve"> 64 x 48 µm</t>
  </si>
  <si>
    <t xml:space="preserve"> 10 x 7 µm</t>
  </si>
  <si>
    <t xml:space="preserve"> 6 x 2.5 µm</t>
  </si>
  <si>
    <t xml:space="preserve"> 40 x 29 µm</t>
  </si>
  <si>
    <t>bright</t>
  </si>
  <si>
    <t>grey</t>
  </si>
  <si>
    <t>bright core</t>
  </si>
  <si>
    <t>light grey</t>
  </si>
  <si>
    <t>darker grey</t>
  </si>
  <si>
    <t>interm grey</t>
  </si>
  <si>
    <t>F</t>
  </si>
  <si>
    <t>Fe</t>
  </si>
  <si>
    <t>Zr</t>
  </si>
  <si>
    <t>Form</t>
  </si>
  <si>
    <t>Number</t>
  </si>
  <si>
    <t>27x14 µm</t>
  </si>
  <si>
    <t>14x14 µm</t>
  </si>
  <si>
    <t>40x20 µm</t>
  </si>
  <si>
    <t>10x10 µm</t>
  </si>
  <si>
    <t>27x10 µm</t>
  </si>
  <si>
    <t>20x14 µm</t>
  </si>
  <si>
    <t>34x27 µm</t>
  </si>
  <si>
    <t xml:space="preserve"> 38 x 25 µm</t>
  </si>
  <si>
    <t xml:space="preserve"> 63 x 50 µm</t>
  </si>
  <si>
    <t xml:space="preserve"> 6 x 6 µm</t>
  </si>
  <si>
    <t>38x19 µm</t>
  </si>
  <si>
    <t xml:space="preserve"> 56 x 25 µm</t>
  </si>
  <si>
    <t>13x13 µm</t>
  </si>
  <si>
    <t>38x13 µm</t>
  </si>
  <si>
    <t>38x31 µm</t>
  </si>
  <si>
    <t>25x13 µm</t>
  </si>
  <si>
    <t>19x19 µm</t>
  </si>
  <si>
    <t>25x19 µm</t>
  </si>
  <si>
    <t>63x25 µm</t>
  </si>
  <si>
    <t>25x25 µm</t>
  </si>
  <si>
    <t>75x44 µm</t>
  </si>
  <si>
    <t>19 x 7 µm</t>
  </si>
  <si>
    <t>10 x 7 µm</t>
  </si>
  <si>
    <t>16 x 8 µm</t>
  </si>
  <si>
    <t>19x11 µm</t>
  </si>
  <si>
    <t>27x24 µm</t>
  </si>
  <si>
    <t>dumbbell</t>
  </si>
  <si>
    <t xml:space="preserve">    prism in zircon</t>
  </si>
  <si>
    <t>14x6 μm</t>
  </si>
  <si>
    <t xml:space="preserve"> 460 x 132 μm</t>
  </si>
  <si>
    <t>patchy lighter/drkr</t>
  </si>
  <si>
    <t>lighter</t>
  </si>
  <si>
    <t xml:space="preserve">darker </t>
  </si>
  <si>
    <t>porous, round</t>
  </si>
  <si>
    <t>BSE</t>
  </si>
  <si>
    <t>darker</t>
  </si>
  <si>
    <t xml:space="preserve">lighter </t>
  </si>
  <si>
    <t xml:space="preserve"> rectangular zoned grain in chevk</t>
  </si>
  <si>
    <t>small rect</t>
  </si>
  <si>
    <t>sml square</t>
  </si>
  <si>
    <t xml:space="preserve"> subh rect</t>
  </si>
  <si>
    <t>subh rect</t>
  </si>
  <si>
    <t>in ap-ilm</t>
  </si>
  <si>
    <t>Host</t>
  </si>
  <si>
    <t xml:space="preserve">              grains variably resorbed, rounded, porous, heavily zoned</t>
  </si>
  <si>
    <t>monazite</t>
  </si>
  <si>
    <t>in brighter areas</t>
  </si>
  <si>
    <t>O = F</t>
  </si>
  <si>
    <t>Sum</t>
  </si>
  <si>
    <t>fergusonite-(Y)</t>
  </si>
  <si>
    <t>round grn in chev</t>
  </si>
  <si>
    <t>elongate grn in chev</t>
  </si>
  <si>
    <t>subhedral prism; v. porous; patchy on BSE image</t>
  </si>
  <si>
    <t>anh fragm</t>
  </si>
  <si>
    <t>patchy, resorb prism</t>
  </si>
  <si>
    <t xml:space="preserve"> (in string)</t>
  </si>
  <si>
    <t>anh, string</t>
  </si>
  <si>
    <t>core, anh</t>
  </si>
  <si>
    <t>p'ous anh</t>
  </si>
  <si>
    <t>v porous, resorb plate</t>
  </si>
  <si>
    <t>zoned, porous, anh</t>
  </si>
  <si>
    <t>v porous, resorb anh</t>
  </si>
  <si>
    <t>rel homog, marginally resorbed plate</t>
  </si>
  <si>
    <t>porous, patchily zoned prism</t>
  </si>
  <si>
    <t>in unaltered chevk</t>
  </si>
  <si>
    <t xml:space="preserve">     in unaltered chevkinite</t>
  </si>
  <si>
    <t>intermed</t>
  </si>
  <si>
    <t>dark grey</t>
  </si>
  <si>
    <t>med grey</t>
  </si>
  <si>
    <t xml:space="preserve">          brightish</t>
  </si>
  <si>
    <t xml:space="preserve">      medium grey</t>
  </si>
  <si>
    <t>15,16 core; 14, 18 margin; all light grey</t>
  </si>
  <si>
    <t xml:space="preserve">bright </t>
  </si>
  <si>
    <t>all bright</t>
  </si>
  <si>
    <t>10x7 μm</t>
  </si>
  <si>
    <t>14x10 μm</t>
  </si>
  <si>
    <t xml:space="preserve">  5x3 μm</t>
  </si>
  <si>
    <t>18x7 μm</t>
  </si>
  <si>
    <t xml:space="preserve">         30 x 17 μm</t>
  </si>
  <si>
    <t>25x11 μm</t>
  </si>
  <si>
    <t xml:space="preserve">  45 x 9 μm</t>
  </si>
  <si>
    <t xml:space="preserve"> 88 x 10 μm</t>
  </si>
  <si>
    <t>42x28 μm</t>
  </si>
  <si>
    <t>70x14 μm</t>
  </si>
  <si>
    <t>145 x 45 μm</t>
  </si>
  <si>
    <t>25x20 μm</t>
  </si>
  <si>
    <t>120 x 50 μm</t>
  </si>
  <si>
    <t>35x14 μm</t>
  </si>
  <si>
    <t>70x45 μm</t>
  </si>
  <si>
    <t>50x30 μm</t>
  </si>
  <si>
    <t>37x22 μm</t>
  </si>
  <si>
    <t>47 x 23 μm</t>
  </si>
  <si>
    <t>112 x 64 μm</t>
  </si>
  <si>
    <t>67 x 22 μm</t>
  </si>
  <si>
    <t>49 x 38 μm</t>
  </si>
  <si>
    <t>112 x 40 μm</t>
  </si>
  <si>
    <t xml:space="preserve"> 63 x 31 μm</t>
  </si>
  <si>
    <t xml:space="preserve"> 50 x 38 μm</t>
  </si>
  <si>
    <t>12x11 μm</t>
  </si>
  <si>
    <t>26x19 μm</t>
  </si>
  <si>
    <t>115 x 63 μm</t>
  </si>
  <si>
    <t>28x22 μm</t>
  </si>
  <si>
    <t>33x17 μm</t>
  </si>
  <si>
    <t>40x23 μm</t>
  </si>
  <si>
    <t xml:space="preserve"> 16x6 μm</t>
  </si>
  <si>
    <t xml:space="preserve"> 3x2.5 μm</t>
  </si>
  <si>
    <t xml:space="preserve"> Σ cations</t>
  </si>
  <si>
    <t>all small</t>
  </si>
  <si>
    <t>anhedral grains</t>
  </si>
  <si>
    <t xml:space="preserve">      </t>
  </si>
  <si>
    <t>xxx</t>
  </si>
  <si>
    <t>Ce/Ce*</t>
  </si>
  <si>
    <r>
      <t xml:space="preserve"> </t>
    </r>
    <r>
      <rPr>
        <sz val="11"/>
        <color indexed="8"/>
        <rFont val="Arial"/>
        <family val="2"/>
      </rPr>
      <t>Σ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REE+Y</t>
    </r>
  </si>
  <si>
    <t>allanite-(Ce)</t>
  </si>
  <si>
    <t>elongated pool</t>
  </si>
  <si>
    <t>stringer in cerite vein</t>
  </si>
  <si>
    <t>All analyses from small anhedral grains in chevkinite-(Ce), except anal. 147 (in ferriallanite)</t>
  </si>
  <si>
    <t>All analyses from small anhedral grains at various distances from large corroded prismatic thorite</t>
  </si>
  <si>
    <r>
      <t>P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5</t>
    </r>
  </si>
  <si>
    <r>
      <t>SiO</t>
    </r>
    <r>
      <rPr>
        <vertAlign val="subscript"/>
        <sz val="11"/>
        <rFont val="Calibri"/>
        <family val="2"/>
      </rPr>
      <t>2</t>
    </r>
  </si>
  <si>
    <r>
      <t>TiO</t>
    </r>
    <r>
      <rPr>
        <vertAlign val="subscript"/>
        <sz val="11"/>
        <rFont val="Calibri"/>
        <family val="2"/>
      </rPr>
      <t>2</t>
    </r>
  </si>
  <si>
    <r>
      <t>ZrO</t>
    </r>
    <r>
      <rPr>
        <vertAlign val="subscript"/>
        <sz val="11"/>
        <rFont val="Calibri"/>
        <family val="2"/>
      </rPr>
      <t>2</t>
    </r>
  </si>
  <si>
    <r>
      <t>ThO</t>
    </r>
    <r>
      <rPr>
        <vertAlign val="subscript"/>
        <sz val="11"/>
        <rFont val="Calibri"/>
        <family val="2"/>
      </rPr>
      <t>2</t>
    </r>
  </si>
  <si>
    <r>
      <t>UO</t>
    </r>
    <r>
      <rPr>
        <vertAlign val="subscript"/>
        <sz val="11"/>
        <rFont val="Calibri"/>
        <family val="2"/>
      </rPr>
      <t>2</t>
    </r>
  </si>
  <si>
    <r>
      <t>Al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</si>
  <si>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Y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</si>
  <si>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La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</si>
  <si>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Gd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</si>
  <si>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Ce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</si>
  <si>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Sm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</si>
  <si>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Pr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</si>
  <si>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Nd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</si>
  <si>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t>wt%</t>
  </si>
  <si>
    <r>
      <t xml:space="preserve">anhedral grains, exceptionally &gt;10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</si>
  <si>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t>Analyses 95-103 are of small anhedral grains in chevkinite-(Ce)</t>
  </si>
  <si>
    <r>
      <t>FeO*, all Fe as Fe</t>
    </r>
    <r>
      <rPr>
        <vertAlign val="superscript"/>
        <sz val="10"/>
        <color indexed="8"/>
        <rFont val="Calibri"/>
        <family val="2"/>
      </rPr>
      <t>2+</t>
    </r>
    <r>
      <rPr>
        <sz val="10"/>
        <color indexed="8"/>
        <rFont val="Calibri"/>
        <family val="2"/>
      </rPr>
      <t>. Bd, below detection. Blank, not determined.</t>
    </r>
  </si>
  <si>
    <r>
      <rPr>
        <sz val="9"/>
        <rFont val="Arial"/>
        <family val="2"/>
      </rPr>
      <t>Σ</t>
    </r>
    <r>
      <rPr>
        <sz val="9"/>
        <rFont val="Calibri"/>
        <family val="2"/>
      </rPr>
      <t>REE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O</t>
    </r>
    <r>
      <rPr>
        <vertAlign val="subscript"/>
        <sz val="9"/>
        <rFont val="Calibri"/>
        <family val="2"/>
      </rPr>
      <t>3</t>
    </r>
    <r>
      <rPr>
        <sz val="9"/>
        <rFont val="Calibri"/>
        <family val="2"/>
      </rPr>
      <t>+Y</t>
    </r>
  </si>
  <si>
    <t>SUPPLEMENTARY TABLE 1. Compilation of thorite analyses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</si>
</sst>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vertAlign val="sub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8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71"/>
  <sheetViews>
    <sheetView tabSelected="1" zoomScalePageLayoutView="0" workbookViewId="0" topLeftCell="A1">
      <selection activeCell="G76" sqref="G76:G77"/>
    </sheetView>
  </sheetViews>
  <sheetFormatPr defaultColWidth="9.140625" defaultRowHeight="15"/>
  <sheetData>
    <row r="1" spans="1:206" ht="15">
      <c r="A1" s="10" t="s">
        <v>200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</row>
    <row r="2" ht="15">
      <c r="EJ2" t="s">
        <v>6</v>
      </c>
    </row>
    <row r="3" spans="1:87" ht="15.75">
      <c r="A3" t="s">
        <v>12</v>
      </c>
      <c r="B3" s="1" t="s">
        <v>34</v>
      </c>
      <c r="R3" s="1" t="s">
        <v>35</v>
      </c>
      <c r="AE3" s="1" t="s">
        <v>36</v>
      </c>
      <c r="AF3" s="1"/>
      <c r="AG3" s="1"/>
      <c r="AH3" s="1"/>
      <c r="AI3" s="1"/>
      <c r="AJ3" s="1"/>
      <c r="AK3" s="1"/>
      <c r="AL3" s="1"/>
      <c r="AM3" s="1" t="s">
        <v>37</v>
      </c>
      <c r="CI3" s="1" t="s">
        <v>13</v>
      </c>
    </row>
    <row r="4" spans="2:87" ht="15.75">
      <c r="B4" s="1"/>
      <c r="R4" s="1"/>
      <c r="AE4" s="1"/>
      <c r="AF4" s="1"/>
      <c r="AG4" s="1"/>
      <c r="AH4" s="1"/>
      <c r="AI4" s="1"/>
      <c r="AJ4" s="1"/>
      <c r="AK4" s="1"/>
      <c r="AL4" s="1"/>
      <c r="AM4" s="1"/>
      <c r="CI4" s="1"/>
    </row>
    <row r="5" spans="1:206" ht="15">
      <c r="A5" t="s">
        <v>62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E5" s="4">
        <v>27</v>
      </c>
      <c r="AF5" s="4">
        <v>28</v>
      </c>
      <c r="AH5" s="4">
        <v>29</v>
      </c>
      <c r="AI5" s="4">
        <v>30</v>
      </c>
      <c r="AJ5" s="4">
        <v>31</v>
      </c>
      <c r="AM5" s="4">
        <v>32</v>
      </c>
      <c r="AN5" s="4">
        <v>33</v>
      </c>
      <c r="AP5" s="4">
        <v>34</v>
      </c>
      <c r="AQ5" s="4">
        <v>35</v>
      </c>
      <c r="AR5" s="4"/>
      <c r="AS5" s="4">
        <v>36</v>
      </c>
      <c r="AT5" s="4">
        <v>37</v>
      </c>
      <c r="AU5" s="4">
        <v>38</v>
      </c>
      <c r="AV5" s="4">
        <v>39</v>
      </c>
      <c r="AW5" s="4">
        <v>40</v>
      </c>
      <c r="AY5" s="4">
        <v>41</v>
      </c>
      <c r="BA5" s="4">
        <v>42</v>
      </c>
      <c r="BB5" s="4">
        <v>43</v>
      </c>
      <c r="BC5" s="4">
        <v>44</v>
      </c>
      <c r="BD5" s="4"/>
      <c r="BE5" s="4">
        <v>45</v>
      </c>
      <c r="BF5" s="4"/>
      <c r="BG5" s="4">
        <v>46</v>
      </c>
      <c r="BH5" s="4"/>
      <c r="BI5" s="4">
        <v>47</v>
      </c>
      <c r="BJ5" s="4"/>
      <c r="BK5" s="4">
        <v>48</v>
      </c>
      <c r="BM5" s="4">
        <v>49</v>
      </c>
      <c r="BN5" s="4">
        <v>50</v>
      </c>
      <c r="BP5" s="4">
        <v>51</v>
      </c>
      <c r="BQ5" s="4">
        <v>52</v>
      </c>
      <c r="BR5" s="4"/>
      <c r="BS5" s="4">
        <v>53</v>
      </c>
      <c r="BT5" s="4">
        <v>54</v>
      </c>
      <c r="BU5" s="4"/>
      <c r="BV5" s="4">
        <v>55</v>
      </c>
      <c r="BW5" s="4">
        <v>56</v>
      </c>
      <c r="BX5" s="4">
        <v>57</v>
      </c>
      <c r="BY5" s="4">
        <v>58</v>
      </c>
      <c r="BZ5" s="4"/>
      <c r="CA5" s="4">
        <v>59</v>
      </c>
      <c r="CB5" s="4">
        <v>60</v>
      </c>
      <c r="CC5" s="4">
        <v>61</v>
      </c>
      <c r="CD5" s="4"/>
      <c r="CE5" s="4">
        <v>62</v>
      </c>
      <c r="CF5" s="4">
        <v>63</v>
      </c>
      <c r="CI5" s="4">
        <v>64</v>
      </c>
      <c r="CJ5" s="4">
        <v>65</v>
      </c>
      <c r="CK5" s="4">
        <v>66</v>
      </c>
      <c r="CL5" s="4"/>
      <c r="CM5" s="4">
        <v>67</v>
      </c>
      <c r="CN5" s="4"/>
      <c r="CO5" s="4">
        <v>68</v>
      </c>
      <c r="CP5" s="4"/>
      <c r="CQ5" s="4">
        <v>69</v>
      </c>
      <c r="CR5" s="4">
        <v>70</v>
      </c>
      <c r="CS5" s="4">
        <v>71</v>
      </c>
      <c r="CT5" s="4"/>
      <c r="CU5" s="4">
        <v>72</v>
      </c>
      <c r="CV5" s="4">
        <v>73</v>
      </c>
      <c r="CW5" s="4">
        <v>74</v>
      </c>
      <c r="CX5" s="4">
        <v>75</v>
      </c>
      <c r="CY5" s="4">
        <v>76</v>
      </c>
      <c r="DA5" s="4">
        <v>77</v>
      </c>
      <c r="DC5" s="4">
        <v>78</v>
      </c>
      <c r="DD5" s="4">
        <v>79</v>
      </c>
      <c r="DE5" s="4"/>
      <c r="DF5" s="4">
        <v>80</v>
      </c>
      <c r="DG5" s="4">
        <v>81</v>
      </c>
      <c r="DH5" s="4">
        <v>82</v>
      </c>
      <c r="DI5" s="4">
        <v>83</v>
      </c>
      <c r="DK5" s="4">
        <v>84</v>
      </c>
      <c r="DL5" s="4">
        <v>85</v>
      </c>
      <c r="DM5" s="4"/>
      <c r="DN5" s="4">
        <v>86</v>
      </c>
      <c r="DO5" s="4"/>
      <c r="DP5" s="4">
        <v>87</v>
      </c>
      <c r="DQ5" s="4"/>
      <c r="DR5" s="4">
        <v>88</v>
      </c>
      <c r="DS5" s="4">
        <v>89</v>
      </c>
      <c r="DU5" s="4">
        <v>90</v>
      </c>
      <c r="DW5" s="4">
        <v>91</v>
      </c>
      <c r="DX5" s="4">
        <v>92</v>
      </c>
      <c r="DY5" s="4">
        <v>93</v>
      </c>
      <c r="DZ5" s="4">
        <v>94</v>
      </c>
      <c r="EB5" s="4">
        <v>95</v>
      </c>
      <c r="EC5" s="4"/>
      <c r="ED5" s="4">
        <v>96</v>
      </c>
      <c r="EE5" s="4"/>
      <c r="EF5" s="4">
        <v>97</v>
      </c>
      <c r="EG5" s="4"/>
      <c r="EH5" s="4">
        <v>98</v>
      </c>
      <c r="EI5" s="4"/>
      <c r="EJ5" s="4">
        <v>99</v>
      </c>
      <c r="EK5" s="4"/>
      <c r="EL5" s="4">
        <v>100</v>
      </c>
      <c r="EM5" s="4"/>
      <c r="EN5" s="4">
        <v>101</v>
      </c>
      <c r="EO5" s="4"/>
      <c r="EP5" s="4">
        <v>102</v>
      </c>
      <c r="EQ5" s="4"/>
      <c r="ER5" s="4">
        <v>103</v>
      </c>
      <c r="ES5" s="4"/>
      <c r="ET5" s="4">
        <v>104</v>
      </c>
      <c r="EU5" s="4">
        <v>105</v>
      </c>
      <c r="EV5" s="4">
        <v>106</v>
      </c>
      <c r="EW5" s="4">
        <v>107</v>
      </c>
      <c r="EX5" s="4">
        <v>108</v>
      </c>
      <c r="EY5" s="4">
        <v>109</v>
      </c>
      <c r="EZ5" s="4">
        <v>110</v>
      </c>
      <c r="FA5" s="4">
        <v>111</v>
      </c>
      <c r="FB5" s="4">
        <v>112</v>
      </c>
      <c r="FC5" s="4">
        <v>113</v>
      </c>
      <c r="FD5" s="4">
        <v>114</v>
      </c>
      <c r="FE5" s="4">
        <v>115</v>
      </c>
      <c r="FF5" s="4">
        <v>116</v>
      </c>
      <c r="FG5" s="4">
        <v>117</v>
      </c>
      <c r="FH5" s="4">
        <v>118</v>
      </c>
      <c r="FI5" s="4">
        <v>119</v>
      </c>
      <c r="FJ5" s="4">
        <v>120</v>
      </c>
      <c r="FK5" s="4">
        <v>121</v>
      </c>
      <c r="FL5" s="4">
        <v>122</v>
      </c>
      <c r="FN5" s="4">
        <v>123</v>
      </c>
      <c r="FO5" s="4">
        <v>124</v>
      </c>
      <c r="FP5" s="4">
        <v>125</v>
      </c>
      <c r="FQ5" s="4">
        <v>126</v>
      </c>
      <c r="FR5" s="4">
        <v>127</v>
      </c>
      <c r="FS5" s="4">
        <v>128</v>
      </c>
      <c r="FT5" s="4">
        <v>129</v>
      </c>
      <c r="FU5" s="4">
        <v>130</v>
      </c>
      <c r="FV5" s="4">
        <v>131</v>
      </c>
      <c r="FW5" s="4">
        <v>132</v>
      </c>
      <c r="FX5" s="4">
        <v>133</v>
      </c>
      <c r="FY5" s="4">
        <v>134</v>
      </c>
      <c r="FZ5" s="4">
        <v>135</v>
      </c>
      <c r="GA5" s="4">
        <v>136</v>
      </c>
      <c r="GB5" s="4">
        <v>137</v>
      </c>
      <c r="GC5" s="4">
        <v>138</v>
      </c>
      <c r="GD5" s="4">
        <v>139</v>
      </c>
      <c r="GE5" s="4">
        <v>140</v>
      </c>
      <c r="GF5" s="4">
        <v>141</v>
      </c>
      <c r="GG5" s="4">
        <v>142</v>
      </c>
      <c r="GH5" s="4">
        <v>143</v>
      </c>
      <c r="GI5" s="4">
        <v>144</v>
      </c>
      <c r="GJ5" s="4">
        <v>145</v>
      </c>
      <c r="GK5" s="4">
        <v>146</v>
      </c>
      <c r="GL5" s="4">
        <v>147</v>
      </c>
      <c r="GN5" s="4">
        <v>148</v>
      </c>
      <c r="GO5" s="4"/>
      <c r="GP5" s="4">
        <v>149</v>
      </c>
      <c r="GQ5" s="4"/>
      <c r="GR5" s="4">
        <v>150</v>
      </c>
      <c r="GS5" s="4"/>
      <c r="GT5" s="4">
        <v>151</v>
      </c>
      <c r="GU5" s="4"/>
      <c r="GV5" s="4">
        <v>152</v>
      </c>
      <c r="GW5" s="4"/>
      <c r="GX5" s="4">
        <v>153</v>
      </c>
    </row>
    <row r="6" spans="1:31" ht="15">
      <c r="A6" t="s">
        <v>106</v>
      </c>
      <c r="B6" t="s">
        <v>108</v>
      </c>
      <c r="R6" t="s">
        <v>112</v>
      </c>
      <c r="W6" s="2"/>
      <c r="X6" s="2"/>
      <c r="Y6" s="2"/>
      <c r="Z6" s="2"/>
      <c r="AA6" s="2"/>
      <c r="AB6" s="2"/>
      <c r="AE6" t="s">
        <v>176</v>
      </c>
    </row>
    <row r="7" spans="1:196" ht="15">
      <c r="A7" t="s">
        <v>61</v>
      </c>
      <c r="B7" t="s">
        <v>196</v>
      </c>
      <c r="R7" t="s">
        <v>171</v>
      </c>
      <c r="T7" t="s">
        <v>107</v>
      </c>
      <c r="AE7" t="s">
        <v>177</v>
      </c>
      <c r="AH7" t="s">
        <v>178</v>
      </c>
      <c r="AM7" t="s">
        <v>113</v>
      </c>
      <c r="AP7" t="s">
        <v>114</v>
      </c>
      <c r="AS7" t="s">
        <v>115</v>
      </c>
      <c r="AY7" t="s">
        <v>116</v>
      </c>
      <c r="BA7" t="s">
        <v>117</v>
      </c>
      <c r="BC7" t="s">
        <v>118</v>
      </c>
      <c r="BE7" t="s">
        <v>119</v>
      </c>
      <c r="BG7" t="s">
        <v>120</v>
      </c>
      <c r="BI7" t="s">
        <v>121</v>
      </c>
      <c r="BK7" t="s">
        <v>42</v>
      </c>
      <c r="BM7" t="s">
        <v>122</v>
      </c>
      <c r="BP7" t="s">
        <v>123</v>
      </c>
      <c r="BS7" t="s">
        <v>124</v>
      </c>
      <c r="BV7" t="s">
        <v>125</v>
      </c>
      <c r="CA7" t="s">
        <v>126</v>
      </c>
      <c r="CE7" t="s">
        <v>127</v>
      </c>
      <c r="CI7" t="s">
        <v>128</v>
      </c>
      <c r="CM7" t="s">
        <v>96</v>
      </c>
      <c r="CQ7" t="s">
        <v>100</v>
      </c>
      <c r="CU7" t="s">
        <v>101</v>
      </c>
      <c r="CV7" t="s">
        <v>102</v>
      </c>
      <c r="CW7" t="s">
        <v>103</v>
      </c>
      <c r="CX7" t="s">
        <v>104</v>
      </c>
      <c r="CY7" t="s">
        <v>105</v>
      </c>
      <c r="DA7" t="s">
        <v>38</v>
      </c>
      <c r="DC7" t="s">
        <v>39</v>
      </c>
      <c r="DF7" t="s">
        <v>40</v>
      </c>
      <c r="DK7" t="s">
        <v>41</v>
      </c>
      <c r="DN7" t="s">
        <v>42</v>
      </c>
      <c r="DP7" t="s">
        <v>43</v>
      </c>
      <c r="DR7" t="s">
        <v>44</v>
      </c>
      <c r="DU7" t="s">
        <v>89</v>
      </c>
      <c r="DW7" t="s">
        <v>90</v>
      </c>
      <c r="EB7" t="s">
        <v>197</v>
      </c>
      <c r="EU7" t="s">
        <v>11</v>
      </c>
      <c r="FN7" t="s">
        <v>179</v>
      </c>
      <c r="GN7" t="s">
        <v>180</v>
      </c>
    </row>
    <row r="8" spans="1:206" ht="15">
      <c r="A8" t="s">
        <v>8</v>
      </c>
      <c r="B8" s="2"/>
      <c r="C8" s="2"/>
      <c r="D8" s="2"/>
      <c r="E8" s="6"/>
      <c r="R8" t="s">
        <v>170</v>
      </c>
      <c r="W8" t="s">
        <v>137</v>
      </c>
      <c r="X8" t="s">
        <v>138</v>
      </c>
      <c r="Y8" t="s">
        <v>139</v>
      </c>
      <c r="Z8" t="s">
        <v>140</v>
      </c>
      <c r="AA8" t="s">
        <v>141</v>
      </c>
      <c r="AC8" t="s">
        <v>142</v>
      </c>
      <c r="AE8" t="s">
        <v>143</v>
      </c>
      <c r="AH8" t="s">
        <v>144</v>
      </c>
      <c r="AM8" t="s">
        <v>145</v>
      </c>
      <c r="AP8" t="s">
        <v>146</v>
      </c>
      <c r="AS8" t="s">
        <v>147</v>
      </c>
      <c r="AY8" t="s">
        <v>148</v>
      </c>
      <c r="BA8" t="s">
        <v>149</v>
      </c>
      <c r="BE8" t="s">
        <v>150</v>
      </c>
      <c r="BG8" t="s">
        <v>151</v>
      </c>
      <c r="BI8" t="s">
        <v>152</v>
      </c>
      <c r="BK8" t="s">
        <v>153</v>
      </c>
      <c r="BM8" t="s">
        <v>154</v>
      </c>
      <c r="BP8" t="s">
        <v>155</v>
      </c>
      <c r="BS8" t="s">
        <v>156</v>
      </c>
      <c r="BV8" t="s">
        <v>157</v>
      </c>
      <c r="CA8" t="s">
        <v>158</v>
      </c>
      <c r="CE8" t="s">
        <v>159</v>
      </c>
      <c r="CI8" t="s">
        <v>160</v>
      </c>
      <c r="CM8" t="s">
        <v>161</v>
      </c>
      <c r="CO8" t="s">
        <v>162</v>
      </c>
      <c r="CQ8" t="s">
        <v>163</v>
      </c>
      <c r="CU8" t="s">
        <v>164</v>
      </c>
      <c r="CV8" t="s">
        <v>165</v>
      </c>
      <c r="CW8" t="s">
        <v>166</v>
      </c>
      <c r="CX8" t="s">
        <v>167</v>
      </c>
      <c r="CY8" t="s">
        <v>168</v>
      </c>
      <c r="DA8" t="s">
        <v>45</v>
      </c>
      <c r="DC8" t="s">
        <v>46</v>
      </c>
      <c r="DF8" t="s">
        <v>47</v>
      </c>
      <c r="DK8" t="s">
        <v>48</v>
      </c>
      <c r="DN8" t="s">
        <v>49</v>
      </c>
      <c r="DP8" t="s">
        <v>50</v>
      </c>
      <c r="DR8" t="s">
        <v>51</v>
      </c>
      <c r="DU8" t="s">
        <v>91</v>
      </c>
      <c r="DW8" t="s">
        <v>92</v>
      </c>
      <c r="EB8" t="s">
        <v>63</v>
      </c>
      <c r="ED8" t="s">
        <v>64</v>
      </c>
      <c r="EF8" t="s">
        <v>65</v>
      </c>
      <c r="EH8" t="s">
        <v>64</v>
      </c>
      <c r="EJ8" t="s">
        <v>66</v>
      </c>
      <c r="EL8" t="s">
        <v>67</v>
      </c>
      <c r="EN8" t="s">
        <v>64</v>
      </c>
      <c r="EP8" t="s">
        <v>68</v>
      </c>
      <c r="ER8" t="s">
        <v>69</v>
      </c>
      <c r="FN8" t="s">
        <v>70</v>
      </c>
      <c r="FP8" t="s">
        <v>71</v>
      </c>
      <c r="FT8" t="s">
        <v>72</v>
      </c>
      <c r="FU8" t="s">
        <v>9</v>
      </c>
      <c r="FV8" t="s">
        <v>73</v>
      </c>
      <c r="FW8" t="s">
        <v>74</v>
      </c>
      <c r="FY8" t="s">
        <v>75</v>
      </c>
      <c r="FZ8" t="s">
        <v>76</v>
      </c>
      <c r="GA8" t="s">
        <v>77</v>
      </c>
      <c r="GB8" t="s">
        <v>70</v>
      </c>
      <c r="GE8" t="s">
        <v>78</v>
      </c>
      <c r="GF8" t="s">
        <v>79</v>
      </c>
      <c r="GG8" t="s">
        <v>80</v>
      </c>
      <c r="GH8" t="s">
        <v>10</v>
      </c>
      <c r="GI8" t="s">
        <v>81</v>
      </c>
      <c r="GJ8" t="s">
        <v>82</v>
      </c>
      <c r="GK8" t="s">
        <v>83</v>
      </c>
      <c r="GL8" t="s">
        <v>82</v>
      </c>
      <c r="GN8" t="s">
        <v>84</v>
      </c>
      <c r="GP8" t="s">
        <v>85</v>
      </c>
      <c r="GR8" t="s">
        <v>85</v>
      </c>
      <c r="GT8" t="s">
        <v>86</v>
      </c>
      <c r="GV8" t="s">
        <v>87</v>
      </c>
      <c r="GX8" t="s">
        <v>88</v>
      </c>
    </row>
    <row r="9" spans="1:130" ht="15">
      <c r="A9" t="s">
        <v>97</v>
      </c>
      <c r="B9" s="4" t="s">
        <v>52</v>
      </c>
      <c r="C9" s="4" t="s">
        <v>52</v>
      </c>
      <c r="D9" s="4" t="s">
        <v>52</v>
      </c>
      <c r="E9" s="4" t="s">
        <v>52</v>
      </c>
      <c r="F9" s="4" t="s">
        <v>52</v>
      </c>
      <c r="G9" s="4" t="s">
        <v>52</v>
      </c>
      <c r="H9" s="4" t="s">
        <v>52</v>
      </c>
      <c r="I9" s="4" t="s">
        <v>52</v>
      </c>
      <c r="J9" s="4" t="s">
        <v>52</v>
      </c>
      <c r="K9" s="4" t="s">
        <v>52</v>
      </c>
      <c r="L9" s="4" t="s">
        <v>52</v>
      </c>
      <c r="M9" s="4" t="s">
        <v>52</v>
      </c>
      <c r="N9" s="4" t="s">
        <v>52</v>
      </c>
      <c r="O9" s="4" t="s">
        <v>52</v>
      </c>
      <c r="R9" t="s">
        <v>109</v>
      </c>
      <c r="AE9" s="4" t="s">
        <v>135</v>
      </c>
      <c r="AF9" s="4" t="s">
        <v>52</v>
      </c>
      <c r="AH9" t="s">
        <v>136</v>
      </c>
      <c r="AM9" s="4" t="s">
        <v>52</v>
      </c>
      <c r="AN9" s="4" t="s">
        <v>52</v>
      </c>
      <c r="AO9" s="4"/>
      <c r="AP9" s="4" t="s">
        <v>52</v>
      </c>
      <c r="AQ9" s="4" t="s">
        <v>52</v>
      </c>
      <c r="AS9" t="s">
        <v>129</v>
      </c>
      <c r="AT9" s="4" t="s">
        <v>98</v>
      </c>
      <c r="AU9" s="4" t="s">
        <v>52</v>
      </c>
      <c r="AV9" s="4" t="s">
        <v>98</v>
      </c>
      <c r="AW9" s="4" t="s">
        <v>52</v>
      </c>
      <c r="AY9" s="4" t="s">
        <v>52</v>
      </c>
      <c r="BA9" t="s">
        <v>55</v>
      </c>
      <c r="BB9" t="s">
        <v>130</v>
      </c>
      <c r="BC9" t="s">
        <v>55</v>
      </c>
      <c r="BE9" t="s">
        <v>131</v>
      </c>
      <c r="BG9" s="4" t="s">
        <v>52</v>
      </c>
      <c r="BI9" t="s">
        <v>131</v>
      </c>
      <c r="BK9" s="4" t="s">
        <v>52</v>
      </c>
      <c r="BM9" t="s">
        <v>131</v>
      </c>
      <c r="BN9" s="4" t="s">
        <v>52</v>
      </c>
      <c r="BP9" t="s">
        <v>132</v>
      </c>
      <c r="BS9" t="s">
        <v>133</v>
      </c>
      <c r="BV9" t="s">
        <v>134</v>
      </c>
      <c r="CA9" t="s">
        <v>55</v>
      </c>
      <c r="CB9" t="s">
        <v>55</v>
      </c>
      <c r="CC9" t="s">
        <v>130</v>
      </c>
      <c r="CK9" s="4" t="s">
        <v>94</v>
      </c>
      <c r="CL9" s="4"/>
      <c r="CM9" s="4" t="s">
        <v>98</v>
      </c>
      <c r="CN9" s="4"/>
      <c r="CO9" s="4" t="s">
        <v>99</v>
      </c>
      <c r="CP9" s="4"/>
      <c r="CQ9" s="4" t="s">
        <v>52</v>
      </c>
      <c r="CR9" s="4" t="s">
        <v>52</v>
      </c>
      <c r="CS9" s="4" t="s">
        <v>53</v>
      </c>
      <c r="CU9" s="4" t="s">
        <v>52</v>
      </c>
      <c r="CV9" s="4" t="s">
        <v>52</v>
      </c>
      <c r="CW9" s="4" t="s">
        <v>52</v>
      </c>
      <c r="CX9" s="4" t="s">
        <v>52</v>
      </c>
      <c r="CY9" s="4" t="s">
        <v>52</v>
      </c>
      <c r="DA9" s="4" t="s">
        <v>52</v>
      </c>
      <c r="DB9" s="4"/>
      <c r="DC9" s="4" t="s">
        <v>53</v>
      </c>
      <c r="DD9" s="4" t="s">
        <v>52</v>
      </c>
      <c r="DF9" t="s">
        <v>54</v>
      </c>
      <c r="DG9" t="s">
        <v>55</v>
      </c>
      <c r="DH9" t="s">
        <v>56</v>
      </c>
      <c r="DI9" t="s">
        <v>57</v>
      </c>
      <c r="DK9" s="4" t="s">
        <v>52</v>
      </c>
      <c r="DL9" s="4" t="s">
        <v>52</v>
      </c>
      <c r="DM9" s="4"/>
      <c r="DN9" s="4" t="s">
        <v>52</v>
      </c>
      <c r="DO9" s="4"/>
      <c r="DP9" s="4" t="s">
        <v>52</v>
      </c>
      <c r="DQ9" s="4"/>
      <c r="DR9" s="4" t="s">
        <v>52</v>
      </c>
      <c r="DS9" s="4"/>
      <c r="DT9" s="4"/>
      <c r="DU9" s="4" t="s">
        <v>52</v>
      </c>
      <c r="DW9" t="s">
        <v>93</v>
      </c>
      <c r="DY9" s="4" t="s">
        <v>94</v>
      </c>
      <c r="DZ9" s="4" t="s">
        <v>95</v>
      </c>
    </row>
    <row r="10" spans="1:20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</row>
    <row r="11" spans="1:142" ht="15">
      <c r="A11" t="s">
        <v>195</v>
      </c>
      <c r="EL11" t="s">
        <v>173</v>
      </c>
    </row>
    <row r="12" spans="1:206" ht="18">
      <c r="A12" s="9" t="s">
        <v>181</v>
      </c>
      <c r="B12" s="4">
        <v>3.58</v>
      </c>
      <c r="C12" s="4">
        <v>4.71</v>
      </c>
      <c r="D12" s="4">
        <v>0.52</v>
      </c>
      <c r="E12" s="4">
        <v>0.55</v>
      </c>
      <c r="F12" s="4">
        <v>0.39</v>
      </c>
      <c r="G12" s="5">
        <v>3.1</v>
      </c>
      <c r="H12" s="4">
        <v>5.58</v>
      </c>
      <c r="I12" s="4">
        <v>3.74</v>
      </c>
      <c r="J12" s="4">
        <v>4.28</v>
      </c>
      <c r="K12" s="4">
        <v>3.85</v>
      </c>
      <c r="L12" s="4">
        <v>3.89</v>
      </c>
      <c r="M12" s="4">
        <v>9.71</v>
      </c>
      <c r="N12" s="4">
        <v>5.44</v>
      </c>
      <c r="O12" s="4">
        <v>9.79</v>
      </c>
      <c r="P12" s="4"/>
      <c r="Q12" s="4"/>
      <c r="R12" s="4">
        <v>0.72</v>
      </c>
      <c r="S12" s="4">
        <v>0.68</v>
      </c>
      <c r="T12" s="4">
        <v>0.84</v>
      </c>
      <c r="U12" s="4">
        <v>0.64</v>
      </c>
      <c r="V12" s="4">
        <v>0.72</v>
      </c>
      <c r="W12" s="4">
        <v>0.58</v>
      </c>
      <c r="X12" s="4">
        <v>2.19</v>
      </c>
      <c r="Y12" s="4" t="s">
        <v>5</v>
      </c>
      <c r="Z12" s="4">
        <v>0.46</v>
      </c>
      <c r="AA12" s="4">
        <v>0.25</v>
      </c>
      <c r="AB12" s="4">
        <v>0.73</v>
      </c>
      <c r="AC12" s="5">
        <v>0.4</v>
      </c>
      <c r="AD12" s="4"/>
      <c r="AE12" s="4">
        <v>0.19</v>
      </c>
      <c r="AF12" s="4">
        <v>0.21</v>
      </c>
      <c r="AG12" s="4"/>
      <c r="AH12" s="4">
        <v>7.57</v>
      </c>
      <c r="AI12" s="5">
        <v>6.9</v>
      </c>
      <c r="AJ12" s="4">
        <v>7.79</v>
      </c>
      <c r="AK12" s="4"/>
      <c r="AL12" s="4"/>
      <c r="AM12" s="4">
        <v>5.17</v>
      </c>
      <c r="AN12" s="4">
        <v>0.64</v>
      </c>
      <c r="AO12" s="4"/>
      <c r="AP12" s="4" t="s">
        <v>5</v>
      </c>
      <c r="AQ12" s="4">
        <v>1.02</v>
      </c>
      <c r="AR12" s="4"/>
      <c r="AS12" s="4">
        <v>0.92</v>
      </c>
      <c r="AT12" s="4">
        <v>1.18</v>
      </c>
      <c r="AU12" s="4">
        <v>1.17</v>
      </c>
      <c r="AV12" s="4">
        <v>0.86</v>
      </c>
      <c r="AW12" s="4">
        <v>1.02</v>
      </c>
      <c r="AX12" s="4"/>
      <c r="AY12" s="4">
        <v>2.65</v>
      </c>
      <c r="AZ12" s="4"/>
      <c r="BA12" s="4">
        <v>0.32</v>
      </c>
      <c r="BB12" s="5">
        <v>0.9</v>
      </c>
      <c r="BC12" s="4">
        <v>0.18</v>
      </c>
      <c r="BD12" s="4"/>
      <c r="BE12" s="4">
        <v>0.14</v>
      </c>
      <c r="BF12" s="4"/>
      <c r="BG12" s="4">
        <v>0.17</v>
      </c>
      <c r="BH12" s="4"/>
      <c r="BI12" s="4">
        <v>1.22</v>
      </c>
      <c r="BJ12" s="4"/>
      <c r="BK12" s="4">
        <v>0.27</v>
      </c>
      <c r="BL12" s="4"/>
      <c r="BM12" s="4">
        <v>0.69</v>
      </c>
      <c r="BN12" s="4">
        <v>0.69</v>
      </c>
      <c r="BO12" s="4"/>
      <c r="BP12" s="5">
        <v>1.4</v>
      </c>
      <c r="BQ12" s="5">
        <v>1.2</v>
      </c>
      <c r="BR12" s="5"/>
      <c r="BS12" s="5">
        <v>1.79</v>
      </c>
      <c r="BT12" s="5">
        <v>1.2</v>
      </c>
      <c r="BU12" s="4">
        <v>1.07</v>
      </c>
      <c r="BV12" s="4">
        <v>0.88</v>
      </c>
      <c r="BW12" s="4">
        <v>0.92</v>
      </c>
      <c r="BX12" s="4">
        <v>1.17</v>
      </c>
      <c r="BY12" s="5">
        <v>1.9</v>
      </c>
      <c r="BZ12" s="5"/>
      <c r="CA12" s="4">
        <v>1.41</v>
      </c>
      <c r="CB12" s="4">
        <v>8.24</v>
      </c>
      <c r="CC12" s="4">
        <v>3.81</v>
      </c>
      <c r="CD12" s="4"/>
      <c r="CE12" s="5">
        <v>0.32</v>
      </c>
      <c r="CF12" s="5">
        <v>0.1</v>
      </c>
      <c r="CG12" s="4"/>
      <c r="CH12" s="4"/>
      <c r="CI12" s="4">
        <v>0.13</v>
      </c>
      <c r="CJ12" s="4">
        <v>0.14</v>
      </c>
      <c r="CK12" s="4" t="s">
        <v>5</v>
      </c>
      <c r="CL12" s="4"/>
      <c r="CM12" s="4">
        <v>0.16</v>
      </c>
      <c r="CN12" s="4"/>
      <c r="CO12" s="4">
        <v>0.14</v>
      </c>
      <c r="CP12" s="4"/>
      <c r="CQ12" s="4">
        <v>0.14</v>
      </c>
      <c r="CR12" s="4">
        <v>0.13</v>
      </c>
      <c r="CS12" s="4">
        <v>0.09</v>
      </c>
      <c r="CT12" s="4"/>
      <c r="CU12" s="4">
        <v>1.36</v>
      </c>
      <c r="CV12" s="4">
        <v>1.59</v>
      </c>
      <c r="CW12" s="4">
        <v>1.42</v>
      </c>
      <c r="CX12" s="4">
        <v>3.23</v>
      </c>
      <c r="CY12" s="5">
        <v>0.3</v>
      </c>
      <c r="CZ12" s="4"/>
      <c r="DA12" s="4">
        <v>4.39</v>
      </c>
      <c r="DB12" s="4"/>
      <c r="DC12" s="4">
        <v>0.09</v>
      </c>
      <c r="DD12" s="4">
        <v>0.12</v>
      </c>
      <c r="DE12" s="4"/>
      <c r="DF12" s="4">
        <v>1.49</v>
      </c>
      <c r="DG12" s="4">
        <v>1.08</v>
      </c>
      <c r="DH12" s="4">
        <v>0.91</v>
      </c>
      <c r="DI12" s="4">
        <v>1.56</v>
      </c>
      <c r="DJ12" s="4"/>
      <c r="DK12" s="4">
        <v>0.21</v>
      </c>
      <c r="DL12" s="4">
        <v>0.09</v>
      </c>
      <c r="DM12" s="4"/>
      <c r="DN12" s="4">
        <v>0.18</v>
      </c>
      <c r="DO12" s="4"/>
      <c r="DP12" s="4">
        <v>1.71</v>
      </c>
      <c r="DQ12" s="4"/>
      <c r="DR12" s="4"/>
      <c r="DS12" s="5">
        <v>0.1</v>
      </c>
      <c r="DT12" s="4"/>
      <c r="DU12" s="4">
        <v>0.87</v>
      </c>
      <c r="DV12" s="4"/>
      <c r="DW12" s="5">
        <v>0.1</v>
      </c>
      <c r="DX12" s="4"/>
      <c r="DY12" s="4">
        <v>0.14</v>
      </c>
      <c r="DZ12" s="4">
        <v>0.08</v>
      </c>
      <c r="EA12" s="4"/>
      <c r="EB12" s="4"/>
      <c r="EC12" s="4"/>
      <c r="ED12" s="4"/>
      <c r="EE12" s="4"/>
      <c r="EF12" s="4">
        <v>0.13</v>
      </c>
      <c r="EG12" s="4"/>
      <c r="EH12" s="4"/>
      <c r="EI12" s="4"/>
      <c r="EJ12" s="4">
        <v>0.13</v>
      </c>
      <c r="EK12" s="4"/>
      <c r="EL12" s="4"/>
      <c r="EM12" s="4"/>
      <c r="EN12" s="4">
        <v>0.15</v>
      </c>
      <c r="EO12" s="4"/>
      <c r="EP12" s="4">
        <v>0.12</v>
      </c>
      <c r="EQ12" s="4"/>
      <c r="ER12" s="5">
        <v>0.8</v>
      </c>
      <c r="ES12" s="4"/>
      <c r="ET12" s="4">
        <v>0.56</v>
      </c>
      <c r="EU12" s="4">
        <v>2.42</v>
      </c>
      <c r="EV12" s="4">
        <v>0.67</v>
      </c>
      <c r="EW12" s="5">
        <v>0.5</v>
      </c>
      <c r="EX12" s="5">
        <v>0.36</v>
      </c>
      <c r="EY12" s="4">
        <v>0.35</v>
      </c>
      <c r="EZ12" s="4">
        <v>0.32</v>
      </c>
      <c r="FA12" s="4">
        <v>0.92</v>
      </c>
      <c r="FB12" s="4">
        <v>1.28</v>
      </c>
      <c r="FC12" s="4">
        <v>0.63</v>
      </c>
      <c r="FD12" s="4">
        <v>0.57</v>
      </c>
      <c r="FE12" s="4">
        <v>0.61</v>
      </c>
      <c r="FF12" s="4">
        <v>0.18</v>
      </c>
      <c r="FG12" s="4">
        <v>0.17</v>
      </c>
      <c r="FH12" s="4">
        <v>0.12</v>
      </c>
      <c r="FI12" s="4">
        <v>0.35</v>
      </c>
      <c r="FJ12" s="4">
        <v>0.11</v>
      </c>
      <c r="FK12" s="5">
        <v>0.1</v>
      </c>
      <c r="FL12" s="4"/>
      <c r="FM12" s="4"/>
      <c r="FN12" s="4">
        <v>4.07</v>
      </c>
      <c r="FO12" s="5">
        <v>0.5</v>
      </c>
      <c r="FP12" s="5">
        <v>1.5</v>
      </c>
      <c r="FQ12" s="4">
        <v>1.02</v>
      </c>
      <c r="FR12" s="4">
        <v>0.14</v>
      </c>
      <c r="FS12" s="4">
        <v>0.95</v>
      </c>
      <c r="FT12" s="4">
        <v>1.61</v>
      </c>
      <c r="FU12" s="4">
        <v>0.11</v>
      </c>
      <c r="FV12" s="4">
        <v>0.28</v>
      </c>
      <c r="FW12" s="4">
        <v>0.15</v>
      </c>
      <c r="FX12" s="4">
        <v>0.14</v>
      </c>
      <c r="FY12" s="4" t="s">
        <v>5</v>
      </c>
      <c r="FZ12" s="4" t="s">
        <v>5</v>
      </c>
      <c r="GA12" s="4">
        <v>0.09</v>
      </c>
      <c r="GB12" s="4" t="s">
        <v>5</v>
      </c>
      <c r="GC12" s="4" t="s">
        <v>5</v>
      </c>
      <c r="GD12" s="4" t="s">
        <v>5</v>
      </c>
      <c r="GE12" s="5">
        <v>0.18</v>
      </c>
      <c r="GF12" s="4" t="s">
        <v>5</v>
      </c>
      <c r="GG12" s="5">
        <v>0.1</v>
      </c>
      <c r="GH12" s="5">
        <v>0.1</v>
      </c>
      <c r="GI12" s="4" t="s">
        <v>5</v>
      </c>
      <c r="GJ12" s="4" t="s">
        <v>5</v>
      </c>
      <c r="GK12" s="4">
        <v>0.15</v>
      </c>
      <c r="GL12" s="4">
        <v>0.09</v>
      </c>
      <c r="GM12" s="4"/>
      <c r="GN12" s="4">
        <v>0.28</v>
      </c>
      <c r="GO12" s="4"/>
      <c r="GP12" s="4">
        <v>0.99</v>
      </c>
      <c r="GQ12" s="4"/>
      <c r="GR12" s="4">
        <v>0.52</v>
      </c>
      <c r="GS12" s="4"/>
      <c r="GT12" s="4">
        <v>0.32</v>
      </c>
      <c r="GU12" s="4"/>
      <c r="GV12" s="4" t="s">
        <v>5</v>
      </c>
      <c r="GW12" s="4"/>
      <c r="GX12" s="4">
        <v>0.12</v>
      </c>
    </row>
    <row r="13" spans="1:206" ht="18">
      <c r="A13" s="9" t="s">
        <v>182</v>
      </c>
      <c r="B13" s="4">
        <v>17.14</v>
      </c>
      <c r="C13" s="4">
        <v>16.05</v>
      </c>
      <c r="D13" s="4">
        <v>19.87</v>
      </c>
      <c r="E13" s="4">
        <v>20.18</v>
      </c>
      <c r="F13" s="4">
        <v>18.72</v>
      </c>
      <c r="G13" s="4">
        <v>17.69</v>
      </c>
      <c r="H13" s="5">
        <v>14.9</v>
      </c>
      <c r="I13" s="4">
        <v>17.28</v>
      </c>
      <c r="J13" s="4">
        <v>11.15</v>
      </c>
      <c r="K13" s="4">
        <v>17.03</v>
      </c>
      <c r="L13" s="4">
        <v>17.89</v>
      </c>
      <c r="M13" s="4">
        <v>12.16</v>
      </c>
      <c r="N13" s="5">
        <v>16</v>
      </c>
      <c r="O13" s="4">
        <v>13.59</v>
      </c>
      <c r="P13" s="4"/>
      <c r="Q13" s="4"/>
      <c r="R13" s="4">
        <v>16.48</v>
      </c>
      <c r="S13" s="4">
        <v>17.13</v>
      </c>
      <c r="T13" s="4">
        <v>17.94</v>
      </c>
      <c r="U13" s="4">
        <v>17.42</v>
      </c>
      <c r="V13" s="4">
        <v>18.88</v>
      </c>
      <c r="W13" s="4">
        <v>15.83</v>
      </c>
      <c r="X13" s="4">
        <v>10.77</v>
      </c>
      <c r="Y13" s="4">
        <v>19.57</v>
      </c>
      <c r="Z13" s="4">
        <v>16.92</v>
      </c>
      <c r="AA13" s="4">
        <v>19.33</v>
      </c>
      <c r="AB13" s="4">
        <v>19.06</v>
      </c>
      <c r="AC13" s="5">
        <v>15.2</v>
      </c>
      <c r="AD13" s="4"/>
      <c r="AE13" s="4">
        <v>18.88</v>
      </c>
      <c r="AF13" s="4">
        <v>15.31</v>
      </c>
      <c r="AG13" s="4"/>
      <c r="AH13" s="4">
        <v>8.76</v>
      </c>
      <c r="AI13" s="5">
        <v>7.89</v>
      </c>
      <c r="AJ13" s="4">
        <v>8.8</v>
      </c>
      <c r="AK13" s="4"/>
      <c r="AL13" s="4"/>
      <c r="AM13" s="4">
        <v>14.34</v>
      </c>
      <c r="AN13" s="4">
        <v>17.48</v>
      </c>
      <c r="AO13" s="4"/>
      <c r="AP13" s="4">
        <v>16.49</v>
      </c>
      <c r="AQ13" s="4">
        <v>17.69</v>
      </c>
      <c r="AR13" s="4"/>
      <c r="AS13" s="4">
        <v>16.86</v>
      </c>
      <c r="AT13" s="4">
        <v>17.33</v>
      </c>
      <c r="AU13" s="4">
        <v>16.17</v>
      </c>
      <c r="AV13" s="4">
        <v>17.17</v>
      </c>
      <c r="AW13" s="5">
        <v>15.8</v>
      </c>
      <c r="AX13" s="4"/>
      <c r="AY13" s="4">
        <v>10.07</v>
      </c>
      <c r="AZ13" s="4"/>
      <c r="BA13" s="5">
        <v>14</v>
      </c>
      <c r="BB13" s="4">
        <v>5.82</v>
      </c>
      <c r="BC13" s="4">
        <v>13.99</v>
      </c>
      <c r="BD13" s="4"/>
      <c r="BE13" s="4">
        <v>11.52</v>
      </c>
      <c r="BF13" s="4"/>
      <c r="BG13" s="4">
        <v>15.99</v>
      </c>
      <c r="BH13" s="4"/>
      <c r="BI13" s="5">
        <v>16.5</v>
      </c>
      <c r="BJ13" s="4"/>
      <c r="BK13" s="4">
        <v>16.33</v>
      </c>
      <c r="BL13" s="4"/>
      <c r="BM13" s="4">
        <v>16.95</v>
      </c>
      <c r="BN13" s="4">
        <v>17.07</v>
      </c>
      <c r="BO13" s="4"/>
      <c r="BP13" s="4">
        <v>12.96</v>
      </c>
      <c r="BQ13" s="5">
        <v>12.3</v>
      </c>
      <c r="BR13" s="4"/>
      <c r="BS13" s="4">
        <v>12.36</v>
      </c>
      <c r="BT13" s="4">
        <v>13.03</v>
      </c>
      <c r="BU13" s="5">
        <v>12.7</v>
      </c>
      <c r="BV13" s="5">
        <v>13.3</v>
      </c>
      <c r="BW13" s="4">
        <v>13.62</v>
      </c>
      <c r="BX13" s="4">
        <v>12.64</v>
      </c>
      <c r="BY13" s="4">
        <v>12.23</v>
      </c>
      <c r="BZ13" s="4"/>
      <c r="CA13" s="4">
        <v>12.36</v>
      </c>
      <c r="CB13" s="4">
        <v>11.34</v>
      </c>
      <c r="CC13" s="4">
        <v>14.09</v>
      </c>
      <c r="CD13" s="4"/>
      <c r="CE13" s="4">
        <v>7.09</v>
      </c>
      <c r="CF13" s="4">
        <v>5.51</v>
      </c>
      <c r="CG13" s="4"/>
      <c r="CH13" s="4"/>
      <c r="CI13" s="4">
        <v>16.25</v>
      </c>
      <c r="CJ13" s="5">
        <v>22</v>
      </c>
      <c r="CK13" s="5">
        <v>17.8</v>
      </c>
      <c r="CL13" s="4"/>
      <c r="CM13" s="4">
        <v>15.56</v>
      </c>
      <c r="CN13" s="4"/>
      <c r="CO13" s="4">
        <v>17.71</v>
      </c>
      <c r="CP13" s="4"/>
      <c r="CQ13" s="4">
        <v>18.26</v>
      </c>
      <c r="CR13" s="4">
        <v>18.67</v>
      </c>
      <c r="CS13" s="4">
        <v>19.31</v>
      </c>
      <c r="CT13" s="4"/>
      <c r="CU13" s="4">
        <v>15.63</v>
      </c>
      <c r="CV13" s="4">
        <v>16.25</v>
      </c>
      <c r="CW13" s="4">
        <v>17.28</v>
      </c>
      <c r="CX13" s="4">
        <v>15.15</v>
      </c>
      <c r="CY13" s="5">
        <v>18.15</v>
      </c>
      <c r="CZ13" s="4"/>
      <c r="DA13" s="4">
        <v>16.03</v>
      </c>
      <c r="DB13" s="4"/>
      <c r="DC13" s="4">
        <v>20.44</v>
      </c>
      <c r="DD13" s="4">
        <v>17.41</v>
      </c>
      <c r="DE13" s="4"/>
      <c r="DF13" s="4">
        <v>17.91</v>
      </c>
      <c r="DG13" s="4">
        <v>17.36</v>
      </c>
      <c r="DH13" s="4">
        <v>17.78</v>
      </c>
      <c r="DI13" s="5">
        <v>17.1</v>
      </c>
      <c r="DJ13" s="4"/>
      <c r="DK13" s="4">
        <v>16.94</v>
      </c>
      <c r="DL13" s="4">
        <v>19.41</v>
      </c>
      <c r="DM13" s="4"/>
      <c r="DN13" s="4">
        <v>19.33</v>
      </c>
      <c r="DO13" s="4"/>
      <c r="DP13" s="4">
        <v>19.58</v>
      </c>
      <c r="DQ13" s="4"/>
      <c r="DR13" s="4">
        <v>18.11</v>
      </c>
      <c r="DS13" s="5">
        <v>18.09</v>
      </c>
      <c r="DT13" s="4"/>
      <c r="DU13" s="4">
        <v>20.56</v>
      </c>
      <c r="DV13" s="4"/>
      <c r="DW13" s="4">
        <v>21.85</v>
      </c>
      <c r="DX13" s="4">
        <v>21.44</v>
      </c>
      <c r="DY13" s="4">
        <v>21.59</v>
      </c>
      <c r="DZ13" s="4">
        <v>21.61</v>
      </c>
      <c r="EA13" s="4"/>
      <c r="EB13" s="4">
        <v>17.46</v>
      </c>
      <c r="EC13" s="4"/>
      <c r="ED13" s="4">
        <v>18.16</v>
      </c>
      <c r="EE13" s="4"/>
      <c r="EF13" s="4">
        <v>19.28</v>
      </c>
      <c r="EG13" s="4"/>
      <c r="EH13" s="4">
        <v>18.01</v>
      </c>
      <c r="EI13" s="4"/>
      <c r="EJ13" s="4">
        <v>18.57</v>
      </c>
      <c r="EK13" s="4"/>
      <c r="EL13" s="5">
        <v>18.8</v>
      </c>
      <c r="EM13" s="4"/>
      <c r="EN13" s="4">
        <v>17.87</v>
      </c>
      <c r="EO13" s="4"/>
      <c r="EP13" s="4">
        <v>17.39</v>
      </c>
      <c r="EQ13" s="4"/>
      <c r="ER13" s="4">
        <v>17.52</v>
      </c>
      <c r="ES13" s="4"/>
      <c r="ET13" s="4">
        <v>17.47</v>
      </c>
      <c r="EU13" s="4">
        <v>15.88</v>
      </c>
      <c r="EV13" s="4">
        <v>19.12</v>
      </c>
      <c r="EW13" s="5">
        <v>17.99</v>
      </c>
      <c r="EX13" s="5">
        <v>17.96</v>
      </c>
      <c r="EY13" s="4">
        <v>18.97</v>
      </c>
      <c r="EZ13" s="4">
        <v>18.46</v>
      </c>
      <c r="FA13" s="4">
        <v>18.05</v>
      </c>
      <c r="FB13" s="4">
        <v>17.83</v>
      </c>
      <c r="FC13" s="4">
        <v>18.55</v>
      </c>
      <c r="FD13" s="4">
        <v>19.25</v>
      </c>
      <c r="FE13" s="4">
        <v>19.26</v>
      </c>
      <c r="FF13" s="4">
        <v>17.54</v>
      </c>
      <c r="FG13" s="5">
        <v>19.4</v>
      </c>
      <c r="FH13" s="4">
        <v>18.27</v>
      </c>
      <c r="FI13" s="4">
        <v>17.67</v>
      </c>
      <c r="FJ13" s="4">
        <v>17.83</v>
      </c>
      <c r="FK13" s="4">
        <v>18.94</v>
      </c>
      <c r="FL13" s="4">
        <v>16.94</v>
      </c>
      <c r="FM13" s="4"/>
      <c r="FN13" s="4">
        <v>15.68</v>
      </c>
      <c r="FO13" s="5">
        <v>17.5</v>
      </c>
      <c r="FP13" s="5">
        <v>17.39</v>
      </c>
      <c r="FQ13" s="4">
        <v>18.45</v>
      </c>
      <c r="FR13" s="4">
        <v>18.08</v>
      </c>
      <c r="FS13" s="4">
        <v>17.48</v>
      </c>
      <c r="FT13" s="4">
        <v>17.32</v>
      </c>
      <c r="FU13" s="4">
        <v>13.93</v>
      </c>
      <c r="FV13" s="4">
        <v>20.04</v>
      </c>
      <c r="FW13" s="4">
        <v>16.75</v>
      </c>
      <c r="FX13" s="4">
        <v>18.09</v>
      </c>
      <c r="FY13" s="4">
        <v>17.18</v>
      </c>
      <c r="FZ13" s="4">
        <v>16.48</v>
      </c>
      <c r="GA13" s="4">
        <v>16.91</v>
      </c>
      <c r="GB13" s="4">
        <v>17.95</v>
      </c>
      <c r="GC13" s="4">
        <v>17.65</v>
      </c>
      <c r="GD13" s="4">
        <v>22.64</v>
      </c>
      <c r="GE13" s="5">
        <v>16.3</v>
      </c>
      <c r="GF13" s="4">
        <v>18.57</v>
      </c>
      <c r="GG13" s="4">
        <v>17.45</v>
      </c>
      <c r="GH13" s="4">
        <v>18.81</v>
      </c>
      <c r="GI13" s="4">
        <v>17.8</v>
      </c>
      <c r="GJ13" s="4">
        <v>17.73</v>
      </c>
      <c r="GK13" s="4">
        <v>16.75</v>
      </c>
      <c r="GL13" s="4">
        <v>17.68</v>
      </c>
      <c r="GM13" s="4"/>
      <c r="GN13" s="4">
        <v>18.37</v>
      </c>
      <c r="GO13" s="4"/>
      <c r="GP13" s="4">
        <v>17.34</v>
      </c>
      <c r="GQ13" s="4"/>
      <c r="GR13" s="4">
        <v>17.59</v>
      </c>
      <c r="GS13" s="4"/>
      <c r="GT13" s="4">
        <v>17.79</v>
      </c>
      <c r="GU13" s="4"/>
      <c r="GV13" s="4">
        <v>16.88</v>
      </c>
      <c r="GW13" s="4"/>
      <c r="GX13" s="4">
        <v>18.29</v>
      </c>
    </row>
    <row r="14" spans="1:206" ht="18">
      <c r="A14" s="9" t="s">
        <v>183</v>
      </c>
      <c r="B14" s="4" t="s">
        <v>5</v>
      </c>
      <c r="C14" s="4" t="s">
        <v>5</v>
      </c>
      <c r="D14" s="4" t="s">
        <v>5</v>
      </c>
      <c r="E14" s="4" t="s">
        <v>5</v>
      </c>
      <c r="F14" s="4" t="s">
        <v>5</v>
      </c>
      <c r="G14" s="4" t="s">
        <v>5</v>
      </c>
      <c r="H14" s="4" t="s">
        <v>5</v>
      </c>
      <c r="I14" s="4">
        <v>0.06</v>
      </c>
      <c r="J14" s="4" t="s">
        <v>5</v>
      </c>
      <c r="K14" s="5">
        <v>0.1</v>
      </c>
      <c r="L14" s="4">
        <v>0.07</v>
      </c>
      <c r="M14" s="4" t="s">
        <v>5</v>
      </c>
      <c r="N14" s="4">
        <v>0.09</v>
      </c>
      <c r="O14" s="4">
        <v>0.08</v>
      </c>
      <c r="P14" s="4"/>
      <c r="Q14" s="4"/>
      <c r="R14" s="4" t="s">
        <v>5</v>
      </c>
      <c r="S14" s="4" t="s">
        <v>5</v>
      </c>
      <c r="T14" s="4" t="s">
        <v>5</v>
      </c>
      <c r="U14" s="4">
        <v>0.08</v>
      </c>
      <c r="V14" s="4" t="s">
        <v>5</v>
      </c>
      <c r="W14" s="4" t="s">
        <v>5</v>
      </c>
      <c r="X14" s="4" t="s">
        <v>5</v>
      </c>
      <c r="Y14" s="4">
        <v>0.14</v>
      </c>
      <c r="Z14" s="4" t="s">
        <v>5</v>
      </c>
      <c r="AA14" s="4">
        <v>0.06</v>
      </c>
      <c r="AB14" s="4" t="s">
        <v>5</v>
      </c>
      <c r="AC14" s="4" t="s">
        <v>5</v>
      </c>
      <c r="AD14" s="4"/>
      <c r="AE14" s="4">
        <v>0.16</v>
      </c>
      <c r="AF14" s="4">
        <v>0.15</v>
      </c>
      <c r="AG14" s="4"/>
      <c r="AH14" s="4">
        <v>0.14</v>
      </c>
      <c r="AI14" s="5">
        <v>0.22</v>
      </c>
      <c r="AJ14" s="4">
        <v>0.22</v>
      </c>
      <c r="AK14" s="4"/>
      <c r="AL14" s="4"/>
      <c r="AM14" s="4">
        <v>0.12</v>
      </c>
      <c r="AN14" s="4">
        <v>0.29</v>
      </c>
      <c r="AO14" s="4"/>
      <c r="AP14" s="4" t="s">
        <v>5</v>
      </c>
      <c r="AQ14" s="5">
        <v>0.1</v>
      </c>
      <c r="AR14" s="4"/>
      <c r="AS14" s="4" t="s">
        <v>5</v>
      </c>
      <c r="AT14" s="4" t="s">
        <v>5</v>
      </c>
      <c r="AU14" s="4" t="s">
        <v>5</v>
      </c>
      <c r="AV14" s="4" t="s">
        <v>5</v>
      </c>
      <c r="AW14" s="4" t="s">
        <v>5</v>
      </c>
      <c r="AX14" s="4"/>
      <c r="AY14" s="4">
        <v>0.25</v>
      </c>
      <c r="AZ14" s="4"/>
      <c r="BA14" s="4">
        <v>0.38</v>
      </c>
      <c r="BB14" s="4">
        <v>2.05</v>
      </c>
      <c r="BC14" s="4">
        <v>0.37</v>
      </c>
      <c r="BD14" s="4"/>
      <c r="BE14" s="4">
        <v>0.08</v>
      </c>
      <c r="BF14" s="4"/>
      <c r="BG14" s="4">
        <v>0.16</v>
      </c>
      <c r="BH14" s="4"/>
      <c r="BI14" s="4">
        <v>0.14</v>
      </c>
      <c r="BJ14" s="4"/>
      <c r="BK14" s="4">
        <v>0.08</v>
      </c>
      <c r="BL14" s="4"/>
      <c r="BM14" s="4">
        <v>0.25</v>
      </c>
      <c r="BN14" s="4">
        <v>0.17</v>
      </c>
      <c r="BO14" s="4"/>
      <c r="BP14" s="4" t="s">
        <v>5</v>
      </c>
      <c r="BQ14" s="4" t="s">
        <v>5</v>
      </c>
      <c r="BR14" s="4"/>
      <c r="BS14" s="4">
        <v>0.07</v>
      </c>
      <c r="BT14" s="4">
        <v>0.07</v>
      </c>
      <c r="BU14" s="4" t="s">
        <v>5</v>
      </c>
      <c r="BV14" s="4" t="s">
        <v>5</v>
      </c>
      <c r="BW14" s="4" t="s">
        <v>5</v>
      </c>
      <c r="BX14" s="4">
        <v>0.07</v>
      </c>
      <c r="BY14" s="4">
        <v>0.55</v>
      </c>
      <c r="BZ14" s="4"/>
      <c r="CA14" s="4">
        <v>0.09</v>
      </c>
      <c r="CB14" s="4">
        <v>0.15</v>
      </c>
      <c r="CC14" s="4">
        <v>0.19</v>
      </c>
      <c r="CD14" s="4"/>
      <c r="CE14" s="5">
        <v>1.5</v>
      </c>
      <c r="CF14" s="4">
        <v>0.69</v>
      </c>
      <c r="CG14" s="4"/>
      <c r="CH14" s="4"/>
      <c r="CI14" s="4">
        <v>1.89</v>
      </c>
      <c r="CJ14" s="4">
        <v>1.74</v>
      </c>
      <c r="CK14" s="4">
        <v>3.12</v>
      </c>
      <c r="CL14" s="4"/>
      <c r="CM14" s="4">
        <v>3.74</v>
      </c>
      <c r="CN14" s="4"/>
      <c r="CO14" s="5">
        <v>5.6</v>
      </c>
      <c r="CP14" s="4"/>
      <c r="CQ14" s="4">
        <v>0.57</v>
      </c>
      <c r="CR14" s="4">
        <v>1.73</v>
      </c>
      <c r="CS14" s="4">
        <v>2.61</v>
      </c>
      <c r="CT14" s="4"/>
      <c r="CU14" s="4">
        <v>1.48</v>
      </c>
      <c r="CV14" s="4">
        <v>1.58</v>
      </c>
      <c r="CW14" s="4">
        <v>1.04</v>
      </c>
      <c r="CX14" s="4">
        <v>2.73</v>
      </c>
      <c r="CY14" s="5">
        <v>1.3</v>
      </c>
      <c r="CZ14" s="4"/>
      <c r="DA14" s="4">
        <v>0.25</v>
      </c>
      <c r="DB14" s="4"/>
      <c r="DC14" s="4">
        <v>0.88</v>
      </c>
      <c r="DD14" s="4">
        <v>0.67</v>
      </c>
      <c r="DE14" s="4"/>
      <c r="DF14" s="4" t="s">
        <v>5</v>
      </c>
      <c r="DG14" s="4">
        <v>0.24</v>
      </c>
      <c r="DH14" s="4">
        <v>0.62</v>
      </c>
      <c r="DI14" s="4">
        <v>0.13</v>
      </c>
      <c r="DJ14" s="4"/>
      <c r="DK14" s="4">
        <v>0.73</v>
      </c>
      <c r="DL14" s="4">
        <v>0.29</v>
      </c>
      <c r="DM14" s="4"/>
      <c r="DN14" s="4">
        <v>0.23</v>
      </c>
      <c r="DO14" s="4"/>
      <c r="DP14" s="5">
        <v>1</v>
      </c>
      <c r="DQ14" s="4"/>
      <c r="DR14" s="4">
        <v>2.87</v>
      </c>
      <c r="DS14" s="5">
        <v>2.67</v>
      </c>
      <c r="DT14" s="4"/>
      <c r="DU14" s="4">
        <v>0.18</v>
      </c>
      <c r="DV14" s="4"/>
      <c r="DW14" s="4">
        <v>0.11</v>
      </c>
      <c r="DX14" s="4">
        <v>0.06</v>
      </c>
      <c r="DY14" s="4">
        <v>0.11</v>
      </c>
      <c r="DZ14" s="4">
        <v>0.07</v>
      </c>
      <c r="EA14" s="4"/>
      <c r="EB14" s="4">
        <v>2.98</v>
      </c>
      <c r="EC14" s="4"/>
      <c r="ED14" s="4">
        <v>3.54</v>
      </c>
      <c r="EE14" s="4"/>
      <c r="EF14" s="4">
        <v>2.66</v>
      </c>
      <c r="EG14" s="4"/>
      <c r="EH14" s="4">
        <v>4.62</v>
      </c>
      <c r="EI14" s="4"/>
      <c r="EJ14" s="4">
        <v>3.85</v>
      </c>
      <c r="EK14" s="4"/>
      <c r="EL14" s="4">
        <v>4.01</v>
      </c>
      <c r="EM14" s="4"/>
      <c r="EN14" s="4">
        <v>0.43</v>
      </c>
      <c r="EO14" s="4"/>
      <c r="EP14" s="4">
        <v>0.38</v>
      </c>
      <c r="EQ14" s="4"/>
      <c r="ER14" s="4">
        <v>3.41</v>
      </c>
      <c r="ES14" s="4"/>
      <c r="ET14" s="4">
        <v>2.84</v>
      </c>
      <c r="EU14" s="4">
        <v>3.53</v>
      </c>
      <c r="EV14" s="4">
        <v>0.58</v>
      </c>
      <c r="EW14" s="5">
        <v>3.3</v>
      </c>
      <c r="EX14" s="5">
        <v>3.2</v>
      </c>
      <c r="EY14" s="4">
        <v>0.58</v>
      </c>
      <c r="EZ14" s="4">
        <v>0.53</v>
      </c>
      <c r="FA14" s="4">
        <v>1.04</v>
      </c>
      <c r="FB14" s="4">
        <v>0.34</v>
      </c>
      <c r="FC14" s="4">
        <v>3.09</v>
      </c>
      <c r="FD14" s="4">
        <v>0.96</v>
      </c>
      <c r="FE14" s="4">
        <v>0.95</v>
      </c>
      <c r="FF14" s="5">
        <v>1.7</v>
      </c>
      <c r="FG14" s="4">
        <v>1.22</v>
      </c>
      <c r="FH14" s="4">
        <v>0.24</v>
      </c>
      <c r="FI14" s="5">
        <v>2.6</v>
      </c>
      <c r="FJ14" s="4">
        <v>0.68</v>
      </c>
      <c r="FK14" s="4">
        <v>0.76</v>
      </c>
      <c r="FL14" s="4">
        <v>0.96</v>
      </c>
      <c r="FM14" s="4"/>
      <c r="FN14" s="4">
        <v>0.31</v>
      </c>
      <c r="FO14" s="4">
        <v>0.89</v>
      </c>
      <c r="FP14" s="4">
        <v>0.12</v>
      </c>
      <c r="FQ14" s="4">
        <v>1.91</v>
      </c>
      <c r="FR14" s="5">
        <v>1.6</v>
      </c>
      <c r="FS14" s="5">
        <v>3.42</v>
      </c>
      <c r="FT14" s="4">
        <v>2.99</v>
      </c>
      <c r="FU14" s="4">
        <v>2.05</v>
      </c>
      <c r="FV14" s="4">
        <v>1.63</v>
      </c>
      <c r="FW14" s="4">
        <v>1.12</v>
      </c>
      <c r="FX14" s="4">
        <v>1.02</v>
      </c>
      <c r="FY14" s="4">
        <v>1.26</v>
      </c>
      <c r="FZ14" s="4">
        <v>1.27</v>
      </c>
      <c r="GA14" s="4">
        <v>1.18</v>
      </c>
      <c r="GB14" s="4">
        <v>1.27</v>
      </c>
      <c r="GC14" s="4">
        <v>1.41</v>
      </c>
      <c r="GD14" s="4">
        <v>1.14</v>
      </c>
      <c r="GE14" s="4">
        <v>0.66</v>
      </c>
      <c r="GF14" s="4">
        <v>0.89</v>
      </c>
      <c r="GG14" s="4">
        <v>0.71</v>
      </c>
      <c r="GH14" s="4">
        <v>0.82</v>
      </c>
      <c r="GI14" s="4">
        <v>0.94</v>
      </c>
      <c r="GJ14" s="4">
        <v>0.72</v>
      </c>
      <c r="GK14" s="4">
        <v>0.76</v>
      </c>
      <c r="GL14" s="4">
        <v>0.69</v>
      </c>
      <c r="GM14" s="4"/>
      <c r="GN14" s="4">
        <v>0.32</v>
      </c>
      <c r="GO14" s="4"/>
      <c r="GP14" s="5">
        <v>1.1</v>
      </c>
      <c r="GQ14" s="4"/>
      <c r="GR14" s="4">
        <v>0.62</v>
      </c>
      <c r="GS14" s="4"/>
      <c r="GT14" s="4">
        <v>0.42</v>
      </c>
      <c r="GU14" s="4"/>
      <c r="GV14" s="4">
        <v>2.56</v>
      </c>
      <c r="GW14" s="4"/>
      <c r="GX14" s="4">
        <v>0.97</v>
      </c>
    </row>
    <row r="15" spans="1:206" ht="18">
      <c r="A15" s="9" t="s">
        <v>184</v>
      </c>
      <c r="B15" s="4"/>
      <c r="C15" s="4" t="s">
        <v>6</v>
      </c>
      <c r="D15" s="4"/>
      <c r="E15" s="4"/>
      <c r="F15" s="4"/>
      <c r="G15" s="4"/>
      <c r="H15" s="4"/>
      <c r="I15" s="4"/>
      <c r="J15" s="4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>
        <v>0.39</v>
      </c>
      <c r="BY15" s="4">
        <v>2.41</v>
      </c>
      <c r="BZ15" s="4"/>
      <c r="CA15" s="4">
        <v>0.15</v>
      </c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5"/>
      <c r="FS15" s="5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</row>
    <row r="16" spans="1:206" ht="18">
      <c r="A16" s="9" t="s">
        <v>185</v>
      </c>
      <c r="B16" s="4">
        <v>50.62</v>
      </c>
      <c r="C16" s="4">
        <v>54.06</v>
      </c>
      <c r="D16" s="5">
        <v>60.4</v>
      </c>
      <c r="E16" s="4">
        <v>62.05</v>
      </c>
      <c r="F16" s="4">
        <v>64.47</v>
      </c>
      <c r="G16" s="4">
        <v>49.24</v>
      </c>
      <c r="H16" s="4">
        <v>51.85</v>
      </c>
      <c r="I16" s="4">
        <v>55.25</v>
      </c>
      <c r="J16" s="4">
        <v>51.17</v>
      </c>
      <c r="K16" s="5">
        <v>51.34</v>
      </c>
      <c r="L16" s="4">
        <v>48.39</v>
      </c>
      <c r="M16" s="4">
        <v>41.54</v>
      </c>
      <c r="N16" s="4">
        <v>57.12</v>
      </c>
      <c r="O16" s="4">
        <v>41.72</v>
      </c>
      <c r="P16" s="4"/>
      <c r="Q16" s="4"/>
      <c r="R16" s="4">
        <v>67.06</v>
      </c>
      <c r="S16" s="4">
        <v>66.45</v>
      </c>
      <c r="T16" s="4">
        <v>64.25</v>
      </c>
      <c r="U16" s="4">
        <v>61.52</v>
      </c>
      <c r="V16" s="4">
        <v>67.17</v>
      </c>
      <c r="W16" s="4">
        <v>68.77</v>
      </c>
      <c r="X16" s="4">
        <v>55.19</v>
      </c>
      <c r="Y16" s="4">
        <v>69.64</v>
      </c>
      <c r="Z16" s="4">
        <v>71.09</v>
      </c>
      <c r="AA16" s="4">
        <v>72.02</v>
      </c>
      <c r="AB16" s="4">
        <v>70.32</v>
      </c>
      <c r="AC16" s="4">
        <v>67.98</v>
      </c>
      <c r="AD16" s="4"/>
      <c r="AE16" s="4">
        <v>66.06</v>
      </c>
      <c r="AF16" s="4">
        <v>64.02</v>
      </c>
      <c r="AG16" s="4"/>
      <c r="AH16" s="4">
        <v>54.61</v>
      </c>
      <c r="AI16" s="5">
        <v>57.97</v>
      </c>
      <c r="AJ16" s="4">
        <v>55.91</v>
      </c>
      <c r="AK16" s="4"/>
      <c r="AL16" s="4"/>
      <c r="AM16" s="4">
        <v>63.01</v>
      </c>
      <c r="AN16" s="4">
        <v>63.67</v>
      </c>
      <c r="AO16" s="4"/>
      <c r="AP16" s="4">
        <v>66.09</v>
      </c>
      <c r="AQ16" s="4">
        <v>61.31</v>
      </c>
      <c r="AR16" s="4"/>
      <c r="AS16" s="4">
        <v>63.55</v>
      </c>
      <c r="AT16" s="4">
        <v>63.01</v>
      </c>
      <c r="AU16" s="4">
        <v>70.41</v>
      </c>
      <c r="AV16" s="5">
        <v>63</v>
      </c>
      <c r="AW16" s="4">
        <v>69.17</v>
      </c>
      <c r="AX16" s="4"/>
      <c r="AY16" s="5">
        <v>70.8</v>
      </c>
      <c r="AZ16" s="4"/>
      <c r="BA16" s="4">
        <v>71.89</v>
      </c>
      <c r="BB16" s="4">
        <v>60.47</v>
      </c>
      <c r="BC16" s="4">
        <v>69.12</v>
      </c>
      <c r="BD16" s="4"/>
      <c r="BE16" s="4">
        <v>69.19</v>
      </c>
      <c r="BF16" s="4"/>
      <c r="BG16" s="4">
        <v>72.09</v>
      </c>
      <c r="BH16" s="4"/>
      <c r="BI16" s="4">
        <v>61.75</v>
      </c>
      <c r="BJ16" s="4"/>
      <c r="BK16" s="5">
        <v>64.7</v>
      </c>
      <c r="BL16" s="4"/>
      <c r="BM16" s="5">
        <v>62.5</v>
      </c>
      <c r="BN16" s="4">
        <v>67.83</v>
      </c>
      <c r="BO16" s="4"/>
      <c r="BP16" s="5">
        <v>67.8</v>
      </c>
      <c r="BQ16" s="5">
        <v>68.16</v>
      </c>
      <c r="BR16" s="4"/>
      <c r="BS16" s="4">
        <v>67.48</v>
      </c>
      <c r="BT16" s="4">
        <v>70.32</v>
      </c>
      <c r="BU16" s="5">
        <v>70.9</v>
      </c>
      <c r="BV16" s="4">
        <v>68.24</v>
      </c>
      <c r="BW16" s="5">
        <v>70.6</v>
      </c>
      <c r="BX16" s="5">
        <v>68.7</v>
      </c>
      <c r="BY16" s="5">
        <v>67.6</v>
      </c>
      <c r="BZ16" s="5"/>
      <c r="CA16" s="4">
        <v>70.41</v>
      </c>
      <c r="CB16" s="4">
        <v>43.61</v>
      </c>
      <c r="CC16" s="4">
        <v>53.87</v>
      </c>
      <c r="CD16" s="4"/>
      <c r="CE16" s="4">
        <v>77.27</v>
      </c>
      <c r="CF16" s="4">
        <v>71.13</v>
      </c>
      <c r="CG16" s="4"/>
      <c r="CH16" s="4"/>
      <c r="CI16" s="4">
        <v>32.98</v>
      </c>
      <c r="CJ16" s="5">
        <v>32.5</v>
      </c>
      <c r="CK16" s="4">
        <v>39.06</v>
      </c>
      <c r="CL16" s="4"/>
      <c r="CM16" s="4">
        <v>33.76</v>
      </c>
      <c r="CN16" s="4"/>
      <c r="CO16" s="4">
        <v>33.37</v>
      </c>
      <c r="CP16" s="4"/>
      <c r="CQ16" s="4">
        <v>46.86</v>
      </c>
      <c r="CR16" s="4">
        <v>39.81</v>
      </c>
      <c r="CS16" s="4">
        <v>30.75</v>
      </c>
      <c r="CT16" s="4"/>
      <c r="CU16" s="4">
        <v>36.03</v>
      </c>
      <c r="CV16" s="4">
        <v>37.45</v>
      </c>
      <c r="CW16" s="4">
        <v>37.94</v>
      </c>
      <c r="CX16" s="4">
        <v>53.42</v>
      </c>
      <c r="CY16" s="4">
        <v>56.27</v>
      </c>
      <c r="CZ16" s="4"/>
      <c r="DA16" s="4">
        <v>61.17</v>
      </c>
      <c r="DB16" s="4"/>
      <c r="DC16" s="4">
        <v>42.63</v>
      </c>
      <c r="DD16" s="4">
        <v>37.75</v>
      </c>
      <c r="DE16" s="4"/>
      <c r="DF16" s="4">
        <v>69.65</v>
      </c>
      <c r="DG16" s="4">
        <v>64.89</v>
      </c>
      <c r="DH16" s="5">
        <v>53.7</v>
      </c>
      <c r="DI16" s="4">
        <v>62.76</v>
      </c>
      <c r="DJ16" s="4"/>
      <c r="DK16" s="4">
        <v>48.28</v>
      </c>
      <c r="DL16" s="4">
        <v>46.44</v>
      </c>
      <c r="DM16" s="4"/>
      <c r="DN16" s="4">
        <v>45.02</v>
      </c>
      <c r="DO16" s="4"/>
      <c r="DP16" s="4">
        <v>49.01</v>
      </c>
      <c r="DQ16" s="4"/>
      <c r="DR16" s="4">
        <v>42.35</v>
      </c>
      <c r="DS16" s="5">
        <v>42.5</v>
      </c>
      <c r="DT16" s="4"/>
      <c r="DU16" s="4">
        <v>19.67</v>
      </c>
      <c r="DV16" s="4"/>
      <c r="DW16" s="4">
        <v>46.62</v>
      </c>
      <c r="DX16" s="4">
        <v>44.48</v>
      </c>
      <c r="DY16" s="4">
        <v>42.62</v>
      </c>
      <c r="DZ16" s="5">
        <v>42.2</v>
      </c>
      <c r="EA16" s="4"/>
      <c r="EB16" s="4">
        <v>35.28</v>
      </c>
      <c r="EC16" s="4"/>
      <c r="ED16" s="4">
        <v>34.06</v>
      </c>
      <c r="EE16" s="4"/>
      <c r="EF16" s="4">
        <v>39.86</v>
      </c>
      <c r="EG16" s="4"/>
      <c r="EH16" s="4">
        <v>38.83</v>
      </c>
      <c r="EI16" s="4"/>
      <c r="EJ16" s="4">
        <v>40.98</v>
      </c>
      <c r="EK16" s="4"/>
      <c r="EL16" s="5">
        <v>36.6</v>
      </c>
      <c r="EM16" s="4"/>
      <c r="EN16" s="4">
        <v>65.79</v>
      </c>
      <c r="EO16" s="4"/>
      <c r="EP16" s="4">
        <v>48.05</v>
      </c>
      <c r="EQ16" s="4"/>
      <c r="ER16" s="4">
        <v>40.8</v>
      </c>
      <c r="ES16" s="4"/>
      <c r="ET16" s="4">
        <v>40.47</v>
      </c>
      <c r="EU16" s="4">
        <v>36.26</v>
      </c>
      <c r="EV16" s="5">
        <v>48.9</v>
      </c>
      <c r="EW16" s="4">
        <v>38.87</v>
      </c>
      <c r="EX16" s="4">
        <v>42.97</v>
      </c>
      <c r="EY16" s="4">
        <v>45.76</v>
      </c>
      <c r="EZ16" s="4">
        <v>43.26</v>
      </c>
      <c r="FA16" s="4">
        <v>42.86</v>
      </c>
      <c r="FB16" s="4">
        <v>67.39</v>
      </c>
      <c r="FC16" s="4">
        <v>37.57</v>
      </c>
      <c r="FD16" s="4">
        <v>51.59</v>
      </c>
      <c r="FE16" s="4">
        <v>50.51</v>
      </c>
      <c r="FF16" s="4">
        <v>39.61</v>
      </c>
      <c r="FG16" s="4">
        <v>43.61</v>
      </c>
      <c r="FH16" s="4">
        <v>42.04</v>
      </c>
      <c r="FI16" s="4">
        <v>43.63</v>
      </c>
      <c r="FJ16" s="4">
        <v>37.02</v>
      </c>
      <c r="FK16" s="4">
        <v>37.79</v>
      </c>
      <c r="FL16" s="4">
        <v>35.38</v>
      </c>
      <c r="FM16" s="4"/>
      <c r="FN16" s="4">
        <v>59.09</v>
      </c>
      <c r="FO16" s="4">
        <v>52.64</v>
      </c>
      <c r="FP16" s="4">
        <v>67.24</v>
      </c>
      <c r="FQ16" s="4">
        <v>44.33</v>
      </c>
      <c r="FR16" s="5">
        <v>46.16</v>
      </c>
      <c r="FS16" s="5">
        <v>38.4</v>
      </c>
      <c r="FT16" s="4">
        <v>39.02</v>
      </c>
      <c r="FU16" s="4">
        <v>30.75</v>
      </c>
      <c r="FV16" s="4">
        <v>35.31</v>
      </c>
      <c r="FW16" s="4">
        <v>33.79</v>
      </c>
      <c r="FX16" s="4">
        <v>35.47</v>
      </c>
      <c r="FY16" s="4">
        <v>35.22</v>
      </c>
      <c r="FZ16" s="4">
        <v>36.23</v>
      </c>
      <c r="GA16" s="4">
        <v>36.48</v>
      </c>
      <c r="GB16" s="4">
        <v>34.61</v>
      </c>
      <c r="GC16" s="4">
        <v>29.97</v>
      </c>
      <c r="GD16" s="4">
        <v>32.35</v>
      </c>
      <c r="GE16" s="4">
        <v>34.08</v>
      </c>
      <c r="GF16" s="4">
        <v>34.34</v>
      </c>
      <c r="GG16" s="5">
        <v>36.8</v>
      </c>
      <c r="GH16" s="4">
        <v>37.36</v>
      </c>
      <c r="GI16" s="4">
        <v>35.84</v>
      </c>
      <c r="GJ16" s="5">
        <v>37</v>
      </c>
      <c r="GK16" s="4">
        <v>36.17</v>
      </c>
      <c r="GL16" s="4">
        <v>31.18</v>
      </c>
      <c r="GM16" s="4"/>
      <c r="GN16" s="4">
        <v>70.03</v>
      </c>
      <c r="GO16" s="4"/>
      <c r="GP16" s="4">
        <v>66.87</v>
      </c>
      <c r="GQ16" s="4"/>
      <c r="GR16" s="4">
        <v>68.61</v>
      </c>
      <c r="GS16" s="4"/>
      <c r="GT16" s="4">
        <v>69.86</v>
      </c>
      <c r="GU16" s="4"/>
      <c r="GV16" s="4">
        <v>43.89</v>
      </c>
      <c r="GW16" s="4"/>
      <c r="GX16" s="4">
        <v>30.98</v>
      </c>
    </row>
    <row r="17" spans="1:206" ht="18">
      <c r="A17" s="9" t="s">
        <v>186</v>
      </c>
      <c r="B17" s="4">
        <v>0.95</v>
      </c>
      <c r="C17" s="4">
        <v>1.42</v>
      </c>
      <c r="D17" s="4">
        <v>2.47</v>
      </c>
      <c r="E17" s="4">
        <v>2.57</v>
      </c>
      <c r="F17" s="4">
        <v>2.74</v>
      </c>
      <c r="G17" s="4">
        <v>1.21</v>
      </c>
      <c r="H17" s="4">
        <v>1.35</v>
      </c>
      <c r="I17" s="4">
        <v>1.76</v>
      </c>
      <c r="J17" s="4">
        <v>1.51</v>
      </c>
      <c r="K17" s="5">
        <v>1.7</v>
      </c>
      <c r="L17" s="4">
        <v>1.38</v>
      </c>
      <c r="M17" s="4">
        <v>1.21</v>
      </c>
      <c r="N17" s="4">
        <v>1.99</v>
      </c>
      <c r="O17" s="4">
        <v>1.03</v>
      </c>
      <c r="P17" s="4"/>
      <c r="Q17" s="4"/>
      <c r="R17" s="4">
        <v>1.65</v>
      </c>
      <c r="S17" s="4">
        <v>1.75</v>
      </c>
      <c r="T17" s="5">
        <v>1.9</v>
      </c>
      <c r="U17" s="4">
        <v>1.21</v>
      </c>
      <c r="V17" s="4">
        <v>2.24</v>
      </c>
      <c r="W17" s="4">
        <v>2.46</v>
      </c>
      <c r="X17" s="4">
        <v>0.65</v>
      </c>
      <c r="Y17" s="4">
        <v>1.09</v>
      </c>
      <c r="Z17" s="4">
        <v>1.92</v>
      </c>
      <c r="AA17" s="5">
        <v>3.2</v>
      </c>
      <c r="AB17" s="4">
        <v>1.98</v>
      </c>
      <c r="AC17" s="4">
        <v>1.99</v>
      </c>
      <c r="AD17" s="4"/>
      <c r="AE17" s="4">
        <v>3.89</v>
      </c>
      <c r="AF17" s="4">
        <v>0.99</v>
      </c>
      <c r="AG17" s="4"/>
      <c r="AH17" s="4">
        <v>0.62</v>
      </c>
      <c r="AI17" s="5">
        <v>0.5</v>
      </c>
      <c r="AJ17" s="4">
        <v>0.55</v>
      </c>
      <c r="AK17" s="4"/>
      <c r="AL17" s="4"/>
      <c r="AM17" s="4">
        <v>0.79</v>
      </c>
      <c r="AN17" s="5">
        <v>0.6</v>
      </c>
      <c r="AO17" s="4"/>
      <c r="AP17" s="4">
        <v>0.59</v>
      </c>
      <c r="AQ17" s="4">
        <v>0.84</v>
      </c>
      <c r="AR17" s="4"/>
      <c r="AS17" s="4">
        <v>0.67</v>
      </c>
      <c r="AT17" s="4">
        <v>0.66</v>
      </c>
      <c r="AU17" s="4">
        <v>0.67</v>
      </c>
      <c r="AV17" s="4">
        <v>0.53</v>
      </c>
      <c r="AW17" s="4">
        <v>0.79</v>
      </c>
      <c r="AX17" s="4"/>
      <c r="AY17" s="4">
        <v>0.77</v>
      </c>
      <c r="AZ17" s="4"/>
      <c r="BA17" s="4">
        <v>0.75</v>
      </c>
      <c r="BB17" s="4">
        <v>0.55</v>
      </c>
      <c r="BC17" s="4">
        <v>0.56</v>
      </c>
      <c r="BD17" s="4"/>
      <c r="BE17" s="4">
        <v>0.77</v>
      </c>
      <c r="BF17" s="4"/>
      <c r="BG17" s="4">
        <v>0.67</v>
      </c>
      <c r="BH17" s="4"/>
      <c r="BI17" s="4">
        <v>0.78</v>
      </c>
      <c r="BJ17" s="4"/>
      <c r="BK17" s="4">
        <v>0.51</v>
      </c>
      <c r="BL17" s="4"/>
      <c r="BM17" s="4">
        <v>0.55</v>
      </c>
      <c r="BN17" s="4">
        <v>0.63</v>
      </c>
      <c r="BO17" s="4"/>
      <c r="BP17" s="5">
        <v>0.78</v>
      </c>
      <c r="BQ17" s="5">
        <v>0.6</v>
      </c>
      <c r="BR17" s="4"/>
      <c r="BS17" s="4">
        <v>0.87</v>
      </c>
      <c r="BT17" s="4">
        <v>0.55</v>
      </c>
      <c r="BU17" s="5">
        <v>0.76</v>
      </c>
      <c r="BV17" s="4">
        <v>0.65</v>
      </c>
      <c r="BW17" s="4">
        <v>0.71</v>
      </c>
      <c r="BX17" s="5">
        <v>0.7</v>
      </c>
      <c r="BY17" s="4">
        <v>0.55</v>
      </c>
      <c r="BZ17" s="4"/>
      <c r="CA17" s="4">
        <v>0.55</v>
      </c>
      <c r="CB17" s="4">
        <v>0.4</v>
      </c>
      <c r="CC17" s="4">
        <v>0.63</v>
      </c>
      <c r="CD17" s="4"/>
      <c r="CE17" s="4">
        <v>0.54</v>
      </c>
      <c r="CF17" s="4">
        <v>0.69</v>
      </c>
      <c r="CG17" s="4"/>
      <c r="CH17" s="4"/>
      <c r="CI17" s="4">
        <v>0.25</v>
      </c>
      <c r="CJ17" s="5">
        <v>0.52</v>
      </c>
      <c r="CK17" s="4">
        <v>0.48</v>
      </c>
      <c r="CL17" s="4"/>
      <c r="CM17" s="4">
        <v>0.28</v>
      </c>
      <c r="CN17" s="4"/>
      <c r="CO17" s="4">
        <v>0.26</v>
      </c>
      <c r="CP17" s="4"/>
      <c r="CQ17" s="4">
        <v>3.57</v>
      </c>
      <c r="CR17" s="4">
        <v>5.66</v>
      </c>
      <c r="CS17" s="4">
        <v>5.96</v>
      </c>
      <c r="CT17" s="4"/>
      <c r="CU17" s="4">
        <v>0.72</v>
      </c>
      <c r="CV17" s="4">
        <v>0.71</v>
      </c>
      <c r="CW17" s="4">
        <v>0.59</v>
      </c>
      <c r="CX17" s="4">
        <v>0.43</v>
      </c>
      <c r="CY17" s="5">
        <v>1</v>
      </c>
      <c r="CZ17" s="4"/>
      <c r="DA17" s="4">
        <v>0.36</v>
      </c>
      <c r="DB17" s="4"/>
      <c r="DC17" s="4">
        <v>10.46</v>
      </c>
      <c r="DD17" s="4">
        <v>7.97</v>
      </c>
      <c r="DE17" s="4"/>
      <c r="DF17" s="4">
        <v>0.93</v>
      </c>
      <c r="DG17" s="4">
        <v>1.14</v>
      </c>
      <c r="DH17" s="4">
        <v>1.25</v>
      </c>
      <c r="DI17" s="4">
        <v>1.09</v>
      </c>
      <c r="DJ17" s="4"/>
      <c r="DK17" s="4">
        <v>0.64</v>
      </c>
      <c r="DL17" s="4">
        <v>7.74</v>
      </c>
      <c r="DM17" s="4"/>
      <c r="DN17" s="4">
        <v>6.31</v>
      </c>
      <c r="DO17" s="4"/>
      <c r="DP17" s="4">
        <v>0.41</v>
      </c>
      <c r="DQ17" s="4"/>
      <c r="DR17" s="4">
        <v>1.21</v>
      </c>
      <c r="DS17" s="5">
        <v>1.4</v>
      </c>
      <c r="DT17" s="4"/>
      <c r="DU17" s="5">
        <v>0.7</v>
      </c>
      <c r="DV17" s="4"/>
      <c r="DW17" s="4">
        <v>12.93</v>
      </c>
      <c r="DX17" s="4">
        <v>13.83</v>
      </c>
      <c r="DY17" s="4">
        <v>14.43</v>
      </c>
      <c r="DZ17" s="4">
        <v>10.76</v>
      </c>
      <c r="EA17" s="4"/>
      <c r="EB17" s="4">
        <v>1.89</v>
      </c>
      <c r="EC17" s="4"/>
      <c r="ED17" s="4">
        <v>2.21</v>
      </c>
      <c r="EE17" s="4"/>
      <c r="EF17" s="4">
        <v>1.65</v>
      </c>
      <c r="EG17" s="4"/>
      <c r="EH17" s="4">
        <v>1.91</v>
      </c>
      <c r="EI17" s="4"/>
      <c r="EJ17" s="5">
        <v>1.8</v>
      </c>
      <c r="EK17" s="4"/>
      <c r="EL17" s="4">
        <v>2.49</v>
      </c>
      <c r="EM17" s="4"/>
      <c r="EN17" s="4">
        <v>2.05</v>
      </c>
      <c r="EO17" s="4"/>
      <c r="EP17" s="4">
        <v>1.09</v>
      </c>
      <c r="EQ17" s="4"/>
      <c r="ER17" s="4">
        <v>0.49</v>
      </c>
      <c r="ES17" s="4"/>
      <c r="ET17" s="4">
        <v>0.74</v>
      </c>
      <c r="EU17" s="4">
        <v>0.57</v>
      </c>
      <c r="EV17" s="4">
        <v>0.62</v>
      </c>
      <c r="EW17" s="4">
        <v>0.53</v>
      </c>
      <c r="EX17" s="4">
        <v>0.78</v>
      </c>
      <c r="EY17" s="4">
        <v>0.72</v>
      </c>
      <c r="EZ17" s="4">
        <v>0.68</v>
      </c>
      <c r="FA17" s="4">
        <v>0.78</v>
      </c>
      <c r="FB17" s="4">
        <v>0.83</v>
      </c>
      <c r="FC17" s="4">
        <v>0.57</v>
      </c>
      <c r="FD17" s="4">
        <v>0.55</v>
      </c>
      <c r="FE17" s="5">
        <v>0.8</v>
      </c>
      <c r="FF17" s="4">
        <v>6.29</v>
      </c>
      <c r="FG17" s="4">
        <v>5.59</v>
      </c>
      <c r="FH17" s="4">
        <v>10.66</v>
      </c>
      <c r="FI17" s="4">
        <v>0.68</v>
      </c>
      <c r="FJ17" s="4">
        <v>9.41</v>
      </c>
      <c r="FK17" s="4">
        <v>14.28</v>
      </c>
      <c r="FL17" s="4">
        <v>7.91</v>
      </c>
      <c r="FM17" s="4"/>
      <c r="FN17" s="4">
        <v>0.77</v>
      </c>
      <c r="FO17" s="4">
        <v>1.15</v>
      </c>
      <c r="FP17" s="4">
        <v>1.25</v>
      </c>
      <c r="FQ17" s="4">
        <v>0.93</v>
      </c>
      <c r="FR17" s="5">
        <v>1.6</v>
      </c>
      <c r="FS17" s="4">
        <v>0.53</v>
      </c>
      <c r="FT17" s="4">
        <v>0.56</v>
      </c>
      <c r="FU17" s="4">
        <v>0.62</v>
      </c>
      <c r="FV17" s="4">
        <v>1.23</v>
      </c>
      <c r="FW17" s="4">
        <v>8.51</v>
      </c>
      <c r="FX17" s="4">
        <v>6.74</v>
      </c>
      <c r="FY17" s="4">
        <v>7.73</v>
      </c>
      <c r="FZ17" s="4">
        <v>7.58</v>
      </c>
      <c r="GA17" s="4">
        <v>7.32</v>
      </c>
      <c r="GB17" s="4">
        <v>7.28</v>
      </c>
      <c r="GC17" s="4">
        <v>7.29</v>
      </c>
      <c r="GD17" s="4">
        <v>4.12</v>
      </c>
      <c r="GE17" s="5">
        <v>12.9</v>
      </c>
      <c r="GF17" s="4">
        <v>6.58</v>
      </c>
      <c r="GG17" s="4">
        <v>11.05</v>
      </c>
      <c r="GH17" s="4">
        <v>9.85</v>
      </c>
      <c r="GI17" s="4">
        <v>8.09</v>
      </c>
      <c r="GJ17" s="5">
        <v>8.95</v>
      </c>
      <c r="GK17" s="4">
        <v>7.76</v>
      </c>
      <c r="GL17" s="5">
        <v>9</v>
      </c>
      <c r="GM17" s="4"/>
      <c r="GN17" s="4">
        <v>1.32</v>
      </c>
      <c r="GO17" s="4"/>
      <c r="GP17" s="5">
        <v>0.9</v>
      </c>
      <c r="GQ17" s="4"/>
      <c r="GR17" s="4">
        <v>1.02</v>
      </c>
      <c r="GS17" s="4"/>
      <c r="GT17" s="4">
        <v>0.96</v>
      </c>
      <c r="GU17" s="4"/>
      <c r="GV17" s="4">
        <v>0.97</v>
      </c>
      <c r="GW17" s="4"/>
      <c r="GX17" s="5">
        <v>7.9</v>
      </c>
    </row>
    <row r="18" spans="1:206" ht="18">
      <c r="A18" t="s">
        <v>187</v>
      </c>
      <c r="B18" s="4" t="s">
        <v>5</v>
      </c>
      <c r="C18" s="4" t="s">
        <v>5</v>
      </c>
      <c r="D18" s="4" t="s">
        <v>5</v>
      </c>
      <c r="E18" s="4">
        <v>0.09</v>
      </c>
      <c r="F18" s="4" t="s">
        <v>5</v>
      </c>
      <c r="G18" s="4">
        <v>0.04</v>
      </c>
      <c r="H18" s="4" t="s">
        <v>5</v>
      </c>
      <c r="I18" s="4">
        <v>0.03</v>
      </c>
      <c r="J18" s="4">
        <v>0.13</v>
      </c>
      <c r="K18" s="5">
        <v>0.09</v>
      </c>
      <c r="L18" s="4">
        <v>0.11</v>
      </c>
      <c r="M18" s="4" t="s">
        <v>5</v>
      </c>
      <c r="N18" s="4" t="s">
        <v>5</v>
      </c>
      <c r="O18" s="4" t="s">
        <v>5</v>
      </c>
      <c r="P18" s="4"/>
      <c r="Q18" s="4"/>
      <c r="R18" s="4">
        <v>0.12</v>
      </c>
      <c r="S18" s="4" t="s">
        <v>5</v>
      </c>
      <c r="T18" s="5">
        <v>0.1</v>
      </c>
      <c r="U18" s="4">
        <v>0.14</v>
      </c>
      <c r="V18" s="4">
        <v>0.06</v>
      </c>
      <c r="W18" s="4">
        <v>0.38</v>
      </c>
      <c r="X18" s="4">
        <v>0.37</v>
      </c>
      <c r="Y18" s="4">
        <v>0.32</v>
      </c>
      <c r="Z18" s="4">
        <v>0.08</v>
      </c>
      <c r="AA18" s="4" t="s">
        <v>5</v>
      </c>
      <c r="AB18" s="4" t="s">
        <v>5</v>
      </c>
      <c r="AC18" s="4">
        <v>0.19</v>
      </c>
      <c r="AD18" s="4"/>
      <c r="AE18" s="4"/>
      <c r="AF18" s="4"/>
      <c r="AG18" s="4"/>
      <c r="AH18" s="4"/>
      <c r="AI18" s="4"/>
      <c r="AJ18" s="4"/>
      <c r="AK18" s="4"/>
      <c r="AL18" s="4"/>
      <c r="AM18" s="4" t="s">
        <v>5</v>
      </c>
      <c r="AN18" s="4" t="s">
        <v>5</v>
      </c>
      <c r="AO18" s="4"/>
      <c r="AP18" s="4" t="s">
        <v>5</v>
      </c>
      <c r="AQ18" s="4" t="s">
        <v>5</v>
      </c>
      <c r="AR18" s="4"/>
      <c r="AS18" s="4" t="s">
        <v>5</v>
      </c>
      <c r="AT18" s="4" t="s">
        <v>5</v>
      </c>
      <c r="AU18" s="4" t="s">
        <v>5</v>
      </c>
      <c r="AV18" s="4" t="s">
        <v>5</v>
      </c>
      <c r="AW18" s="4" t="s">
        <v>5</v>
      </c>
      <c r="AX18" s="4"/>
      <c r="AY18" s="4" t="s">
        <v>5</v>
      </c>
      <c r="AZ18" s="4"/>
      <c r="BA18" s="4">
        <v>0.18</v>
      </c>
      <c r="BB18" s="4">
        <v>0.17</v>
      </c>
      <c r="BC18" s="4">
        <v>0.25</v>
      </c>
      <c r="BD18" s="4"/>
      <c r="BE18" s="4">
        <v>0.09</v>
      </c>
      <c r="BF18" s="4"/>
      <c r="BG18" s="4">
        <v>0.28</v>
      </c>
      <c r="BH18" s="4"/>
      <c r="BI18" s="4" t="s">
        <v>5</v>
      </c>
      <c r="BJ18" s="4"/>
      <c r="BK18" s="4" t="s">
        <v>5</v>
      </c>
      <c r="BL18" s="4"/>
      <c r="BM18" s="4">
        <v>0.06</v>
      </c>
      <c r="BN18" s="4">
        <v>0.11</v>
      </c>
      <c r="BO18" s="4"/>
      <c r="BP18" s="4">
        <v>0.13</v>
      </c>
      <c r="BQ18" s="4">
        <v>0.11</v>
      </c>
      <c r="BR18" s="4"/>
      <c r="BS18" s="4">
        <v>0.23</v>
      </c>
      <c r="BT18" s="4">
        <v>0.11</v>
      </c>
      <c r="BU18" s="5">
        <v>0.07</v>
      </c>
      <c r="BV18" s="4">
        <v>0.09</v>
      </c>
      <c r="BW18" s="4">
        <v>0.09</v>
      </c>
      <c r="BX18" s="5">
        <v>0.1</v>
      </c>
      <c r="BY18" s="4">
        <v>0.16</v>
      </c>
      <c r="BZ18" s="4"/>
      <c r="CA18" s="4">
        <v>0.13</v>
      </c>
      <c r="CB18" s="4" t="s">
        <v>5</v>
      </c>
      <c r="CC18" s="4" t="s">
        <v>5</v>
      </c>
      <c r="CD18" s="4"/>
      <c r="CE18" s="5">
        <v>0.2</v>
      </c>
      <c r="CF18" s="4">
        <v>0.14</v>
      </c>
      <c r="CG18" s="4"/>
      <c r="CH18" s="4"/>
      <c r="CI18" s="4">
        <v>0.26</v>
      </c>
      <c r="CJ18" s="5">
        <v>1.4</v>
      </c>
      <c r="CK18" s="4">
        <v>0.23</v>
      </c>
      <c r="CL18" s="4"/>
      <c r="CM18" s="4">
        <v>0.22</v>
      </c>
      <c r="CN18" s="4"/>
      <c r="CO18" s="4">
        <v>0.41</v>
      </c>
      <c r="CP18" s="4"/>
      <c r="CQ18" s="4">
        <v>0.11</v>
      </c>
      <c r="CR18" s="4">
        <v>0.16</v>
      </c>
      <c r="CS18" s="4">
        <v>0.93</v>
      </c>
      <c r="CT18" s="4"/>
      <c r="CU18" s="5">
        <v>0.1</v>
      </c>
      <c r="CV18" s="4">
        <v>0.11</v>
      </c>
      <c r="CW18" s="4">
        <v>0.22</v>
      </c>
      <c r="CX18" s="4" t="s">
        <v>5</v>
      </c>
      <c r="CY18" s="4">
        <v>0.05</v>
      </c>
      <c r="CZ18" s="4"/>
      <c r="DA18" s="4" t="s">
        <v>5</v>
      </c>
      <c r="DB18" s="4"/>
      <c r="DC18" s="4">
        <v>1.13</v>
      </c>
      <c r="DD18" s="4">
        <v>0.94</v>
      </c>
      <c r="DE18" s="4"/>
      <c r="DF18" s="4" t="s">
        <v>5</v>
      </c>
      <c r="DG18" s="4" t="s">
        <v>5</v>
      </c>
      <c r="DH18" s="4" t="s">
        <v>5</v>
      </c>
      <c r="DI18" s="4" t="s">
        <v>5</v>
      </c>
      <c r="DJ18" s="4"/>
      <c r="DK18" s="4">
        <v>1.49</v>
      </c>
      <c r="DL18" s="4">
        <v>1.35</v>
      </c>
      <c r="DM18" s="4"/>
      <c r="DN18" s="4">
        <v>1.69</v>
      </c>
      <c r="DO18" s="4"/>
      <c r="DP18" s="4">
        <v>0.39</v>
      </c>
      <c r="DQ18" s="4"/>
      <c r="DR18" s="4">
        <v>0.07</v>
      </c>
      <c r="DS18" s="4">
        <v>0.16</v>
      </c>
      <c r="DT18" s="4"/>
      <c r="DU18" s="4">
        <v>0.88</v>
      </c>
      <c r="DV18" s="4"/>
      <c r="DW18" s="4">
        <v>1.87</v>
      </c>
      <c r="DX18" s="4">
        <v>1.97</v>
      </c>
      <c r="DY18" s="4">
        <v>2.17</v>
      </c>
      <c r="DZ18" s="4">
        <v>2.34</v>
      </c>
      <c r="EA18" s="4"/>
      <c r="EB18" s="4" t="s">
        <v>5</v>
      </c>
      <c r="EC18" s="4"/>
      <c r="ED18" s="4">
        <v>0.14</v>
      </c>
      <c r="EE18" s="4"/>
      <c r="EF18" s="4" t="s">
        <v>5</v>
      </c>
      <c r="EG18" s="4"/>
      <c r="EH18" s="4" t="s">
        <v>5</v>
      </c>
      <c r="EI18" s="4"/>
      <c r="EJ18" s="4" t="s">
        <v>5</v>
      </c>
      <c r="EK18" s="4"/>
      <c r="EL18" s="4">
        <v>0.11</v>
      </c>
      <c r="EM18" s="4"/>
      <c r="EN18" s="4" t="s">
        <v>5</v>
      </c>
      <c r="EO18" s="4"/>
      <c r="EP18" s="4">
        <v>2.45</v>
      </c>
      <c r="EQ18" s="4"/>
      <c r="ER18" s="4">
        <v>0.13</v>
      </c>
      <c r="ES18" s="4"/>
      <c r="ET18" s="4">
        <v>0.13</v>
      </c>
      <c r="EU18" s="4">
        <v>0.09</v>
      </c>
      <c r="EV18" s="4">
        <v>0.45</v>
      </c>
      <c r="EW18" s="4">
        <v>0.23</v>
      </c>
      <c r="EX18" s="5">
        <v>0.1</v>
      </c>
      <c r="EY18" s="4">
        <v>1.74</v>
      </c>
      <c r="EZ18" s="4">
        <v>1.86</v>
      </c>
      <c r="FA18" s="4">
        <v>1.99</v>
      </c>
      <c r="FB18" s="4" t="s">
        <v>5</v>
      </c>
      <c r="FC18" s="4">
        <v>0.24</v>
      </c>
      <c r="FD18" s="4">
        <v>0.46</v>
      </c>
      <c r="FE18" s="4">
        <v>0.31</v>
      </c>
      <c r="FF18" s="4">
        <v>1.52</v>
      </c>
      <c r="FG18" s="4">
        <v>1.41</v>
      </c>
      <c r="FH18" s="4">
        <v>1.53</v>
      </c>
      <c r="FI18" s="4">
        <v>0.17</v>
      </c>
      <c r="FJ18" s="4">
        <v>0.99</v>
      </c>
      <c r="FK18" s="4">
        <v>1.19</v>
      </c>
      <c r="FL18" s="4">
        <v>1.02</v>
      </c>
      <c r="FM18" s="4"/>
      <c r="FN18" s="4" t="s">
        <v>5</v>
      </c>
      <c r="FO18" s="4" t="s">
        <v>5</v>
      </c>
      <c r="FP18" s="4" t="s">
        <v>5</v>
      </c>
      <c r="FQ18" s="4">
        <v>1.22</v>
      </c>
      <c r="FR18" s="4" t="s">
        <v>5</v>
      </c>
      <c r="FS18" s="4">
        <v>0.11</v>
      </c>
      <c r="FT18" s="4">
        <v>0.12</v>
      </c>
      <c r="FU18" s="4">
        <v>0.13</v>
      </c>
      <c r="FV18" s="4">
        <v>0.44</v>
      </c>
      <c r="FW18" s="4">
        <v>0.84</v>
      </c>
      <c r="FX18" s="4">
        <v>0.65</v>
      </c>
      <c r="FY18" s="4">
        <v>1.13</v>
      </c>
      <c r="FZ18" s="4">
        <v>0.89</v>
      </c>
      <c r="GA18" s="4">
        <v>1.02</v>
      </c>
      <c r="GB18" s="4">
        <v>1.44</v>
      </c>
      <c r="GC18" s="4">
        <v>0.89</v>
      </c>
      <c r="GD18" s="4">
        <v>1.69</v>
      </c>
      <c r="GE18" s="4">
        <v>0.81</v>
      </c>
      <c r="GF18" s="4">
        <v>1.14</v>
      </c>
      <c r="GG18" s="4">
        <v>0.79</v>
      </c>
      <c r="GH18" s="4">
        <v>0.98</v>
      </c>
      <c r="GI18" s="5">
        <v>1</v>
      </c>
      <c r="GJ18" s="5">
        <v>0.92</v>
      </c>
      <c r="GK18" s="4">
        <v>0.91</v>
      </c>
      <c r="GL18" s="5">
        <v>1.1</v>
      </c>
      <c r="GM18" s="4"/>
      <c r="GN18" s="4" t="s">
        <v>5</v>
      </c>
      <c r="GO18" s="4"/>
      <c r="GP18" s="4" t="s">
        <v>5</v>
      </c>
      <c r="GQ18" s="4"/>
      <c r="GR18" s="4" t="s">
        <v>5</v>
      </c>
      <c r="GS18" s="4"/>
      <c r="GT18" s="4" t="s">
        <v>5</v>
      </c>
      <c r="GU18" s="4"/>
      <c r="GV18" s="4">
        <v>0.06</v>
      </c>
      <c r="GW18" s="4"/>
      <c r="GX18" s="4">
        <v>1.07</v>
      </c>
    </row>
    <row r="19" spans="1:206" ht="18">
      <c r="A19" t="s">
        <v>188</v>
      </c>
      <c r="B19" s="4">
        <v>1.19</v>
      </c>
      <c r="C19" s="4">
        <v>0.52</v>
      </c>
      <c r="D19" s="4">
        <v>1.02</v>
      </c>
      <c r="E19" s="4">
        <v>0.95</v>
      </c>
      <c r="F19" s="4">
        <v>1.09</v>
      </c>
      <c r="G19" s="4">
        <v>1.55</v>
      </c>
      <c r="H19" s="4">
        <v>0.24</v>
      </c>
      <c r="I19" s="4">
        <v>0.3</v>
      </c>
      <c r="J19" s="4">
        <v>0.38</v>
      </c>
      <c r="K19" s="5">
        <v>0.51</v>
      </c>
      <c r="L19" s="4">
        <v>1.61</v>
      </c>
      <c r="M19" s="4">
        <v>0.35</v>
      </c>
      <c r="N19" s="4">
        <v>0.38</v>
      </c>
      <c r="O19" s="4">
        <v>0.45</v>
      </c>
      <c r="P19" s="4"/>
      <c r="Q19" s="4"/>
      <c r="R19" s="4">
        <v>3.77</v>
      </c>
      <c r="S19" s="4">
        <v>2.04</v>
      </c>
      <c r="T19" s="5">
        <v>3.7</v>
      </c>
      <c r="U19" s="4">
        <v>2.43</v>
      </c>
      <c r="V19" s="4">
        <v>3.47</v>
      </c>
      <c r="W19" s="4">
        <v>3.93</v>
      </c>
      <c r="X19" s="4">
        <v>6.47</v>
      </c>
      <c r="Y19" s="4">
        <v>1.31</v>
      </c>
      <c r="Z19" s="4">
        <v>1.89</v>
      </c>
      <c r="AA19" s="4">
        <v>1.18</v>
      </c>
      <c r="AB19" s="4">
        <v>2.53</v>
      </c>
      <c r="AC19" s="4">
        <v>1.98</v>
      </c>
      <c r="AD19" s="4"/>
      <c r="AE19" s="4">
        <v>1.71</v>
      </c>
      <c r="AF19" s="4">
        <v>1.96</v>
      </c>
      <c r="AG19" s="4"/>
      <c r="AH19" s="4">
        <v>0.85</v>
      </c>
      <c r="AI19" s="4">
        <v>0.73</v>
      </c>
      <c r="AJ19" s="4">
        <v>0.84</v>
      </c>
      <c r="AK19" s="4"/>
      <c r="AL19" s="4"/>
      <c r="AM19" s="4" t="s">
        <v>5</v>
      </c>
      <c r="AN19" s="4" t="s">
        <v>5</v>
      </c>
      <c r="AO19" s="4"/>
      <c r="AP19" s="4">
        <v>0.79</v>
      </c>
      <c r="AQ19" s="4" t="s">
        <v>5</v>
      </c>
      <c r="AR19" s="4"/>
      <c r="AS19" s="4" t="s">
        <v>5</v>
      </c>
      <c r="AT19" s="4" t="s">
        <v>5</v>
      </c>
      <c r="AU19" s="4" t="s">
        <v>5</v>
      </c>
      <c r="AV19" s="4" t="s">
        <v>5</v>
      </c>
      <c r="AW19" s="4" t="s">
        <v>5</v>
      </c>
      <c r="AX19" s="4"/>
      <c r="AY19" s="4" t="s">
        <v>5</v>
      </c>
      <c r="AZ19" s="4"/>
      <c r="BA19" s="4">
        <v>0.25</v>
      </c>
      <c r="BB19" s="5" t="s">
        <v>5</v>
      </c>
      <c r="BC19" s="5">
        <v>0.13</v>
      </c>
      <c r="BD19" s="5"/>
      <c r="BE19" s="5">
        <v>0.5</v>
      </c>
      <c r="BF19" s="4"/>
      <c r="BG19" s="4">
        <v>0.42</v>
      </c>
      <c r="BH19" s="4"/>
      <c r="BI19" s="4" t="s">
        <v>5</v>
      </c>
      <c r="BJ19" s="4"/>
      <c r="BK19" s="4">
        <v>0.88</v>
      </c>
      <c r="BL19" s="4"/>
      <c r="BM19" s="4" t="s">
        <v>5</v>
      </c>
      <c r="BN19" s="4" t="s">
        <v>5</v>
      </c>
      <c r="BO19" s="4"/>
      <c r="BP19" s="4">
        <v>0.58</v>
      </c>
      <c r="BQ19" s="4">
        <v>0.57</v>
      </c>
      <c r="BR19" s="4"/>
      <c r="BS19" s="4">
        <v>0.91</v>
      </c>
      <c r="BT19" s="4">
        <v>0.29</v>
      </c>
      <c r="BU19" s="5">
        <v>0.55</v>
      </c>
      <c r="BV19" s="4">
        <v>0.37</v>
      </c>
      <c r="BW19" s="4">
        <v>0.26</v>
      </c>
      <c r="BX19" s="4">
        <v>0.66</v>
      </c>
      <c r="BY19" s="5">
        <v>0.1</v>
      </c>
      <c r="BZ19" s="5"/>
      <c r="CA19" s="4">
        <v>0.26</v>
      </c>
      <c r="CB19" s="4" t="s">
        <v>5</v>
      </c>
      <c r="CC19" s="4" t="s">
        <v>5</v>
      </c>
      <c r="CD19" s="4"/>
      <c r="CE19" s="4" t="s">
        <v>5</v>
      </c>
      <c r="CF19" s="4" t="s">
        <v>5</v>
      </c>
      <c r="CG19" s="4"/>
      <c r="CH19" s="4"/>
      <c r="CI19" s="4" t="s">
        <v>5</v>
      </c>
      <c r="CJ19" s="4">
        <v>0.41</v>
      </c>
      <c r="CK19" s="4">
        <v>0.14</v>
      </c>
      <c r="CL19" s="4"/>
      <c r="CM19" s="4">
        <v>0.41</v>
      </c>
      <c r="CN19" s="4"/>
      <c r="CO19" s="4">
        <v>0.43</v>
      </c>
      <c r="CP19" s="4"/>
      <c r="CQ19" s="4" t="s">
        <v>5</v>
      </c>
      <c r="CR19" s="4">
        <v>0.18</v>
      </c>
      <c r="CS19" s="4">
        <v>0.61</v>
      </c>
      <c r="CT19" s="4"/>
      <c r="CU19" s="5">
        <v>0.09</v>
      </c>
      <c r="CV19" s="4">
        <v>0.13</v>
      </c>
      <c r="CW19" s="4">
        <v>0.43</v>
      </c>
      <c r="CX19" s="4" t="s">
        <v>5</v>
      </c>
      <c r="CY19" s="4">
        <v>1.24</v>
      </c>
      <c r="CZ19" s="4"/>
      <c r="DA19" s="4" t="s">
        <v>5</v>
      </c>
      <c r="DB19" s="4"/>
      <c r="DC19" s="4" t="s">
        <v>5</v>
      </c>
      <c r="DD19" s="4">
        <v>0.52</v>
      </c>
      <c r="DE19" s="4"/>
      <c r="DF19" s="4" t="s">
        <v>5</v>
      </c>
      <c r="DG19" s="4" t="s">
        <v>5</v>
      </c>
      <c r="DH19" s="4" t="s">
        <v>5</v>
      </c>
      <c r="DI19" s="4" t="s">
        <v>5</v>
      </c>
      <c r="DJ19" s="4"/>
      <c r="DK19" s="4" t="s">
        <v>5</v>
      </c>
      <c r="DL19" s="4">
        <v>0.21</v>
      </c>
      <c r="DM19" s="4"/>
      <c r="DN19" s="4">
        <v>0.65</v>
      </c>
      <c r="DO19" s="4"/>
      <c r="DP19" s="5">
        <v>0.3</v>
      </c>
      <c r="DQ19" s="4"/>
      <c r="DR19" s="4">
        <v>0.35</v>
      </c>
      <c r="DS19" s="4">
        <v>0.28</v>
      </c>
      <c r="DT19" s="4"/>
      <c r="DU19" s="4">
        <v>3.21</v>
      </c>
      <c r="DV19" s="4"/>
      <c r="DW19" s="4">
        <v>0.22</v>
      </c>
      <c r="DX19" s="4" t="s">
        <v>5</v>
      </c>
      <c r="DY19" s="4">
        <v>0.28</v>
      </c>
      <c r="DZ19" s="4">
        <v>0.42</v>
      </c>
      <c r="EA19" s="4"/>
      <c r="EB19" s="4">
        <v>0.75</v>
      </c>
      <c r="EC19" s="4"/>
      <c r="ED19" s="5">
        <v>0.5</v>
      </c>
      <c r="EE19" s="4"/>
      <c r="EF19" s="4">
        <v>0.68</v>
      </c>
      <c r="EG19" s="4"/>
      <c r="EH19" s="4">
        <v>0.65</v>
      </c>
      <c r="EI19" s="4"/>
      <c r="EJ19" s="4">
        <v>0.73</v>
      </c>
      <c r="EK19" s="4"/>
      <c r="EL19" s="4">
        <v>0.47</v>
      </c>
      <c r="EM19" s="4"/>
      <c r="EN19" s="4">
        <v>1.06</v>
      </c>
      <c r="EO19" s="4"/>
      <c r="EP19" s="4">
        <v>0.67</v>
      </c>
      <c r="EQ19" s="4"/>
      <c r="ER19" s="4">
        <v>0.22</v>
      </c>
      <c r="ES19" s="4"/>
      <c r="ET19" s="4">
        <v>0.25</v>
      </c>
      <c r="EU19" s="5">
        <v>0.3</v>
      </c>
      <c r="EV19" s="5" t="s">
        <v>5</v>
      </c>
      <c r="EW19" s="5">
        <v>0.2</v>
      </c>
      <c r="EX19" s="4">
        <v>0.21</v>
      </c>
      <c r="EY19" s="4" t="s">
        <v>5</v>
      </c>
      <c r="EZ19" s="4" t="s">
        <v>5</v>
      </c>
      <c r="FA19" s="4" t="s">
        <v>5</v>
      </c>
      <c r="FB19" s="4" t="s">
        <v>5</v>
      </c>
      <c r="FC19" s="4">
        <v>0.27</v>
      </c>
      <c r="FD19" s="4" t="s">
        <v>5</v>
      </c>
      <c r="FE19" s="4">
        <v>0.24</v>
      </c>
      <c r="FF19" s="4">
        <v>0.34</v>
      </c>
      <c r="FG19" s="5">
        <v>0.3</v>
      </c>
      <c r="FH19" s="4">
        <v>0.42</v>
      </c>
      <c r="FI19" s="4">
        <v>0.15</v>
      </c>
      <c r="FJ19" s="4">
        <v>0.61</v>
      </c>
      <c r="FK19" s="5">
        <v>0.3</v>
      </c>
      <c r="FL19" s="4">
        <v>0.33</v>
      </c>
      <c r="FM19" s="4"/>
      <c r="FN19" s="4" t="s">
        <v>5</v>
      </c>
      <c r="FO19" s="4" t="s">
        <v>5</v>
      </c>
      <c r="FP19" s="4" t="s">
        <v>5</v>
      </c>
      <c r="FQ19" s="4" t="s">
        <v>5</v>
      </c>
      <c r="FR19" s="4">
        <v>0.48</v>
      </c>
      <c r="FS19" s="4">
        <v>0.19</v>
      </c>
      <c r="FT19" s="4">
        <v>0.14</v>
      </c>
      <c r="FU19" s="4">
        <v>0.13</v>
      </c>
      <c r="FV19" s="4">
        <v>0.08</v>
      </c>
      <c r="FW19" s="4">
        <v>0.25</v>
      </c>
      <c r="FX19" s="4">
        <v>0.54</v>
      </c>
      <c r="FY19" s="4">
        <v>0.35</v>
      </c>
      <c r="FZ19" s="4">
        <v>0.29</v>
      </c>
      <c r="GA19" s="5">
        <v>0.2</v>
      </c>
      <c r="GB19" s="4">
        <v>0.42</v>
      </c>
      <c r="GC19" s="4">
        <v>0.29</v>
      </c>
      <c r="GD19" s="4" t="s">
        <v>5</v>
      </c>
      <c r="GE19" s="4">
        <v>0.51</v>
      </c>
      <c r="GF19" s="4">
        <v>0.19</v>
      </c>
      <c r="GG19" s="4">
        <v>0.56</v>
      </c>
      <c r="GH19" s="4">
        <v>0.51</v>
      </c>
      <c r="GI19" s="4">
        <v>0.33</v>
      </c>
      <c r="GJ19" s="5">
        <v>0.5</v>
      </c>
      <c r="GK19" s="4">
        <v>0.56</v>
      </c>
      <c r="GL19" s="4">
        <v>0.35</v>
      </c>
      <c r="GM19" s="4"/>
      <c r="GN19" s="4" t="s">
        <v>5</v>
      </c>
      <c r="GO19" s="4"/>
      <c r="GP19" s="4" t="s">
        <v>5</v>
      </c>
      <c r="GQ19" s="4"/>
      <c r="GR19" s="4" t="s">
        <v>5</v>
      </c>
      <c r="GS19" s="4"/>
      <c r="GT19" s="4" t="s">
        <v>5</v>
      </c>
      <c r="GU19" s="4"/>
      <c r="GV19" s="4">
        <v>0.39</v>
      </c>
      <c r="GW19" s="4"/>
      <c r="GX19" s="4">
        <v>0.81</v>
      </c>
    </row>
    <row r="20" spans="1:206" ht="18">
      <c r="A20" t="s">
        <v>189</v>
      </c>
      <c r="B20" s="4">
        <v>2.53</v>
      </c>
      <c r="C20" s="4">
        <v>2.63</v>
      </c>
      <c r="D20" s="4">
        <v>1.28</v>
      </c>
      <c r="E20" s="5">
        <v>0.7</v>
      </c>
      <c r="F20" s="4">
        <v>0.36</v>
      </c>
      <c r="G20" s="4">
        <v>2.19</v>
      </c>
      <c r="H20" s="4">
        <v>2.34</v>
      </c>
      <c r="I20" s="4">
        <v>1.95</v>
      </c>
      <c r="J20" s="4">
        <v>2.88</v>
      </c>
      <c r="K20" s="5">
        <v>2.4</v>
      </c>
      <c r="L20" s="4">
        <v>2.37</v>
      </c>
      <c r="M20" s="4">
        <v>4.83</v>
      </c>
      <c r="N20" s="4">
        <v>2.47</v>
      </c>
      <c r="O20" s="4">
        <v>6.33</v>
      </c>
      <c r="P20" s="4"/>
      <c r="Q20" s="4"/>
      <c r="R20" s="4">
        <v>0.17</v>
      </c>
      <c r="S20" s="4">
        <v>0.13</v>
      </c>
      <c r="T20" s="4" t="s">
        <v>5</v>
      </c>
      <c r="U20" s="4">
        <v>0.44</v>
      </c>
      <c r="V20" s="4">
        <v>0.16</v>
      </c>
      <c r="W20" s="5">
        <v>0.3</v>
      </c>
      <c r="X20" s="5">
        <v>0.86</v>
      </c>
      <c r="Y20" s="5">
        <v>0.75</v>
      </c>
      <c r="Z20" s="5">
        <v>0.2</v>
      </c>
      <c r="AA20" s="4" t="s">
        <v>5</v>
      </c>
      <c r="AB20" s="4" t="s">
        <v>5</v>
      </c>
      <c r="AC20" s="4">
        <v>0.19</v>
      </c>
      <c r="AD20" s="4"/>
      <c r="AE20" s="4">
        <v>0.13</v>
      </c>
      <c r="AF20" s="4">
        <v>0.32</v>
      </c>
      <c r="AG20" s="4"/>
      <c r="AH20" s="5">
        <v>2</v>
      </c>
      <c r="AI20" s="5">
        <v>1.61</v>
      </c>
      <c r="AJ20" s="5">
        <v>1.8</v>
      </c>
      <c r="AK20" s="4"/>
      <c r="AL20" s="4"/>
      <c r="AM20" s="4">
        <v>4.75</v>
      </c>
      <c r="AN20" s="4">
        <v>2.58</v>
      </c>
      <c r="AO20" s="4"/>
      <c r="AP20" s="4" t="s">
        <v>5</v>
      </c>
      <c r="AQ20" s="4">
        <v>2.77</v>
      </c>
      <c r="AR20" s="4"/>
      <c r="AS20" s="4">
        <v>1.79</v>
      </c>
      <c r="AT20" s="4">
        <v>1.79</v>
      </c>
      <c r="AU20" s="4">
        <v>2.11</v>
      </c>
      <c r="AV20" s="4">
        <v>1.63</v>
      </c>
      <c r="AW20" s="4">
        <v>2.41</v>
      </c>
      <c r="AX20" s="4"/>
      <c r="AY20" s="4">
        <v>0.69</v>
      </c>
      <c r="AZ20" s="4"/>
      <c r="BA20" s="4">
        <v>0.26</v>
      </c>
      <c r="BB20" s="5">
        <v>2.5</v>
      </c>
      <c r="BC20" s="5">
        <v>0.9</v>
      </c>
      <c r="BD20" s="5"/>
      <c r="BE20" s="5">
        <v>0.48</v>
      </c>
      <c r="BF20" s="4"/>
      <c r="BG20" s="4" t="s">
        <v>5</v>
      </c>
      <c r="BH20" s="4"/>
      <c r="BI20" s="4">
        <v>2.73</v>
      </c>
      <c r="BJ20" s="4"/>
      <c r="BK20" s="4">
        <v>0.22</v>
      </c>
      <c r="BL20" s="4"/>
      <c r="BM20" s="4">
        <v>2.66</v>
      </c>
      <c r="BN20" s="4">
        <v>1.99</v>
      </c>
      <c r="BO20" s="4"/>
      <c r="BP20" s="4">
        <v>0.44</v>
      </c>
      <c r="BQ20" s="4">
        <v>0.34</v>
      </c>
      <c r="BR20" s="4"/>
      <c r="BS20" s="4">
        <v>0.44</v>
      </c>
      <c r="BT20" s="4">
        <v>0.33</v>
      </c>
      <c r="BU20" s="5">
        <v>0.4</v>
      </c>
      <c r="BV20" s="4">
        <v>0.33</v>
      </c>
      <c r="BW20" s="4">
        <v>0.39</v>
      </c>
      <c r="BX20" s="4">
        <v>0.47</v>
      </c>
      <c r="BY20" s="4">
        <v>0.21</v>
      </c>
      <c r="BZ20" s="4"/>
      <c r="CA20" s="4">
        <v>0.22</v>
      </c>
      <c r="CB20" s="4">
        <v>7.95</v>
      </c>
      <c r="CC20" s="5">
        <v>5</v>
      </c>
      <c r="CD20" s="5"/>
      <c r="CE20" s="4">
        <v>0.43</v>
      </c>
      <c r="CF20" s="4">
        <v>2.37</v>
      </c>
      <c r="CG20" s="4"/>
      <c r="CH20" s="4"/>
      <c r="CI20" s="4">
        <v>7.75</v>
      </c>
      <c r="CJ20" s="4">
        <v>3.29</v>
      </c>
      <c r="CK20" s="4">
        <v>3.96</v>
      </c>
      <c r="CL20" s="4"/>
      <c r="CM20" s="4">
        <v>4.66</v>
      </c>
      <c r="CN20" s="4"/>
      <c r="CO20" s="4">
        <v>5.05</v>
      </c>
      <c r="CP20" s="4"/>
      <c r="CQ20" s="4">
        <v>6.89</v>
      </c>
      <c r="CR20" s="4">
        <v>4.78</v>
      </c>
      <c r="CS20" s="4">
        <v>4.65</v>
      </c>
      <c r="CT20" s="4"/>
      <c r="CU20" s="5">
        <v>7.1</v>
      </c>
      <c r="CV20" s="4">
        <v>6.19</v>
      </c>
      <c r="CW20" s="4">
        <v>6.83</v>
      </c>
      <c r="CX20" s="4">
        <v>3.81</v>
      </c>
      <c r="CY20" s="4">
        <v>1.87</v>
      </c>
      <c r="CZ20" s="4"/>
      <c r="DA20" s="4">
        <v>3.09</v>
      </c>
      <c r="DB20" s="4"/>
      <c r="DC20" s="4">
        <v>2.25</v>
      </c>
      <c r="DD20" s="4">
        <v>3.93</v>
      </c>
      <c r="DE20" s="4"/>
      <c r="DF20" s="4">
        <v>1.03</v>
      </c>
      <c r="DG20" s="4">
        <v>3.51</v>
      </c>
      <c r="DH20" s="4">
        <v>3.94</v>
      </c>
      <c r="DI20" s="4">
        <v>1.43</v>
      </c>
      <c r="DJ20" s="4"/>
      <c r="DK20" s="4">
        <v>2.09</v>
      </c>
      <c r="DL20" s="4">
        <v>1.37</v>
      </c>
      <c r="DM20" s="4"/>
      <c r="DN20" s="4">
        <v>3.07</v>
      </c>
      <c r="DO20" s="4"/>
      <c r="DP20" s="4">
        <v>4.29</v>
      </c>
      <c r="DQ20" s="4"/>
      <c r="DR20" s="4">
        <v>4.18</v>
      </c>
      <c r="DS20" s="4">
        <v>4.46</v>
      </c>
      <c r="DT20" s="4"/>
      <c r="DU20" s="4">
        <v>3.04</v>
      </c>
      <c r="DV20" s="4"/>
      <c r="DW20" s="4">
        <v>0.54</v>
      </c>
      <c r="DX20" s="4">
        <v>0.53</v>
      </c>
      <c r="DY20" s="4">
        <v>0.69</v>
      </c>
      <c r="DZ20" s="4">
        <v>0.84</v>
      </c>
      <c r="EA20" s="4"/>
      <c r="EB20" s="4">
        <v>4.28</v>
      </c>
      <c r="EC20" s="4"/>
      <c r="ED20" s="4">
        <v>4.47</v>
      </c>
      <c r="EE20" s="4"/>
      <c r="EF20" s="4">
        <v>4.12</v>
      </c>
      <c r="EG20" s="4"/>
      <c r="EH20" s="4">
        <v>4.72</v>
      </c>
      <c r="EI20" s="4"/>
      <c r="EJ20" s="4">
        <v>4.32</v>
      </c>
      <c r="EK20" s="4"/>
      <c r="EL20" s="4">
        <v>4.47</v>
      </c>
      <c r="EM20" s="4"/>
      <c r="EN20" s="4">
        <v>0.18</v>
      </c>
      <c r="EO20" s="4"/>
      <c r="EP20" s="4">
        <v>1.67</v>
      </c>
      <c r="EQ20" s="4"/>
      <c r="ER20" s="4">
        <v>4.51</v>
      </c>
      <c r="ES20" s="4"/>
      <c r="ET20" s="4">
        <v>4.13</v>
      </c>
      <c r="EU20" s="4">
        <v>7.19</v>
      </c>
      <c r="EV20" s="5">
        <v>3.5</v>
      </c>
      <c r="EW20" s="4">
        <v>4.75</v>
      </c>
      <c r="EX20" s="4">
        <v>3.72</v>
      </c>
      <c r="EY20" s="4">
        <v>4.27</v>
      </c>
      <c r="EZ20" s="4">
        <v>4.63</v>
      </c>
      <c r="FA20" s="4">
        <v>4.54</v>
      </c>
      <c r="FB20" s="4">
        <v>1.08</v>
      </c>
      <c r="FC20" s="4">
        <v>5.21</v>
      </c>
      <c r="FD20" s="4">
        <v>3.54</v>
      </c>
      <c r="FE20" s="5">
        <v>3.4</v>
      </c>
      <c r="FF20" s="4">
        <v>2.66</v>
      </c>
      <c r="FG20" s="4">
        <v>3.69</v>
      </c>
      <c r="FH20" s="4">
        <v>3.18</v>
      </c>
      <c r="FI20" s="4">
        <v>3.96</v>
      </c>
      <c r="FJ20" s="4">
        <v>4.81</v>
      </c>
      <c r="FK20" s="4">
        <v>3.45</v>
      </c>
      <c r="FL20" s="4">
        <v>3.25</v>
      </c>
      <c r="FM20" s="4"/>
      <c r="FN20" s="5">
        <v>3</v>
      </c>
      <c r="FO20" s="4">
        <v>3.98</v>
      </c>
      <c r="FP20" s="4">
        <v>0.94</v>
      </c>
      <c r="FQ20" s="4">
        <v>2.99</v>
      </c>
      <c r="FR20" s="4">
        <v>3.78</v>
      </c>
      <c r="FS20" s="4">
        <v>4.79</v>
      </c>
      <c r="FT20" s="4">
        <v>5.47</v>
      </c>
      <c r="FU20" s="4">
        <v>6.77</v>
      </c>
      <c r="FV20" s="4">
        <v>3.97</v>
      </c>
      <c r="FW20" s="4">
        <v>3.36</v>
      </c>
      <c r="FX20" s="4">
        <v>3.57</v>
      </c>
      <c r="FY20" s="4">
        <v>3.03</v>
      </c>
      <c r="FZ20" s="4">
        <v>2.69</v>
      </c>
      <c r="GA20" s="4">
        <v>3.02</v>
      </c>
      <c r="GB20" s="4">
        <v>2.81</v>
      </c>
      <c r="GC20" s="4">
        <v>2.57</v>
      </c>
      <c r="GD20" s="4">
        <v>2.03</v>
      </c>
      <c r="GE20" s="4">
        <v>7.71</v>
      </c>
      <c r="GF20" s="4">
        <v>3.07</v>
      </c>
      <c r="GG20" s="4">
        <v>4.36</v>
      </c>
      <c r="GH20" s="4">
        <v>4.03</v>
      </c>
      <c r="GI20" s="4">
        <v>3.78</v>
      </c>
      <c r="GJ20" s="4">
        <v>3.93</v>
      </c>
      <c r="GK20" s="4">
        <v>3.45</v>
      </c>
      <c r="GL20" s="4">
        <v>3.56</v>
      </c>
      <c r="GM20" s="4"/>
      <c r="GN20" s="4">
        <v>0.58</v>
      </c>
      <c r="GO20" s="4"/>
      <c r="GP20" s="4">
        <v>1.37</v>
      </c>
      <c r="GQ20" s="4"/>
      <c r="GR20" s="5">
        <v>0.8</v>
      </c>
      <c r="GS20" s="4"/>
      <c r="GT20" s="4">
        <v>0.64</v>
      </c>
      <c r="GU20" s="4"/>
      <c r="GV20" s="4">
        <v>3.78</v>
      </c>
      <c r="GW20" s="4"/>
      <c r="GX20" s="4">
        <v>3.91</v>
      </c>
    </row>
    <row r="21" spans="1:206" ht="18">
      <c r="A21" t="s">
        <v>191</v>
      </c>
      <c r="B21" s="4">
        <v>6.23</v>
      </c>
      <c r="C21" s="4">
        <v>6.01</v>
      </c>
      <c r="D21" s="4">
        <v>2.03</v>
      </c>
      <c r="E21" s="4">
        <v>1.11</v>
      </c>
      <c r="F21" s="4">
        <v>1.18</v>
      </c>
      <c r="G21" s="4">
        <v>6.22</v>
      </c>
      <c r="H21" s="4">
        <v>5.74</v>
      </c>
      <c r="I21" s="4">
        <v>5.06</v>
      </c>
      <c r="J21" s="4">
        <v>6.87</v>
      </c>
      <c r="K21" s="5">
        <v>6.22</v>
      </c>
      <c r="L21" s="4">
        <v>6.57</v>
      </c>
      <c r="M21" s="4">
        <v>10.66</v>
      </c>
      <c r="N21" s="4">
        <v>6.18</v>
      </c>
      <c r="O21" s="4">
        <v>14.03</v>
      </c>
      <c r="P21" s="4"/>
      <c r="Q21" s="4"/>
      <c r="R21" s="4">
        <v>0.36</v>
      </c>
      <c r="S21" s="4">
        <v>0.34</v>
      </c>
      <c r="T21" s="4">
        <v>0.33</v>
      </c>
      <c r="U21" s="5">
        <v>1.5</v>
      </c>
      <c r="V21" s="4">
        <v>0.22</v>
      </c>
      <c r="W21" s="4">
        <v>0.75</v>
      </c>
      <c r="X21" s="4">
        <v>1.31</v>
      </c>
      <c r="Y21" s="4">
        <v>1.41</v>
      </c>
      <c r="Z21" s="4">
        <v>0.48</v>
      </c>
      <c r="AA21" s="4">
        <v>0.22</v>
      </c>
      <c r="AB21" s="4">
        <v>0.31</v>
      </c>
      <c r="AC21" s="4">
        <v>0.47</v>
      </c>
      <c r="AD21" s="4"/>
      <c r="AE21" s="4">
        <v>1.27</v>
      </c>
      <c r="AF21" s="4">
        <v>1.01</v>
      </c>
      <c r="AG21" s="4"/>
      <c r="AH21" s="4">
        <v>0.95</v>
      </c>
      <c r="AI21" s="4">
        <v>0.33</v>
      </c>
      <c r="AJ21" s="4">
        <v>0.39</v>
      </c>
      <c r="AK21" s="4"/>
      <c r="AL21" s="4"/>
      <c r="AM21" s="4">
        <v>6.77</v>
      </c>
      <c r="AN21" s="4">
        <v>2.74</v>
      </c>
      <c r="AO21" s="4"/>
      <c r="AP21" s="4">
        <v>0.53</v>
      </c>
      <c r="AQ21" s="4">
        <v>3.48</v>
      </c>
      <c r="AR21" s="4"/>
      <c r="AS21" s="4">
        <v>2.77</v>
      </c>
      <c r="AT21" s="4">
        <v>2.43</v>
      </c>
      <c r="AU21" s="4">
        <v>2.69</v>
      </c>
      <c r="AV21" s="4">
        <v>2.37</v>
      </c>
      <c r="AW21" s="4">
        <v>2.14</v>
      </c>
      <c r="AX21" s="4"/>
      <c r="AY21" s="4">
        <v>1.03</v>
      </c>
      <c r="AZ21" s="4"/>
      <c r="BA21" s="4">
        <v>0.25</v>
      </c>
      <c r="BB21" s="4">
        <v>2.83</v>
      </c>
      <c r="BC21" s="4">
        <v>0.96</v>
      </c>
      <c r="BD21" s="4"/>
      <c r="BE21" s="4">
        <v>0.74</v>
      </c>
      <c r="BF21" s="4"/>
      <c r="BG21" s="4">
        <v>0.27</v>
      </c>
      <c r="BH21" s="4"/>
      <c r="BI21" s="4">
        <v>3.83</v>
      </c>
      <c r="BJ21" s="4"/>
      <c r="BK21" s="4">
        <v>0.38</v>
      </c>
      <c r="BL21" s="4"/>
      <c r="BM21" s="4">
        <v>3.53</v>
      </c>
      <c r="BN21" s="4">
        <v>2.63</v>
      </c>
      <c r="BO21" s="4"/>
      <c r="BP21" s="4">
        <v>1.14</v>
      </c>
      <c r="BQ21" s="5">
        <v>0.9</v>
      </c>
      <c r="BR21" s="4"/>
      <c r="BS21" s="4">
        <v>0.83</v>
      </c>
      <c r="BT21" s="4">
        <v>0.91</v>
      </c>
      <c r="BU21" s="4">
        <v>0.68</v>
      </c>
      <c r="BV21" s="4">
        <v>0.88</v>
      </c>
      <c r="BW21" s="4">
        <v>1.07</v>
      </c>
      <c r="BX21" s="4">
        <v>1.07</v>
      </c>
      <c r="BY21" s="4">
        <v>0.51</v>
      </c>
      <c r="BZ21" s="4"/>
      <c r="CA21" s="4">
        <v>0.42</v>
      </c>
      <c r="CB21" s="4">
        <v>11.46</v>
      </c>
      <c r="CC21" s="4">
        <v>7.87</v>
      </c>
      <c r="CD21" s="4"/>
      <c r="CE21" s="4">
        <v>0.91</v>
      </c>
      <c r="CF21" s="4">
        <v>3.23</v>
      </c>
      <c r="CG21" s="4"/>
      <c r="CH21" s="4"/>
      <c r="CI21" s="4">
        <v>14.76</v>
      </c>
      <c r="CJ21" s="4">
        <v>7.77</v>
      </c>
      <c r="CK21" s="4">
        <v>7.97</v>
      </c>
      <c r="CL21" s="4"/>
      <c r="CM21" s="4">
        <v>8.71</v>
      </c>
      <c r="CN21" s="4"/>
      <c r="CO21" s="4">
        <v>9.34</v>
      </c>
      <c r="CP21" s="4"/>
      <c r="CQ21" s="4">
        <v>9.28</v>
      </c>
      <c r="CR21" s="4">
        <v>9.93</v>
      </c>
      <c r="CS21" s="4">
        <v>9.21</v>
      </c>
      <c r="CT21" s="4"/>
      <c r="CU21" s="4">
        <v>13.45</v>
      </c>
      <c r="CV21" s="5">
        <v>13</v>
      </c>
      <c r="CW21" s="4">
        <v>13.05</v>
      </c>
      <c r="CX21" s="4">
        <v>7.06</v>
      </c>
      <c r="CY21" s="4">
        <v>3.17</v>
      </c>
      <c r="CZ21" s="4"/>
      <c r="DA21" s="4">
        <v>5.32</v>
      </c>
      <c r="DB21" s="4"/>
      <c r="DC21" s="4">
        <v>7.13</v>
      </c>
      <c r="DD21" s="4">
        <v>6.91</v>
      </c>
      <c r="DE21" s="4"/>
      <c r="DF21" s="4">
        <v>1.88</v>
      </c>
      <c r="DG21" s="5">
        <v>5.3</v>
      </c>
      <c r="DH21" s="4">
        <v>7.94</v>
      </c>
      <c r="DI21" s="4">
        <v>2.68</v>
      </c>
      <c r="DJ21" s="4"/>
      <c r="DK21" s="4">
        <v>3.24</v>
      </c>
      <c r="DL21" s="4">
        <v>2.13</v>
      </c>
      <c r="DM21" s="4"/>
      <c r="DN21" s="4">
        <v>4.19</v>
      </c>
      <c r="DO21" s="4"/>
      <c r="DP21" s="4">
        <v>7.95</v>
      </c>
      <c r="DQ21" s="4"/>
      <c r="DR21" s="4">
        <v>9.78</v>
      </c>
      <c r="DS21" s="4">
        <v>9.02</v>
      </c>
      <c r="DT21" s="4"/>
      <c r="DU21" s="4">
        <v>8.06</v>
      </c>
      <c r="DV21" s="4"/>
      <c r="DW21" s="4">
        <v>0.36</v>
      </c>
      <c r="DX21" s="4">
        <v>0.28</v>
      </c>
      <c r="DY21" s="4">
        <v>0.37</v>
      </c>
      <c r="DZ21" s="4">
        <v>0.41</v>
      </c>
      <c r="EA21" s="4"/>
      <c r="EB21" s="5">
        <v>9.5</v>
      </c>
      <c r="EC21" s="4"/>
      <c r="ED21" s="4">
        <v>9.18</v>
      </c>
      <c r="EE21" s="4"/>
      <c r="EF21" s="5">
        <v>9.1</v>
      </c>
      <c r="EG21" s="4"/>
      <c r="EH21" s="4">
        <v>9.19</v>
      </c>
      <c r="EI21" s="4"/>
      <c r="EJ21" s="4">
        <v>8.76</v>
      </c>
      <c r="EK21" s="4"/>
      <c r="EL21" s="4">
        <v>8.62</v>
      </c>
      <c r="EM21" s="4"/>
      <c r="EN21" s="4">
        <v>0.71</v>
      </c>
      <c r="EO21" s="4"/>
      <c r="EP21" s="4">
        <v>3.72</v>
      </c>
      <c r="EQ21" s="4"/>
      <c r="ER21" s="4">
        <v>9.64</v>
      </c>
      <c r="ES21" s="4"/>
      <c r="ET21" s="5">
        <v>8.8</v>
      </c>
      <c r="EU21" s="4">
        <v>11.58</v>
      </c>
      <c r="EV21" s="4">
        <v>6.26</v>
      </c>
      <c r="EW21" s="4">
        <v>9.76</v>
      </c>
      <c r="EX21" s="4">
        <v>8.85</v>
      </c>
      <c r="EY21" s="4">
        <v>6.65</v>
      </c>
      <c r="EZ21" s="4">
        <v>6.45</v>
      </c>
      <c r="FA21" s="4">
        <v>6.43</v>
      </c>
      <c r="FB21" s="4">
        <v>2.25</v>
      </c>
      <c r="FC21" s="4">
        <v>10.45</v>
      </c>
      <c r="FD21" s="4">
        <v>7.46</v>
      </c>
      <c r="FE21" s="4">
        <v>6.27</v>
      </c>
      <c r="FF21" s="4">
        <v>5.33</v>
      </c>
      <c r="FG21" s="4">
        <v>5.58</v>
      </c>
      <c r="FH21" s="4">
        <v>4.69</v>
      </c>
      <c r="FI21" s="4">
        <v>8.99</v>
      </c>
      <c r="FJ21" s="4">
        <v>6.42</v>
      </c>
      <c r="FK21" s="4">
        <v>7.26</v>
      </c>
      <c r="FL21" s="4">
        <v>6.76</v>
      </c>
      <c r="FM21" s="4"/>
      <c r="FN21" s="5">
        <v>5.4</v>
      </c>
      <c r="FO21" s="4">
        <v>7.19</v>
      </c>
      <c r="FP21" s="4">
        <v>2.13</v>
      </c>
      <c r="FQ21" s="4">
        <v>5.24</v>
      </c>
      <c r="FR21" s="4">
        <v>7.42</v>
      </c>
      <c r="FS21" s="4">
        <v>9.83</v>
      </c>
      <c r="FT21" s="4">
        <v>9.92</v>
      </c>
      <c r="FU21" s="4">
        <v>14.84</v>
      </c>
      <c r="FV21" s="5">
        <v>8.416</v>
      </c>
      <c r="FW21" s="4">
        <v>6.52</v>
      </c>
      <c r="FX21" s="4">
        <v>6.34</v>
      </c>
      <c r="FY21" s="4">
        <v>5.96</v>
      </c>
      <c r="FZ21" s="4">
        <v>6.37</v>
      </c>
      <c r="GA21" s="4">
        <v>6.53</v>
      </c>
      <c r="GB21" s="4">
        <v>6.05</v>
      </c>
      <c r="GC21" s="4">
        <v>7.12</v>
      </c>
      <c r="GD21" s="5">
        <v>4.1</v>
      </c>
      <c r="GE21" s="4">
        <v>8.61</v>
      </c>
      <c r="GF21" s="4">
        <v>8.18</v>
      </c>
      <c r="GG21" s="4">
        <v>5.99</v>
      </c>
      <c r="GH21" s="4">
        <v>5.37</v>
      </c>
      <c r="GI21" s="4">
        <v>5.58</v>
      </c>
      <c r="GJ21" s="4">
        <v>6.95</v>
      </c>
      <c r="GK21" s="4">
        <v>6.26</v>
      </c>
      <c r="GL21" s="4">
        <v>6.95</v>
      </c>
      <c r="GM21" s="4"/>
      <c r="GN21" s="4">
        <v>1.19</v>
      </c>
      <c r="GO21" s="4"/>
      <c r="GP21" s="4">
        <v>2.97</v>
      </c>
      <c r="GQ21" s="4"/>
      <c r="GR21" s="4">
        <v>1.66</v>
      </c>
      <c r="GS21" s="4"/>
      <c r="GT21" s="4">
        <v>1.39</v>
      </c>
      <c r="GU21" s="4"/>
      <c r="GV21" s="4">
        <v>8.03</v>
      </c>
      <c r="GW21" s="4"/>
      <c r="GX21" s="4">
        <v>8.13</v>
      </c>
    </row>
    <row r="22" spans="1:206" ht="18">
      <c r="A22" t="s">
        <v>193</v>
      </c>
      <c r="B22" s="4">
        <v>0.61</v>
      </c>
      <c r="C22" s="4">
        <v>0.83</v>
      </c>
      <c r="D22" s="4" t="s">
        <v>5</v>
      </c>
      <c r="E22" s="4" t="s">
        <v>5</v>
      </c>
      <c r="F22" s="4" t="s">
        <v>5</v>
      </c>
      <c r="G22" s="4">
        <v>0.49</v>
      </c>
      <c r="H22" s="4">
        <v>0.45</v>
      </c>
      <c r="I22" s="4">
        <v>0.46</v>
      </c>
      <c r="J22" s="4">
        <v>0.78</v>
      </c>
      <c r="K22" s="4">
        <v>0.67</v>
      </c>
      <c r="L22" s="4">
        <v>0.73</v>
      </c>
      <c r="M22" s="4">
        <v>0.97</v>
      </c>
      <c r="N22" s="5">
        <v>0.6</v>
      </c>
      <c r="O22" s="4">
        <v>1.08</v>
      </c>
      <c r="P22" s="4" t="s">
        <v>172</v>
      </c>
      <c r="Q22" s="4"/>
      <c r="R22" s="4" t="s">
        <v>5</v>
      </c>
      <c r="S22" s="4" t="s">
        <v>5</v>
      </c>
      <c r="T22" s="4" t="s">
        <v>5</v>
      </c>
      <c r="U22" s="4" t="s">
        <v>5</v>
      </c>
      <c r="V22" s="4" t="s">
        <v>5</v>
      </c>
      <c r="W22" s="4" t="s">
        <v>5</v>
      </c>
      <c r="X22" s="4" t="s">
        <v>5</v>
      </c>
      <c r="Y22" s="4" t="s">
        <v>5</v>
      </c>
      <c r="Z22" s="4" t="s">
        <v>5</v>
      </c>
      <c r="AA22" s="4" t="s">
        <v>5</v>
      </c>
      <c r="AB22" s="4" t="s">
        <v>5</v>
      </c>
      <c r="AC22" s="4" t="s">
        <v>5</v>
      </c>
      <c r="AD22" s="4"/>
      <c r="AE22" s="4" t="s">
        <v>5</v>
      </c>
      <c r="AF22" s="4" t="s">
        <v>5</v>
      </c>
      <c r="AG22" s="4"/>
      <c r="AH22" s="4">
        <v>0.74</v>
      </c>
      <c r="AI22" s="4" t="s">
        <v>5</v>
      </c>
      <c r="AJ22" s="4" t="s">
        <v>5</v>
      </c>
      <c r="AK22" s="4"/>
      <c r="AL22" s="4"/>
      <c r="AM22" s="4" t="s">
        <v>5</v>
      </c>
      <c r="AN22" s="4" t="s">
        <v>5</v>
      </c>
      <c r="AO22" s="4"/>
      <c r="AP22" s="4" t="s">
        <v>5</v>
      </c>
      <c r="AQ22" s="4">
        <v>0.55</v>
      </c>
      <c r="AR22" s="4"/>
      <c r="AS22" s="4" t="s">
        <v>5</v>
      </c>
      <c r="AT22" s="4" t="s">
        <v>5</v>
      </c>
      <c r="AU22" s="4">
        <v>0.58</v>
      </c>
      <c r="AV22" s="4" t="s">
        <v>5</v>
      </c>
      <c r="AW22" s="4" t="s">
        <v>5</v>
      </c>
      <c r="AX22" s="4"/>
      <c r="AY22" s="4" t="s">
        <v>5</v>
      </c>
      <c r="AZ22" s="4"/>
      <c r="BA22" s="4" t="s">
        <v>5</v>
      </c>
      <c r="BB22" s="4" t="s">
        <v>5</v>
      </c>
      <c r="BC22" s="4" t="s">
        <v>5</v>
      </c>
      <c r="BD22" s="4"/>
      <c r="BE22" s="4" t="s">
        <v>5</v>
      </c>
      <c r="BF22" s="4"/>
      <c r="BG22" s="4" t="s">
        <v>5</v>
      </c>
      <c r="BH22" s="4"/>
      <c r="BI22" s="4" t="s">
        <v>5</v>
      </c>
      <c r="BJ22" s="4"/>
      <c r="BK22" s="4" t="s">
        <v>5</v>
      </c>
      <c r="BL22" s="4"/>
      <c r="BM22" s="4" t="s">
        <v>5</v>
      </c>
      <c r="BN22" s="4" t="s">
        <v>5</v>
      </c>
      <c r="BO22" s="4"/>
      <c r="BP22" s="4" t="s">
        <v>5</v>
      </c>
      <c r="BQ22" s="4" t="s">
        <v>5</v>
      </c>
      <c r="BR22" s="4"/>
      <c r="BS22" s="4" t="s">
        <v>5</v>
      </c>
      <c r="BT22" s="4" t="s">
        <v>5</v>
      </c>
      <c r="BU22" s="4" t="s">
        <v>5</v>
      </c>
      <c r="BV22" s="4" t="s">
        <v>5</v>
      </c>
      <c r="BW22" s="4" t="s">
        <v>5</v>
      </c>
      <c r="BX22" s="4" t="s">
        <v>5</v>
      </c>
      <c r="BY22" s="4" t="s">
        <v>5</v>
      </c>
      <c r="BZ22" s="4"/>
      <c r="CA22" s="4" t="s">
        <v>5</v>
      </c>
      <c r="CB22" s="4">
        <v>0.72</v>
      </c>
      <c r="CC22" s="4" t="s">
        <v>5</v>
      </c>
      <c r="CD22" s="4"/>
      <c r="CE22" s="4" t="s">
        <v>5</v>
      </c>
      <c r="CF22" s="4" t="s">
        <v>5</v>
      </c>
      <c r="CG22" s="4"/>
      <c r="CH22" s="4"/>
      <c r="CI22" s="4">
        <v>1.25</v>
      </c>
      <c r="CJ22" s="5">
        <v>0.5</v>
      </c>
      <c r="CK22" s="4">
        <v>0.79</v>
      </c>
      <c r="CL22" s="4"/>
      <c r="CM22" s="4">
        <v>0.63</v>
      </c>
      <c r="CN22" s="4"/>
      <c r="CO22" s="4">
        <v>0.71</v>
      </c>
      <c r="CP22" s="4"/>
      <c r="CQ22" s="4">
        <v>0.63</v>
      </c>
      <c r="CR22" s="4">
        <v>0.99</v>
      </c>
      <c r="CS22" s="5">
        <v>0.9</v>
      </c>
      <c r="CT22" s="4"/>
      <c r="CU22" s="4">
        <v>1.51</v>
      </c>
      <c r="CV22" s="4">
        <v>1.09</v>
      </c>
      <c r="CW22" s="4">
        <v>1.57</v>
      </c>
      <c r="CX22" s="4">
        <v>0.71</v>
      </c>
      <c r="CY22" s="4" t="s">
        <v>5</v>
      </c>
      <c r="CZ22" s="4"/>
      <c r="DA22" s="4">
        <v>0.92</v>
      </c>
      <c r="DB22" s="4"/>
      <c r="DC22" s="4">
        <v>0.86</v>
      </c>
      <c r="DD22" s="4" t="s">
        <v>5</v>
      </c>
      <c r="DE22" s="4"/>
      <c r="DF22" s="4" t="s">
        <v>5</v>
      </c>
      <c r="DG22" s="4" t="s">
        <v>5</v>
      </c>
      <c r="DH22" s="4">
        <v>0.52</v>
      </c>
      <c r="DI22" s="4" t="s">
        <v>5</v>
      </c>
      <c r="DJ22" s="4"/>
      <c r="DK22" s="4" t="s">
        <v>5</v>
      </c>
      <c r="DL22" s="4" t="s">
        <v>5</v>
      </c>
      <c r="DM22" s="4"/>
      <c r="DN22" s="4" t="s">
        <v>5</v>
      </c>
      <c r="DO22" s="4"/>
      <c r="DP22" s="4">
        <v>0.73</v>
      </c>
      <c r="DQ22" s="4"/>
      <c r="DR22" s="4">
        <v>1.34</v>
      </c>
      <c r="DS22" s="5">
        <v>0.6</v>
      </c>
      <c r="DT22" s="4"/>
      <c r="DU22" s="4">
        <v>1.77</v>
      </c>
      <c r="DV22" s="4"/>
      <c r="DW22" s="4" t="s">
        <v>5</v>
      </c>
      <c r="DX22" s="4" t="s">
        <v>5</v>
      </c>
      <c r="DY22" s="4" t="s">
        <v>5</v>
      </c>
      <c r="DZ22" s="4" t="s">
        <v>5</v>
      </c>
      <c r="EA22" s="4"/>
      <c r="EB22" s="4">
        <v>0.89</v>
      </c>
      <c r="EC22" s="4"/>
      <c r="ED22" s="4" t="s">
        <v>5</v>
      </c>
      <c r="EE22" s="4"/>
      <c r="EF22" s="4">
        <v>1.22</v>
      </c>
      <c r="EG22" s="4"/>
      <c r="EH22" s="4">
        <v>0.82</v>
      </c>
      <c r="EI22" s="4"/>
      <c r="EJ22" s="4">
        <v>0.52</v>
      </c>
      <c r="EK22" s="4"/>
      <c r="EL22" s="4">
        <v>0.82</v>
      </c>
      <c r="EM22" s="4"/>
      <c r="EN22" s="4" t="s">
        <v>5</v>
      </c>
      <c r="EO22" s="4"/>
      <c r="EP22" s="4" t="s">
        <v>5</v>
      </c>
      <c r="EQ22" s="4"/>
      <c r="ER22" s="4">
        <v>1.02</v>
      </c>
      <c r="ES22" s="4"/>
      <c r="ET22" s="5">
        <v>0.9</v>
      </c>
      <c r="EU22" s="4">
        <v>1.17</v>
      </c>
      <c r="EV22" s="4" t="s">
        <v>5</v>
      </c>
      <c r="EW22" s="4">
        <v>0.77</v>
      </c>
      <c r="EX22" s="4">
        <v>1.14</v>
      </c>
      <c r="EY22" s="4">
        <v>0.63</v>
      </c>
      <c r="EZ22" s="4" t="s">
        <v>5</v>
      </c>
      <c r="FA22" s="4" t="s">
        <v>5</v>
      </c>
      <c r="FB22" s="4" t="s">
        <v>5</v>
      </c>
      <c r="FC22" s="4">
        <v>0.87</v>
      </c>
      <c r="FD22" s="4">
        <v>0.56</v>
      </c>
      <c r="FE22" s="4">
        <v>0.84</v>
      </c>
      <c r="FF22" s="4" t="s">
        <v>5</v>
      </c>
      <c r="FG22" s="4">
        <v>0.52</v>
      </c>
      <c r="FH22" s="4" t="s">
        <v>5</v>
      </c>
      <c r="FI22" s="4">
        <v>0.87</v>
      </c>
      <c r="FJ22" s="4" t="s">
        <v>5</v>
      </c>
      <c r="FK22" s="4">
        <v>0.56</v>
      </c>
      <c r="FL22" s="4">
        <v>0.67</v>
      </c>
      <c r="FM22" s="4"/>
      <c r="FN22" s="4">
        <v>0.56</v>
      </c>
      <c r="FO22" s="4" t="s">
        <v>5</v>
      </c>
      <c r="FP22" s="4" t="s">
        <v>5</v>
      </c>
      <c r="FQ22" s="4" t="s">
        <v>5</v>
      </c>
      <c r="FR22" s="4">
        <v>1.07</v>
      </c>
      <c r="FS22" s="4">
        <v>0.94</v>
      </c>
      <c r="FT22" s="4">
        <v>1.04</v>
      </c>
      <c r="FU22" s="4">
        <v>1.85</v>
      </c>
      <c r="FV22" s="4">
        <v>0.69</v>
      </c>
      <c r="FW22" s="4" t="s">
        <v>5</v>
      </c>
      <c r="FX22" s="4" t="s">
        <v>5</v>
      </c>
      <c r="FY22" s="4">
        <v>0.58</v>
      </c>
      <c r="FZ22" s="4">
        <v>0.67</v>
      </c>
      <c r="GA22" s="4" t="s">
        <v>5</v>
      </c>
      <c r="GB22" s="4">
        <v>0.67</v>
      </c>
      <c r="GC22" s="4" t="s">
        <v>5</v>
      </c>
      <c r="GD22" s="4" t="s">
        <v>5</v>
      </c>
      <c r="GE22" s="4">
        <v>1.05</v>
      </c>
      <c r="GF22" s="4">
        <v>0.74</v>
      </c>
      <c r="GG22" s="4" t="s">
        <v>5</v>
      </c>
      <c r="GH22" s="4" t="s">
        <v>5</v>
      </c>
      <c r="GI22" s="4">
        <v>0.53</v>
      </c>
      <c r="GJ22" s="4" t="s">
        <v>5</v>
      </c>
      <c r="GK22" s="4" t="s">
        <v>5</v>
      </c>
      <c r="GL22" s="4" t="s">
        <v>5</v>
      </c>
      <c r="GM22" s="4"/>
      <c r="GN22" s="4" t="s">
        <v>5</v>
      </c>
      <c r="GO22" s="4"/>
      <c r="GP22" s="4" t="s">
        <v>5</v>
      </c>
      <c r="GQ22" s="4"/>
      <c r="GR22" s="4" t="s">
        <v>5</v>
      </c>
      <c r="GS22" s="4"/>
      <c r="GT22" s="4" t="s">
        <v>5</v>
      </c>
      <c r="GU22" s="4"/>
      <c r="GV22" s="4" t="s">
        <v>5</v>
      </c>
      <c r="GW22" s="4"/>
      <c r="GX22" s="4">
        <v>0.96</v>
      </c>
    </row>
    <row r="23" spans="1:206" ht="18">
      <c r="A23" t="s">
        <v>194</v>
      </c>
      <c r="B23" s="4">
        <v>3.23</v>
      </c>
      <c r="C23" s="4">
        <v>2.98</v>
      </c>
      <c r="D23" s="4">
        <v>0.85</v>
      </c>
      <c r="E23" s="4" t="s">
        <v>5</v>
      </c>
      <c r="F23" s="4">
        <v>0.45</v>
      </c>
      <c r="G23" s="4">
        <v>3.38</v>
      </c>
      <c r="H23" s="5">
        <v>2.4</v>
      </c>
      <c r="I23" s="4">
        <v>2.86</v>
      </c>
      <c r="J23" s="4">
        <v>2.84</v>
      </c>
      <c r="K23" s="4">
        <v>3.03</v>
      </c>
      <c r="L23" s="4">
        <v>3.63</v>
      </c>
      <c r="M23" s="4">
        <v>4.68</v>
      </c>
      <c r="N23" s="4">
        <v>3.19</v>
      </c>
      <c r="O23" s="4">
        <v>4.67</v>
      </c>
      <c r="P23" s="4"/>
      <c r="Q23" s="4"/>
      <c r="R23" s="4" t="s">
        <v>5</v>
      </c>
      <c r="S23" s="4" t="s">
        <v>5</v>
      </c>
      <c r="T23" s="4">
        <v>0.72</v>
      </c>
      <c r="U23" s="4">
        <v>2.11</v>
      </c>
      <c r="V23" s="4" t="s">
        <v>5</v>
      </c>
      <c r="W23" s="4">
        <v>0.68</v>
      </c>
      <c r="X23" s="5">
        <v>2.3</v>
      </c>
      <c r="Y23" s="4">
        <v>0.77</v>
      </c>
      <c r="Z23" s="4">
        <v>0.68</v>
      </c>
      <c r="AA23" s="4" t="s">
        <v>5</v>
      </c>
      <c r="AB23" s="4" t="s">
        <v>5</v>
      </c>
      <c r="AC23" s="4">
        <v>0.52</v>
      </c>
      <c r="AD23" s="4"/>
      <c r="AE23" s="4">
        <v>0.63</v>
      </c>
      <c r="AF23" s="4">
        <v>1.08</v>
      </c>
      <c r="AG23" s="4"/>
      <c r="AH23" s="4">
        <v>2.53</v>
      </c>
      <c r="AI23" s="5">
        <v>1.7</v>
      </c>
      <c r="AJ23" s="5">
        <v>1.99</v>
      </c>
      <c r="AK23" s="4"/>
      <c r="AL23" s="4"/>
      <c r="AM23" s="5">
        <v>1</v>
      </c>
      <c r="AN23" s="4" t="s">
        <v>5</v>
      </c>
      <c r="AO23" s="4"/>
      <c r="AP23" s="4" t="s">
        <v>5</v>
      </c>
      <c r="AQ23" s="4">
        <v>0.75</v>
      </c>
      <c r="AR23" s="4"/>
      <c r="AS23" s="4">
        <v>0.58</v>
      </c>
      <c r="AT23" s="4">
        <v>0.68</v>
      </c>
      <c r="AU23" s="4">
        <v>0.53</v>
      </c>
      <c r="AV23" s="4" t="s">
        <v>5</v>
      </c>
      <c r="AW23" s="4">
        <v>0.73</v>
      </c>
      <c r="AX23" s="4"/>
      <c r="AY23" s="4" t="s">
        <v>5</v>
      </c>
      <c r="AZ23" s="4"/>
      <c r="BA23" s="4" t="s">
        <v>5</v>
      </c>
      <c r="BB23" s="4">
        <v>0.63</v>
      </c>
      <c r="BC23" s="4" t="s">
        <v>5</v>
      </c>
      <c r="BD23" s="4"/>
      <c r="BE23" s="4" t="s">
        <v>5</v>
      </c>
      <c r="BF23" s="4"/>
      <c r="BG23" s="4" t="s">
        <v>5</v>
      </c>
      <c r="BH23" s="4"/>
      <c r="BI23" s="4">
        <v>0.79</v>
      </c>
      <c r="BJ23" s="4"/>
      <c r="BK23" s="4" t="s">
        <v>5</v>
      </c>
      <c r="BL23" s="4"/>
      <c r="BM23" s="4" t="s">
        <v>5</v>
      </c>
      <c r="BN23" s="5">
        <v>0.6</v>
      </c>
      <c r="BO23" s="4"/>
      <c r="BP23" s="4">
        <v>0.81</v>
      </c>
      <c r="BQ23" s="4">
        <v>0.84</v>
      </c>
      <c r="BR23" s="4"/>
      <c r="BS23" s="4" t="s">
        <v>5</v>
      </c>
      <c r="BT23" s="4" t="s">
        <v>5</v>
      </c>
      <c r="BU23" s="4" t="s">
        <v>5</v>
      </c>
      <c r="BV23" s="4" t="s">
        <v>5</v>
      </c>
      <c r="BW23" s="4">
        <v>0.64</v>
      </c>
      <c r="BX23" s="4" t="s">
        <v>5</v>
      </c>
      <c r="BY23" s="4">
        <v>0.54</v>
      </c>
      <c r="BZ23" s="4"/>
      <c r="CA23" s="4" t="s">
        <v>5</v>
      </c>
      <c r="CB23" s="4">
        <v>2.12</v>
      </c>
      <c r="CC23" s="5">
        <v>1.2</v>
      </c>
      <c r="CD23" s="5"/>
      <c r="CE23" s="4" t="s">
        <v>5</v>
      </c>
      <c r="CF23" s="4">
        <v>0.48</v>
      </c>
      <c r="CG23" s="4"/>
      <c r="CH23" s="4"/>
      <c r="CI23" s="5">
        <v>4.3</v>
      </c>
      <c r="CJ23" s="4">
        <v>2.23</v>
      </c>
      <c r="CK23" s="4">
        <v>2.18</v>
      </c>
      <c r="CL23" s="4"/>
      <c r="CM23" s="4">
        <v>2.78</v>
      </c>
      <c r="CN23" s="4"/>
      <c r="CO23" s="4">
        <v>3.31</v>
      </c>
      <c r="CP23" s="4"/>
      <c r="CQ23" s="4">
        <v>0.54</v>
      </c>
      <c r="CR23" s="4">
        <v>2.34</v>
      </c>
      <c r="CS23" s="5">
        <v>3.5</v>
      </c>
      <c r="CT23" s="4"/>
      <c r="CU23" s="4">
        <v>3.61</v>
      </c>
      <c r="CV23" s="4">
        <v>4.49</v>
      </c>
      <c r="CW23" s="5">
        <v>4</v>
      </c>
      <c r="CX23" s="4">
        <v>2.04</v>
      </c>
      <c r="CY23" s="4">
        <v>0.92</v>
      </c>
      <c r="CZ23" s="4"/>
      <c r="DA23" s="4">
        <v>1.91</v>
      </c>
      <c r="DB23" s="4"/>
      <c r="DC23" s="4">
        <v>2.66</v>
      </c>
      <c r="DD23" s="5">
        <v>0.7</v>
      </c>
      <c r="DE23" s="4"/>
      <c r="DF23" s="4" t="s">
        <v>5</v>
      </c>
      <c r="DG23" s="4">
        <v>1.62</v>
      </c>
      <c r="DH23" s="4">
        <v>2.29</v>
      </c>
      <c r="DI23" s="4">
        <v>1.09</v>
      </c>
      <c r="DJ23" s="4"/>
      <c r="DK23" s="4">
        <v>0.73</v>
      </c>
      <c r="DL23" s="4">
        <v>0.62</v>
      </c>
      <c r="DM23" s="4"/>
      <c r="DN23" s="4">
        <v>1.37</v>
      </c>
      <c r="DO23" s="4"/>
      <c r="DP23" s="5">
        <v>2.5</v>
      </c>
      <c r="DQ23" s="4"/>
      <c r="DR23" s="4">
        <v>3.22</v>
      </c>
      <c r="DS23" s="4">
        <v>2.39</v>
      </c>
      <c r="DT23" s="4"/>
      <c r="DU23" s="5">
        <v>5.2</v>
      </c>
      <c r="DV23" s="4"/>
      <c r="DW23" s="4" t="s">
        <v>5</v>
      </c>
      <c r="DX23" s="4" t="s">
        <v>5</v>
      </c>
      <c r="DY23" s="4" t="s">
        <v>5</v>
      </c>
      <c r="DZ23" s="4" t="s">
        <v>5</v>
      </c>
      <c r="EA23" s="4"/>
      <c r="EB23" s="4">
        <v>2.69</v>
      </c>
      <c r="EC23" s="4"/>
      <c r="ED23" s="4">
        <v>3.65</v>
      </c>
      <c r="EE23" s="4"/>
      <c r="EF23" s="4">
        <v>3.11</v>
      </c>
      <c r="EG23" s="4"/>
      <c r="EH23" s="4">
        <v>3.03</v>
      </c>
      <c r="EI23" s="4"/>
      <c r="EJ23" s="4">
        <v>3.02</v>
      </c>
      <c r="EK23" s="4"/>
      <c r="EL23" s="4">
        <v>2.98</v>
      </c>
      <c r="EM23" s="4"/>
      <c r="EN23" s="4" t="s">
        <v>5</v>
      </c>
      <c r="EO23" s="4"/>
      <c r="EP23" s="5">
        <v>1.9</v>
      </c>
      <c r="EQ23" s="4"/>
      <c r="ER23" s="4">
        <v>4.02</v>
      </c>
      <c r="ES23" s="4"/>
      <c r="ET23" s="5">
        <v>3.3</v>
      </c>
      <c r="EU23" s="4">
        <v>3.95</v>
      </c>
      <c r="EV23" s="4">
        <v>2.17</v>
      </c>
      <c r="EW23" s="4">
        <v>3.87</v>
      </c>
      <c r="EX23" s="4">
        <v>3.95</v>
      </c>
      <c r="EY23" s="4">
        <v>1.09</v>
      </c>
      <c r="EZ23" s="4">
        <v>0.58</v>
      </c>
      <c r="FA23" s="5">
        <v>1.3</v>
      </c>
      <c r="FB23" s="5">
        <v>1</v>
      </c>
      <c r="FC23" s="4">
        <v>3.71</v>
      </c>
      <c r="FD23" s="4">
        <v>1.39</v>
      </c>
      <c r="FE23" s="4">
        <v>1.99</v>
      </c>
      <c r="FF23" s="4">
        <v>1.23</v>
      </c>
      <c r="FG23" s="4">
        <v>0.99</v>
      </c>
      <c r="FH23" s="4">
        <v>0.63</v>
      </c>
      <c r="FI23" s="4">
        <v>2.88</v>
      </c>
      <c r="FJ23" s="4">
        <v>0.88</v>
      </c>
      <c r="FK23" s="4">
        <v>1.91</v>
      </c>
      <c r="FL23" s="4">
        <v>1.26</v>
      </c>
      <c r="FM23" s="4"/>
      <c r="FN23" s="4">
        <v>1.62</v>
      </c>
      <c r="FO23" s="4">
        <v>1.68</v>
      </c>
      <c r="FP23" s="4">
        <v>0.94</v>
      </c>
      <c r="FQ23" s="4">
        <v>0.94</v>
      </c>
      <c r="FR23" s="4">
        <v>2.54</v>
      </c>
      <c r="FS23" s="4">
        <v>3.54</v>
      </c>
      <c r="FT23" s="4">
        <v>2.76</v>
      </c>
      <c r="FU23" s="4">
        <v>4.67</v>
      </c>
      <c r="FV23" s="4">
        <v>2.16</v>
      </c>
      <c r="FW23" s="4">
        <v>1.24</v>
      </c>
      <c r="FX23" s="4">
        <v>2.11</v>
      </c>
      <c r="FY23" s="5">
        <v>2.3</v>
      </c>
      <c r="FZ23" s="4">
        <v>2.29</v>
      </c>
      <c r="GA23" s="4">
        <v>1.73</v>
      </c>
      <c r="GB23" s="4">
        <v>1.64</v>
      </c>
      <c r="GC23" s="4">
        <v>2.26</v>
      </c>
      <c r="GD23" s="4">
        <v>0.74</v>
      </c>
      <c r="GE23" s="4">
        <v>2.87</v>
      </c>
      <c r="GF23" s="4">
        <v>1.62</v>
      </c>
      <c r="GG23" s="4">
        <v>0.85</v>
      </c>
      <c r="GH23" s="4">
        <v>0.96</v>
      </c>
      <c r="GI23" s="4">
        <v>1.65</v>
      </c>
      <c r="GJ23" s="4">
        <v>0.64</v>
      </c>
      <c r="GK23" s="4">
        <v>1.61</v>
      </c>
      <c r="GL23" s="4">
        <v>1.16</v>
      </c>
      <c r="GM23" s="4"/>
      <c r="GN23" s="4" t="s">
        <v>5</v>
      </c>
      <c r="GO23" s="4"/>
      <c r="GP23" s="4">
        <v>0.99</v>
      </c>
      <c r="GQ23" s="4"/>
      <c r="GR23" s="4">
        <v>0.47</v>
      </c>
      <c r="GS23" s="4"/>
      <c r="GT23" s="4">
        <v>0.57</v>
      </c>
      <c r="GU23" s="4"/>
      <c r="GV23" s="4">
        <v>2.24</v>
      </c>
      <c r="GW23" s="4"/>
      <c r="GX23" s="4">
        <v>2.82</v>
      </c>
    </row>
    <row r="24" spans="1:206" ht="18">
      <c r="A24" t="s">
        <v>192</v>
      </c>
      <c r="B24" s="4">
        <v>0.68</v>
      </c>
      <c r="C24" s="4">
        <v>0.65</v>
      </c>
      <c r="D24" s="4" t="s">
        <v>5</v>
      </c>
      <c r="E24" s="4" t="s">
        <v>5</v>
      </c>
      <c r="F24" s="4" t="s">
        <v>5</v>
      </c>
      <c r="G24" s="4">
        <v>0.73</v>
      </c>
      <c r="H24" s="4" t="s">
        <v>5</v>
      </c>
      <c r="I24" s="4" t="s">
        <v>5</v>
      </c>
      <c r="J24" s="4">
        <v>0.46</v>
      </c>
      <c r="K24" s="4" t="s">
        <v>5</v>
      </c>
      <c r="L24" s="4">
        <v>0.59</v>
      </c>
      <c r="M24" s="5">
        <v>0.8</v>
      </c>
      <c r="N24" s="4">
        <v>0.61</v>
      </c>
      <c r="O24" s="4">
        <v>0.78</v>
      </c>
      <c r="P24" s="4"/>
      <c r="Q24" s="4"/>
      <c r="R24" s="4" t="s">
        <v>5</v>
      </c>
      <c r="S24" s="4" t="s">
        <v>5</v>
      </c>
      <c r="T24" s="4">
        <v>0.64</v>
      </c>
      <c r="U24" s="4">
        <v>0.74</v>
      </c>
      <c r="V24" s="4" t="s">
        <v>5</v>
      </c>
      <c r="W24" s="4" t="s">
        <v>5</v>
      </c>
      <c r="X24" s="4">
        <v>0.79</v>
      </c>
      <c r="Y24" s="4" t="s">
        <v>5</v>
      </c>
      <c r="Z24" s="4" t="s">
        <v>5</v>
      </c>
      <c r="AA24" s="4" t="s">
        <v>5</v>
      </c>
      <c r="AB24" s="4" t="s">
        <v>5</v>
      </c>
      <c r="AC24" s="4" t="s">
        <v>5</v>
      </c>
      <c r="AD24" s="4"/>
      <c r="AE24" s="4" t="s">
        <v>5</v>
      </c>
      <c r="AF24" s="5">
        <v>0.6</v>
      </c>
      <c r="AG24" s="4"/>
      <c r="AH24" s="4">
        <v>0.55</v>
      </c>
      <c r="AI24" s="5" t="s">
        <v>5</v>
      </c>
      <c r="AJ24" s="5" t="s">
        <v>5</v>
      </c>
      <c r="AK24" s="4"/>
      <c r="AL24" s="4"/>
      <c r="AM24" s="4" t="s">
        <v>5</v>
      </c>
      <c r="AN24" s="4" t="s">
        <v>5</v>
      </c>
      <c r="AO24" s="4"/>
      <c r="AP24" s="4" t="s">
        <v>5</v>
      </c>
      <c r="AQ24" s="4" t="s">
        <v>5</v>
      </c>
      <c r="AR24" s="4"/>
      <c r="AS24" s="4" t="s">
        <v>5</v>
      </c>
      <c r="AT24" s="4">
        <v>0.68</v>
      </c>
      <c r="AU24" s="4">
        <v>0.53</v>
      </c>
      <c r="AV24" s="4" t="s">
        <v>5</v>
      </c>
      <c r="AW24" s="4" t="s">
        <v>5</v>
      </c>
      <c r="AX24" s="4"/>
      <c r="AY24" s="4" t="s">
        <v>5</v>
      </c>
      <c r="AZ24" s="4"/>
      <c r="BA24" s="4" t="s">
        <v>5</v>
      </c>
      <c r="BB24" s="4" t="s">
        <v>5</v>
      </c>
      <c r="BC24" s="4" t="s">
        <v>5</v>
      </c>
      <c r="BD24" s="4"/>
      <c r="BE24" s="4" t="s">
        <v>5</v>
      </c>
      <c r="BF24" s="4"/>
      <c r="BG24" s="4" t="s">
        <v>5</v>
      </c>
      <c r="BH24" s="4"/>
      <c r="BI24" s="4" t="s">
        <v>5</v>
      </c>
      <c r="BJ24" s="4"/>
      <c r="BK24" s="4" t="s">
        <v>5</v>
      </c>
      <c r="BL24" s="4"/>
      <c r="BM24" s="4" t="s">
        <v>5</v>
      </c>
      <c r="BN24" s="4" t="s">
        <v>5</v>
      </c>
      <c r="BO24" s="4"/>
      <c r="BP24" s="4" t="s">
        <v>5</v>
      </c>
      <c r="BQ24" s="4" t="s">
        <v>5</v>
      </c>
      <c r="BR24" s="4"/>
      <c r="BS24" s="4" t="s">
        <v>5</v>
      </c>
      <c r="BT24" s="4" t="s">
        <v>5</v>
      </c>
      <c r="BU24" s="4" t="s">
        <v>5</v>
      </c>
      <c r="BV24" s="4">
        <v>0.51</v>
      </c>
      <c r="BW24" s="4" t="s">
        <v>5</v>
      </c>
      <c r="BX24" s="4" t="s">
        <v>5</v>
      </c>
      <c r="BY24" s="4" t="s">
        <v>5</v>
      </c>
      <c r="BZ24" s="4"/>
      <c r="CA24" s="4" t="s">
        <v>5</v>
      </c>
      <c r="CB24" s="4" t="s">
        <v>5</v>
      </c>
      <c r="CC24" s="4" t="s">
        <v>5</v>
      </c>
      <c r="CD24" s="4"/>
      <c r="CE24" s="4" t="s">
        <v>5</v>
      </c>
      <c r="CF24" s="4" t="s">
        <v>5</v>
      </c>
      <c r="CG24" s="4"/>
      <c r="CH24" s="4"/>
      <c r="CI24" s="4" t="s">
        <v>5</v>
      </c>
      <c r="CJ24" s="4" t="s">
        <v>5</v>
      </c>
      <c r="CK24" s="4" t="s">
        <v>5</v>
      </c>
      <c r="CL24" s="4"/>
      <c r="CM24" s="4" t="s">
        <v>5</v>
      </c>
      <c r="CN24" s="4"/>
      <c r="CO24" s="4">
        <v>0.78</v>
      </c>
      <c r="CP24" s="4"/>
      <c r="CQ24" s="4" t="s">
        <v>5</v>
      </c>
      <c r="CR24" s="4" t="s">
        <v>5</v>
      </c>
      <c r="CS24" s="4">
        <v>0.92</v>
      </c>
      <c r="CT24" s="4"/>
      <c r="CU24" s="4">
        <v>0.58</v>
      </c>
      <c r="CV24" s="4">
        <v>0.63</v>
      </c>
      <c r="CW24" s="4">
        <v>0.58</v>
      </c>
      <c r="CX24" s="4" t="s">
        <v>5</v>
      </c>
      <c r="CY24" s="4" t="s">
        <v>5</v>
      </c>
      <c r="CZ24" s="4"/>
      <c r="DA24" s="4" t="s">
        <v>5</v>
      </c>
      <c r="DB24" s="4"/>
      <c r="DC24" s="4" t="s">
        <v>5</v>
      </c>
      <c r="DD24" s="4" t="s">
        <v>5</v>
      </c>
      <c r="DE24" s="4"/>
      <c r="DF24" s="4" t="s">
        <v>5</v>
      </c>
      <c r="DG24" s="4" t="s">
        <v>5</v>
      </c>
      <c r="DH24" s="4" t="s">
        <v>5</v>
      </c>
      <c r="DI24" s="4" t="s">
        <v>5</v>
      </c>
      <c r="DJ24" s="4"/>
      <c r="DK24" s="4" t="s">
        <v>5</v>
      </c>
      <c r="DL24" s="4" t="s">
        <v>5</v>
      </c>
      <c r="DM24" s="4"/>
      <c r="DN24" s="4" t="s">
        <v>5</v>
      </c>
      <c r="DO24" s="4"/>
      <c r="DP24" s="4" t="s">
        <v>5</v>
      </c>
      <c r="DQ24" s="4"/>
      <c r="DR24" s="4" t="s">
        <v>5</v>
      </c>
      <c r="DS24" s="4" t="s">
        <v>5</v>
      </c>
      <c r="DT24" s="4"/>
      <c r="DU24" s="4">
        <v>1.32</v>
      </c>
      <c r="DV24" s="4"/>
      <c r="DW24" s="4" t="s">
        <v>5</v>
      </c>
      <c r="DX24" s="4" t="s">
        <v>5</v>
      </c>
      <c r="DY24" s="4" t="s">
        <v>5</v>
      </c>
      <c r="DZ24" s="4" t="s">
        <v>5</v>
      </c>
      <c r="EA24" s="4"/>
      <c r="EB24" s="4">
        <v>0.64</v>
      </c>
      <c r="EC24" s="4"/>
      <c r="ED24" s="4">
        <v>0.66</v>
      </c>
      <c r="EE24" s="4"/>
      <c r="EF24" s="4">
        <v>0.68</v>
      </c>
      <c r="EG24" s="4"/>
      <c r="EH24" s="4" t="s">
        <v>5</v>
      </c>
      <c r="EI24" s="4"/>
      <c r="EJ24" s="4">
        <v>0.75</v>
      </c>
      <c r="EK24" s="4"/>
      <c r="EL24" s="4">
        <v>0.75</v>
      </c>
      <c r="EM24" s="4"/>
      <c r="EN24" s="4" t="s">
        <v>5</v>
      </c>
      <c r="EO24" s="4"/>
      <c r="EP24" s="4">
        <v>0.54</v>
      </c>
      <c r="EQ24" s="4"/>
      <c r="ER24" s="4">
        <v>0.75</v>
      </c>
      <c r="ES24" s="4"/>
      <c r="ET24" s="4" t="s">
        <v>5</v>
      </c>
      <c r="EU24" s="4">
        <v>0.94</v>
      </c>
      <c r="EV24" s="4" t="s">
        <v>5</v>
      </c>
      <c r="EW24" s="4">
        <v>0.55</v>
      </c>
      <c r="EX24" s="4">
        <v>0.59</v>
      </c>
      <c r="EY24" s="4" t="s">
        <v>5</v>
      </c>
      <c r="EZ24" s="4" t="s">
        <v>5</v>
      </c>
      <c r="FA24" s="4" t="s">
        <v>5</v>
      </c>
      <c r="FB24" s="4" t="s">
        <v>5</v>
      </c>
      <c r="FC24" s="4" t="s">
        <v>5</v>
      </c>
      <c r="FD24" s="4" t="s">
        <v>5</v>
      </c>
      <c r="FE24" s="4" t="s">
        <v>5</v>
      </c>
      <c r="FF24" s="4">
        <v>0.53</v>
      </c>
      <c r="FG24" s="4" t="s">
        <v>5</v>
      </c>
      <c r="FH24" s="4" t="s">
        <v>5</v>
      </c>
      <c r="FI24" s="4" t="s">
        <v>5</v>
      </c>
      <c r="FJ24" s="4" t="s">
        <v>5</v>
      </c>
      <c r="FK24" s="4" t="s">
        <v>5</v>
      </c>
      <c r="FL24" s="4" t="s">
        <v>5</v>
      </c>
      <c r="FM24" s="4"/>
      <c r="FN24" s="4">
        <v>0.58</v>
      </c>
      <c r="FO24" s="4" t="s">
        <v>5</v>
      </c>
      <c r="FP24" s="4" t="s">
        <v>5</v>
      </c>
      <c r="FQ24" s="4" t="s">
        <v>5</v>
      </c>
      <c r="FR24" s="4" t="s">
        <v>5</v>
      </c>
      <c r="FS24" s="4">
        <v>0.61</v>
      </c>
      <c r="FT24" s="4">
        <v>0.57</v>
      </c>
      <c r="FU24" s="4">
        <v>0.67</v>
      </c>
      <c r="FV24" s="4" t="s">
        <v>5</v>
      </c>
      <c r="FW24" s="4" t="s">
        <v>5</v>
      </c>
      <c r="FX24" s="4">
        <v>0.54</v>
      </c>
      <c r="FY24" s="4" t="s">
        <v>5</v>
      </c>
      <c r="FZ24" s="4" t="s">
        <v>5</v>
      </c>
      <c r="GA24" s="4" t="s">
        <v>5</v>
      </c>
      <c r="GB24" s="4">
        <v>0.47</v>
      </c>
      <c r="GC24" s="4" t="s">
        <v>5</v>
      </c>
      <c r="GD24" s="4" t="s">
        <v>5</v>
      </c>
      <c r="GE24" s="4">
        <v>0.66</v>
      </c>
      <c r="GF24" s="4" t="s">
        <v>5</v>
      </c>
      <c r="GG24" s="4" t="s">
        <v>5</v>
      </c>
      <c r="GH24" s="4" t="s">
        <v>5</v>
      </c>
      <c r="GI24" s="4" t="s">
        <v>5</v>
      </c>
      <c r="GJ24" s="4" t="s">
        <v>5</v>
      </c>
      <c r="GK24" s="4" t="s">
        <v>5</v>
      </c>
      <c r="GL24" s="4" t="s">
        <v>5</v>
      </c>
      <c r="GM24" s="4"/>
      <c r="GN24" s="4" t="s">
        <v>5</v>
      </c>
      <c r="GO24" s="4"/>
      <c r="GP24" s="4" t="s">
        <v>5</v>
      </c>
      <c r="GQ24" s="4"/>
      <c r="GR24" s="4" t="s">
        <v>5</v>
      </c>
      <c r="GS24" s="4"/>
      <c r="GT24" s="4" t="s">
        <v>5</v>
      </c>
      <c r="GU24" s="4"/>
      <c r="GV24" s="4" t="s">
        <v>5</v>
      </c>
      <c r="GW24" s="4"/>
      <c r="GX24" s="4" t="s">
        <v>5</v>
      </c>
    </row>
    <row r="25" spans="1:206" ht="18">
      <c r="A25" t="s">
        <v>190</v>
      </c>
      <c r="B25" s="4">
        <v>0.88</v>
      </c>
      <c r="C25" s="4">
        <v>0.66</v>
      </c>
      <c r="D25" s="4">
        <v>0.65</v>
      </c>
      <c r="E25" s="4" t="s">
        <v>5</v>
      </c>
      <c r="F25" s="4" t="s">
        <v>5</v>
      </c>
      <c r="G25" s="4">
        <v>0.71</v>
      </c>
      <c r="H25" s="4" t="s">
        <v>5</v>
      </c>
      <c r="I25" s="4" t="s">
        <v>5</v>
      </c>
      <c r="J25" s="4" t="s">
        <v>5</v>
      </c>
      <c r="K25" s="4" t="s">
        <v>5</v>
      </c>
      <c r="L25" s="4">
        <v>0.52</v>
      </c>
      <c r="M25" s="4" t="s">
        <v>5</v>
      </c>
      <c r="N25" s="4">
        <v>0.61</v>
      </c>
      <c r="O25" s="4">
        <v>0.67</v>
      </c>
      <c r="P25" s="4"/>
      <c r="Q25" s="4"/>
      <c r="R25" s="4">
        <v>1.17</v>
      </c>
      <c r="S25" s="4">
        <v>0.57</v>
      </c>
      <c r="T25" s="4">
        <v>0.61</v>
      </c>
      <c r="U25" s="4">
        <v>1.02</v>
      </c>
      <c r="V25" s="5">
        <v>0.5</v>
      </c>
      <c r="W25" s="4">
        <v>1.03</v>
      </c>
      <c r="X25" s="4">
        <v>1.74</v>
      </c>
      <c r="Y25" s="4" t="s">
        <v>5</v>
      </c>
      <c r="Z25" s="4">
        <v>0.68</v>
      </c>
      <c r="AA25" s="4" t="s">
        <v>5</v>
      </c>
      <c r="AB25" s="5">
        <v>0.8</v>
      </c>
      <c r="AC25" s="4" t="s">
        <v>5</v>
      </c>
      <c r="AD25" s="4"/>
      <c r="AE25" s="4">
        <v>0.66</v>
      </c>
      <c r="AF25" s="4">
        <v>0.85</v>
      </c>
      <c r="AG25" s="4"/>
      <c r="AH25" s="4">
        <v>0.56</v>
      </c>
      <c r="AI25" s="5" t="s">
        <v>5</v>
      </c>
      <c r="AJ25" s="5" t="s">
        <v>5</v>
      </c>
      <c r="AK25" s="4"/>
      <c r="AL25" s="4"/>
      <c r="AM25" s="4" t="s">
        <v>5</v>
      </c>
      <c r="AN25" s="4" t="s">
        <v>5</v>
      </c>
      <c r="AO25" s="4"/>
      <c r="AP25" s="4" t="s">
        <v>5</v>
      </c>
      <c r="AQ25" s="4" t="s">
        <v>5</v>
      </c>
      <c r="AR25" s="4"/>
      <c r="AS25" s="4" t="s">
        <v>5</v>
      </c>
      <c r="AT25" s="4" t="s">
        <v>5</v>
      </c>
      <c r="AU25" s="4" t="s">
        <v>5</v>
      </c>
      <c r="AV25" s="4" t="s">
        <v>5</v>
      </c>
      <c r="AW25" s="4" t="s">
        <v>5</v>
      </c>
      <c r="AX25" s="4"/>
      <c r="AY25" s="4" t="s">
        <v>5</v>
      </c>
      <c r="AZ25" s="4"/>
      <c r="BA25" s="4" t="s">
        <v>5</v>
      </c>
      <c r="BB25" s="4" t="s">
        <v>5</v>
      </c>
      <c r="BC25" s="4" t="s">
        <v>5</v>
      </c>
      <c r="BD25" s="4"/>
      <c r="BE25" s="4" t="s">
        <v>5</v>
      </c>
      <c r="BF25" s="4"/>
      <c r="BG25" s="4" t="s">
        <v>5</v>
      </c>
      <c r="BH25" s="4"/>
      <c r="BI25" s="4" t="s">
        <v>5</v>
      </c>
      <c r="BJ25" s="4"/>
      <c r="BK25" s="4" t="s">
        <v>5</v>
      </c>
      <c r="BL25" s="4"/>
      <c r="BM25" s="4" t="s">
        <v>5</v>
      </c>
      <c r="BN25" s="4" t="s">
        <v>5</v>
      </c>
      <c r="BO25" s="4"/>
      <c r="BP25" s="4" t="s">
        <v>5</v>
      </c>
      <c r="BQ25" s="4" t="s">
        <v>5</v>
      </c>
      <c r="BR25" s="4"/>
      <c r="BS25" s="4" t="s">
        <v>5</v>
      </c>
      <c r="BT25" s="4" t="s">
        <v>5</v>
      </c>
      <c r="BU25" s="4" t="s">
        <v>5</v>
      </c>
      <c r="BV25" s="4" t="s">
        <v>5</v>
      </c>
      <c r="BW25" s="4" t="s">
        <v>5</v>
      </c>
      <c r="BX25" s="4" t="s">
        <v>5</v>
      </c>
      <c r="BY25" s="4" t="s">
        <v>5</v>
      </c>
      <c r="BZ25" s="4"/>
      <c r="CA25" s="4" t="s">
        <v>5</v>
      </c>
      <c r="CB25" s="4" t="s">
        <v>5</v>
      </c>
      <c r="CC25" s="4" t="s">
        <v>5</v>
      </c>
      <c r="CD25" s="4"/>
      <c r="CE25" s="4" t="s">
        <v>5</v>
      </c>
      <c r="CF25" s="4" t="s">
        <v>5</v>
      </c>
      <c r="CG25" s="4"/>
      <c r="CH25" s="4"/>
      <c r="CI25" s="4" t="s">
        <v>5</v>
      </c>
      <c r="CJ25" s="4" t="s">
        <v>5</v>
      </c>
      <c r="CK25" s="4" t="s">
        <v>5</v>
      </c>
      <c r="CL25" s="4"/>
      <c r="CM25" s="4" t="s">
        <v>5</v>
      </c>
      <c r="CN25" s="4"/>
      <c r="CO25" s="4">
        <v>0.53</v>
      </c>
      <c r="CP25" s="4"/>
      <c r="CQ25" s="4" t="s">
        <v>5</v>
      </c>
      <c r="CR25" s="4" t="s">
        <v>5</v>
      </c>
      <c r="CS25" s="4" t="s">
        <v>5</v>
      </c>
      <c r="CT25" s="4"/>
      <c r="CU25" s="4" t="s">
        <v>5</v>
      </c>
      <c r="CV25" s="4" t="s">
        <v>5</v>
      </c>
      <c r="CW25" s="4" t="s">
        <v>5</v>
      </c>
      <c r="CX25" s="4" t="s">
        <v>5</v>
      </c>
      <c r="CY25" s="4">
        <v>0.77</v>
      </c>
      <c r="CZ25" s="4"/>
      <c r="DA25" s="4" t="s">
        <v>5</v>
      </c>
      <c r="DB25" s="4"/>
      <c r="DC25" s="4" t="s">
        <v>5</v>
      </c>
      <c r="DD25" s="4" t="s">
        <v>5</v>
      </c>
      <c r="DE25" s="4"/>
      <c r="DF25" s="4" t="s">
        <v>5</v>
      </c>
      <c r="DG25" s="4" t="s">
        <v>5</v>
      </c>
      <c r="DH25" s="4" t="s">
        <v>5</v>
      </c>
      <c r="DI25" s="4" t="s">
        <v>5</v>
      </c>
      <c r="DJ25" s="4"/>
      <c r="DK25" s="4" t="s">
        <v>5</v>
      </c>
      <c r="DL25" s="4" t="s">
        <v>5</v>
      </c>
      <c r="DM25" s="4"/>
      <c r="DN25" s="4" t="s">
        <v>5</v>
      </c>
      <c r="DO25" s="4"/>
      <c r="DP25" s="4" t="s">
        <v>5</v>
      </c>
      <c r="DQ25" s="4"/>
      <c r="DR25" s="4" t="s">
        <v>5</v>
      </c>
      <c r="DS25" s="4" t="s">
        <v>5</v>
      </c>
      <c r="DT25" s="4"/>
      <c r="DU25" s="4">
        <v>0.72</v>
      </c>
      <c r="DV25" s="4"/>
      <c r="DW25" s="4" t="s">
        <v>5</v>
      </c>
      <c r="DX25" s="4" t="s">
        <v>5</v>
      </c>
      <c r="DY25" s="4" t="s">
        <v>5</v>
      </c>
      <c r="DZ25" s="4" t="s">
        <v>5</v>
      </c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</row>
    <row r="26" spans="1:206" ht="15">
      <c r="A26" t="s">
        <v>4</v>
      </c>
      <c r="B26" s="4" t="s">
        <v>5</v>
      </c>
      <c r="C26" s="4" t="s">
        <v>5</v>
      </c>
      <c r="D26" s="4" t="s">
        <v>5</v>
      </c>
      <c r="E26" s="4" t="s">
        <v>5</v>
      </c>
      <c r="F26" s="4" t="s">
        <v>5</v>
      </c>
      <c r="G26" s="4" t="s">
        <v>5</v>
      </c>
      <c r="H26" s="4" t="s">
        <v>5</v>
      </c>
      <c r="I26" s="4" t="s">
        <v>5</v>
      </c>
      <c r="J26" s="4" t="s">
        <v>5</v>
      </c>
      <c r="K26" s="4" t="s">
        <v>5</v>
      </c>
      <c r="L26" s="4" t="s">
        <v>5</v>
      </c>
      <c r="M26" s="4" t="s">
        <v>5</v>
      </c>
      <c r="N26" s="4" t="s">
        <v>5</v>
      </c>
      <c r="O26" s="4" t="s">
        <v>5</v>
      </c>
      <c r="P26" s="4"/>
      <c r="Q26" s="4"/>
      <c r="R26" s="4" t="s">
        <v>5</v>
      </c>
      <c r="S26" s="4" t="s">
        <v>5</v>
      </c>
      <c r="T26" s="4" t="s">
        <v>5</v>
      </c>
      <c r="U26" s="4" t="s">
        <v>5</v>
      </c>
      <c r="V26" s="4" t="s">
        <v>5</v>
      </c>
      <c r="W26" s="4" t="s">
        <v>5</v>
      </c>
      <c r="X26" s="4" t="s">
        <v>5</v>
      </c>
      <c r="Y26" s="4" t="s">
        <v>5</v>
      </c>
      <c r="Z26" s="4" t="s">
        <v>5</v>
      </c>
      <c r="AA26" s="4" t="s">
        <v>5</v>
      </c>
      <c r="AB26" s="4" t="s">
        <v>5</v>
      </c>
      <c r="AC26" s="4" t="s">
        <v>5</v>
      </c>
      <c r="AD26" s="4"/>
      <c r="AE26" s="4"/>
      <c r="AF26" s="4"/>
      <c r="AG26" s="4"/>
      <c r="AH26" s="4"/>
      <c r="AI26" s="5"/>
      <c r="AJ26" s="5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>
        <v>0.17</v>
      </c>
      <c r="CJ26" s="4">
        <v>1.05</v>
      </c>
      <c r="CK26" s="4">
        <v>0.23</v>
      </c>
      <c r="CL26" s="4"/>
      <c r="CM26" s="5">
        <v>0.1</v>
      </c>
      <c r="CN26" s="4"/>
      <c r="CO26" s="4">
        <v>0.31</v>
      </c>
      <c r="CP26" s="4"/>
      <c r="CQ26" s="4" t="s">
        <v>5</v>
      </c>
      <c r="CR26" s="4" t="s">
        <v>5</v>
      </c>
      <c r="CS26" s="4" t="s">
        <v>5</v>
      </c>
      <c r="CT26" s="4"/>
      <c r="CU26" s="4" t="s">
        <v>5</v>
      </c>
      <c r="CV26" s="4" t="s">
        <v>5</v>
      </c>
      <c r="CW26" s="4" t="s">
        <v>5</v>
      </c>
      <c r="CX26" s="4" t="s">
        <v>5</v>
      </c>
      <c r="CY26" s="4" t="s">
        <v>5</v>
      </c>
      <c r="CZ26" s="4"/>
      <c r="DA26" s="4" t="s">
        <v>5</v>
      </c>
      <c r="DB26" s="4"/>
      <c r="DC26" s="4">
        <v>0.17</v>
      </c>
      <c r="DD26" s="4">
        <v>0.17</v>
      </c>
      <c r="DE26" s="4"/>
      <c r="DF26" s="4" t="s">
        <v>5</v>
      </c>
      <c r="DG26" s="4" t="s">
        <v>5</v>
      </c>
      <c r="DH26" s="4" t="s">
        <v>5</v>
      </c>
      <c r="DI26" s="4" t="s">
        <v>5</v>
      </c>
      <c r="DJ26" s="4"/>
      <c r="DK26" s="4">
        <v>0.07</v>
      </c>
      <c r="DL26" s="4">
        <v>0.11</v>
      </c>
      <c r="DM26" s="4"/>
      <c r="DN26" s="4">
        <v>0.24</v>
      </c>
      <c r="DO26" s="4"/>
      <c r="DP26" s="4" t="s">
        <v>5</v>
      </c>
      <c r="DQ26" s="4"/>
      <c r="DR26" s="4" t="s">
        <v>5</v>
      </c>
      <c r="DS26" s="4" t="s">
        <v>5</v>
      </c>
      <c r="DT26" s="4"/>
      <c r="DU26" s="4">
        <v>0.04</v>
      </c>
      <c r="DV26" s="4"/>
      <c r="DW26" s="4">
        <v>0.04</v>
      </c>
      <c r="DX26" s="4" t="s">
        <v>5</v>
      </c>
      <c r="DY26" s="4">
        <v>0.16</v>
      </c>
      <c r="DZ26" s="4">
        <v>0.24</v>
      </c>
      <c r="EA26" s="4"/>
      <c r="EB26" s="4">
        <v>0.04</v>
      </c>
      <c r="EC26" s="4"/>
      <c r="ED26" s="4">
        <v>0.06</v>
      </c>
      <c r="EE26" s="4"/>
      <c r="EF26" s="4" t="s">
        <v>5</v>
      </c>
      <c r="EG26" s="4"/>
      <c r="EH26" s="4" t="s">
        <v>5</v>
      </c>
      <c r="EI26" s="4"/>
      <c r="EJ26" s="4" t="s">
        <v>5</v>
      </c>
      <c r="EK26" s="4"/>
      <c r="EL26" s="4">
        <v>0.04</v>
      </c>
      <c r="EM26" s="4"/>
      <c r="EN26" s="4" t="s">
        <v>5</v>
      </c>
      <c r="EO26" s="4"/>
      <c r="EP26" s="4">
        <v>0.09</v>
      </c>
      <c r="EQ26" s="4"/>
      <c r="ER26" s="4" t="s">
        <v>5</v>
      </c>
      <c r="ES26" s="4"/>
      <c r="ET26" s="4">
        <v>0.04</v>
      </c>
      <c r="EU26" s="4" t="s">
        <v>5</v>
      </c>
      <c r="EV26" s="4">
        <v>0.08</v>
      </c>
      <c r="EW26" s="4">
        <v>0.06</v>
      </c>
      <c r="EX26" s="4">
        <v>0.05</v>
      </c>
      <c r="EY26" s="4">
        <v>0.05</v>
      </c>
      <c r="EZ26" s="4">
        <v>0.12</v>
      </c>
      <c r="FA26" s="4">
        <v>0.13</v>
      </c>
      <c r="FB26" s="4" t="s">
        <v>5</v>
      </c>
      <c r="FC26" s="4">
        <v>0.08</v>
      </c>
      <c r="FD26" s="4" t="s">
        <v>5</v>
      </c>
      <c r="FE26" s="4" t="s">
        <v>5</v>
      </c>
      <c r="FF26" s="4">
        <v>0.11</v>
      </c>
      <c r="FG26" s="4">
        <v>0.12</v>
      </c>
      <c r="FH26" s="4">
        <v>0.23</v>
      </c>
      <c r="FI26" s="4" t="s">
        <v>5</v>
      </c>
      <c r="FJ26" s="4">
        <v>0.07</v>
      </c>
      <c r="FK26" s="4">
        <v>0.18</v>
      </c>
      <c r="FL26" s="4">
        <v>0.14</v>
      </c>
      <c r="FM26" s="4"/>
      <c r="FN26" s="4" t="s">
        <v>5</v>
      </c>
      <c r="FO26" s="4" t="s">
        <v>5</v>
      </c>
      <c r="FP26" s="4" t="s">
        <v>5</v>
      </c>
      <c r="FQ26" s="4">
        <v>0.06</v>
      </c>
      <c r="FR26" s="4">
        <v>0.05</v>
      </c>
      <c r="FS26" s="4" t="s">
        <v>5</v>
      </c>
      <c r="FT26" s="4">
        <v>0.04</v>
      </c>
      <c r="FU26" s="4">
        <v>0.08</v>
      </c>
      <c r="FV26" s="4">
        <v>0.59</v>
      </c>
      <c r="FW26" s="4">
        <v>0.19</v>
      </c>
      <c r="FX26" s="5">
        <v>0.1</v>
      </c>
      <c r="FY26" s="5">
        <v>0.1</v>
      </c>
      <c r="FZ26" s="5">
        <v>0.1</v>
      </c>
      <c r="GA26" s="4">
        <v>0.11</v>
      </c>
      <c r="GB26" s="4">
        <v>0.11</v>
      </c>
      <c r="GC26" s="4">
        <v>0.27</v>
      </c>
      <c r="GD26" s="4">
        <v>0.92</v>
      </c>
      <c r="GE26" s="4">
        <v>0.12</v>
      </c>
      <c r="GF26" s="5">
        <v>0.2</v>
      </c>
      <c r="GG26" s="4">
        <v>0.08</v>
      </c>
      <c r="GH26" s="4">
        <v>0.09</v>
      </c>
      <c r="GI26" s="4">
        <v>0.26</v>
      </c>
      <c r="GJ26" s="4">
        <v>0.18</v>
      </c>
      <c r="GK26" s="4">
        <v>0.15</v>
      </c>
      <c r="GL26" s="5">
        <v>0.3</v>
      </c>
      <c r="GM26" s="4"/>
      <c r="GN26" s="4" t="s">
        <v>5</v>
      </c>
      <c r="GO26" s="4"/>
      <c r="GP26" s="4" t="s">
        <v>5</v>
      </c>
      <c r="GQ26" s="4"/>
      <c r="GR26" s="4" t="s">
        <v>5</v>
      </c>
      <c r="GS26" s="4"/>
      <c r="GT26" s="4" t="s">
        <v>5</v>
      </c>
      <c r="GU26" s="4"/>
      <c r="GV26" s="4" t="s">
        <v>5</v>
      </c>
      <c r="GW26" s="4"/>
      <c r="GX26" s="4" t="s">
        <v>5</v>
      </c>
    </row>
    <row r="27" spans="1:206" ht="15">
      <c r="A27" t="s">
        <v>1</v>
      </c>
      <c r="B27" s="4">
        <v>1.74</v>
      </c>
      <c r="C27" s="4">
        <v>1.95</v>
      </c>
      <c r="D27" s="4">
        <v>2.59</v>
      </c>
      <c r="E27" s="4">
        <v>2.49</v>
      </c>
      <c r="F27" s="4">
        <v>1.51</v>
      </c>
      <c r="G27" s="4">
        <v>1.23</v>
      </c>
      <c r="H27" s="4">
        <v>2.56</v>
      </c>
      <c r="I27" s="4">
        <v>1.94</v>
      </c>
      <c r="J27" s="4">
        <v>0.96</v>
      </c>
      <c r="K27" s="5">
        <v>1.8</v>
      </c>
      <c r="L27" s="4">
        <v>1.41</v>
      </c>
      <c r="M27" s="4">
        <v>1.91</v>
      </c>
      <c r="N27" s="5">
        <v>1.6</v>
      </c>
      <c r="O27" s="5">
        <v>1.5</v>
      </c>
      <c r="P27" s="4"/>
      <c r="Q27" s="4"/>
      <c r="R27" s="4">
        <v>1.34</v>
      </c>
      <c r="S27" s="4">
        <v>0.47</v>
      </c>
      <c r="T27" s="4">
        <v>1.25</v>
      </c>
      <c r="U27" s="4">
        <v>1.46</v>
      </c>
      <c r="V27" s="4">
        <v>1.32</v>
      </c>
      <c r="W27" s="4">
        <v>0.89</v>
      </c>
      <c r="X27" s="5">
        <v>1.9</v>
      </c>
      <c r="Y27" s="4">
        <v>1.06</v>
      </c>
      <c r="Z27" s="4">
        <v>0.69</v>
      </c>
      <c r="AA27" s="4">
        <v>0.29</v>
      </c>
      <c r="AB27" s="4">
        <v>0.38</v>
      </c>
      <c r="AC27" s="4">
        <v>1.68</v>
      </c>
      <c r="AD27" s="4"/>
      <c r="AE27" s="4" t="s">
        <v>5</v>
      </c>
      <c r="AF27" s="4">
        <v>1.02</v>
      </c>
      <c r="AG27" s="4"/>
      <c r="AH27" s="4">
        <v>2.76</v>
      </c>
      <c r="AI27" s="5">
        <v>3.07</v>
      </c>
      <c r="AJ27" s="5">
        <v>2.5</v>
      </c>
      <c r="AK27" s="4"/>
      <c r="AL27" s="4"/>
      <c r="AM27" s="4">
        <v>0.52</v>
      </c>
      <c r="AN27" s="4">
        <v>1.84</v>
      </c>
      <c r="AO27" s="4"/>
      <c r="AP27" s="4">
        <v>1.63</v>
      </c>
      <c r="AQ27" s="5">
        <v>1.8</v>
      </c>
      <c r="AR27" s="4"/>
      <c r="AS27" s="4">
        <v>2.14</v>
      </c>
      <c r="AT27" s="4">
        <v>2.47</v>
      </c>
      <c r="AU27" s="4">
        <v>1.04</v>
      </c>
      <c r="AV27" s="5">
        <v>2.2</v>
      </c>
      <c r="AW27" s="4">
        <v>0.98</v>
      </c>
      <c r="AX27" s="4"/>
      <c r="AY27" s="4">
        <v>1.01</v>
      </c>
      <c r="AZ27" s="4"/>
      <c r="BA27" s="4">
        <v>1.35</v>
      </c>
      <c r="BB27" s="4">
        <v>1.96</v>
      </c>
      <c r="BC27" s="4">
        <v>1.03</v>
      </c>
      <c r="BD27" s="4"/>
      <c r="BE27" s="5">
        <v>0.7</v>
      </c>
      <c r="BF27" s="4"/>
      <c r="BG27" s="4">
        <v>1.22</v>
      </c>
      <c r="BH27" s="4"/>
      <c r="BI27" s="4">
        <v>1.48</v>
      </c>
      <c r="BJ27" s="4"/>
      <c r="BK27" s="4">
        <v>1.85</v>
      </c>
      <c r="BL27" s="4"/>
      <c r="BM27" s="4">
        <v>1.24</v>
      </c>
      <c r="BN27" s="4">
        <v>0.42</v>
      </c>
      <c r="BO27" s="4"/>
      <c r="BP27" s="4">
        <v>1.94</v>
      </c>
      <c r="BQ27" s="4">
        <v>1.75</v>
      </c>
      <c r="BR27" s="4"/>
      <c r="BS27" s="4">
        <v>2.01</v>
      </c>
      <c r="BT27" s="4">
        <v>1.74</v>
      </c>
      <c r="BU27" s="5">
        <v>1.5</v>
      </c>
      <c r="BV27" s="4">
        <v>1.56</v>
      </c>
      <c r="BW27" s="4">
        <v>1.58</v>
      </c>
      <c r="BX27" s="4">
        <v>1.77</v>
      </c>
      <c r="BY27" s="4">
        <v>1.82</v>
      </c>
      <c r="BZ27" s="4"/>
      <c r="CA27" s="4">
        <v>1.43</v>
      </c>
      <c r="CB27" s="4">
        <v>3.02</v>
      </c>
      <c r="CC27" s="5">
        <v>1.7</v>
      </c>
      <c r="CD27" s="5"/>
      <c r="CE27" s="4">
        <v>0.96</v>
      </c>
      <c r="CF27" s="4">
        <v>1.23</v>
      </c>
      <c r="CG27" s="4"/>
      <c r="CH27" s="4"/>
      <c r="CI27" s="4">
        <v>1.53</v>
      </c>
      <c r="CJ27" s="5">
        <v>0.6</v>
      </c>
      <c r="CK27" s="4">
        <v>0.53</v>
      </c>
      <c r="CL27" s="4"/>
      <c r="CM27" s="4">
        <v>0.76</v>
      </c>
      <c r="CN27" s="4"/>
      <c r="CO27" s="4">
        <v>0.91</v>
      </c>
      <c r="CP27" s="4"/>
      <c r="CQ27" s="4">
        <v>1.43</v>
      </c>
      <c r="CR27" s="4">
        <v>1.52</v>
      </c>
      <c r="CS27" s="4">
        <v>1.96</v>
      </c>
      <c r="CT27" s="4"/>
      <c r="CU27" s="4">
        <v>1.51</v>
      </c>
      <c r="CV27" s="4">
        <v>1.35</v>
      </c>
      <c r="CW27" s="4">
        <v>1.37</v>
      </c>
      <c r="CX27" s="5">
        <v>2.4</v>
      </c>
      <c r="CY27" s="4">
        <v>2.08</v>
      </c>
      <c r="CZ27" s="4"/>
      <c r="DA27" s="4" t="s">
        <v>5</v>
      </c>
      <c r="DB27" s="4"/>
      <c r="DC27" s="4">
        <v>0.65</v>
      </c>
      <c r="DD27" s="4">
        <v>0.71</v>
      </c>
      <c r="DE27" s="4"/>
      <c r="DF27" s="4" t="s">
        <v>5</v>
      </c>
      <c r="DG27" s="4">
        <v>0.14</v>
      </c>
      <c r="DH27" s="4">
        <v>0.26</v>
      </c>
      <c r="DI27" s="4">
        <v>0.25</v>
      </c>
      <c r="DJ27" s="4"/>
      <c r="DK27" s="4">
        <v>2.59</v>
      </c>
      <c r="DL27" s="4">
        <v>2.61</v>
      </c>
      <c r="DM27" s="4"/>
      <c r="DN27" s="4">
        <v>0.82</v>
      </c>
      <c r="DO27" s="4"/>
      <c r="DP27" s="4">
        <v>1.32</v>
      </c>
      <c r="DQ27" s="4"/>
      <c r="DR27" s="4">
        <v>1.82</v>
      </c>
      <c r="DS27" s="4">
        <v>2.07</v>
      </c>
      <c r="DT27" s="4"/>
      <c r="DU27" s="4">
        <v>1.53</v>
      </c>
      <c r="DV27" s="4"/>
      <c r="DW27" s="4">
        <v>3.09</v>
      </c>
      <c r="DX27" s="4">
        <v>3.02</v>
      </c>
      <c r="DY27" s="4">
        <v>1.56</v>
      </c>
      <c r="DZ27" s="4">
        <v>1.35</v>
      </c>
      <c r="EA27" s="4"/>
      <c r="EB27" s="4">
        <v>0.73</v>
      </c>
      <c r="EC27" s="4"/>
      <c r="ED27" s="4">
        <v>0.61</v>
      </c>
      <c r="EE27" s="4"/>
      <c r="EF27" s="4">
        <v>0.92</v>
      </c>
      <c r="EG27" s="4"/>
      <c r="EH27" s="4">
        <v>0.94</v>
      </c>
      <c r="EI27" s="4"/>
      <c r="EJ27" s="5">
        <v>1.3</v>
      </c>
      <c r="EK27" s="4"/>
      <c r="EL27" s="4">
        <v>0.99</v>
      </c>
      <c r="EM27" s="4"/>
      <c r="EN27" s="4">
        <v>0.33</v>
      </c>
      <c r="EO27" s="4"/>
      <c r="EP27" s="4">
        <v>1.12</v>
      </c>
      <c r="EQ27" s="4"/>
      <c r="ER27" s="4">
        <v>1.82</v>
      </c>
      <c r="ES27" s="4"/>
      <c r="ET27" s="4">
        <v>1.82</v>
      </c>
      <c r="EU27" s="4">
        <v>1.86</v>
      </c>
      <c r="EV27" s="5">
        <v>1.1</v>
      </c>
      <c r="EW27" s="5">
        <v>1.5</v>
      </c>
      <c r="EX27" s="4">
        <v>1.49</v>
      </c>
      <c r="EY27" s="4">
        <v>2.09</v>
      </c>
      <c r="EZ27" s="4">
        <v>1.99</v>
      </c>
      <c r="FA27" s="5">
        <v>2.7</v>
      </c>
      <c r="FB27" s="4" t="s">
        <v>5</v>
      </c>
      <c r="FC27" s="4">
        <v>1.62</v>
      </c>
      <c r="FD27" s="4">
        <v>2.05</v>
      </c>
      <c r="FE27" s="5">
        <v>1.8</v>
      </c>
      <c r="FF27" s="4">
        <v>1.91</v>
      </c>
      <c r="FG27" s="4">
        <v>2.34</v>
      </c>
      <c r="FH27" s="5">
        <v>1</v>
      </c>
      <c r="FI27" s="4">
        <v>2.26</v>
      </c>
      <c r="FJ27" s="4">
        <v>0.68</v>
      </c>
      <c r="FK27" s="4" t="s">
        <v>5</v>
      </c>
      <c r="FL27" s="5">
        <v>0.9</v>
      </c>
      <c r="FM27" s="4"/>
      <c r="FN27" s="4" t="s">
        <v>5</v>
      </c>
      <c r="FO27" s="4">
        <v>0.73</v>
      </c>
      <c r="FP27" s="4" t="s">
        <v>5</v>
      </c>
      <c r="FQ27" s="4">
        <v>4.14</v>
      </c>
      <c r="FR27" s="4">
        <v>1.31</v>
      </c>
      <c r="FS27" s="4">
        <v>1.52</v>
      </c>
      <c r="FT27" s="4">
        <v>1.58</v>
      </c>
      <c r="FU27" s="4">
        <v>2.02</v>
      </c>
      <c r="FV27" s="4">
        <v>0.68</v>
      </c>
      <c r="FW27" s="4">
        <v>0.81</v>
      </c>
      <c r="FX27" s="4">
        <v>0.53</v>
      </c>
      <c r="FY27" s="4">
        <v>0.98</v>
      </c>
      <c r="FZ27" s="4">
        <v>0.87</v>
      </c>
      <c r="GA27" s="4">
        <v>0.83</v>
      </c>
      <c r="GB27" s="4">
        <v>1.19</v>
      </c>
      <c r="GC27" s="4">
        <v>1.38</v>
      </c>
      <c r="GD27" s="4">
        <v>1.55</v>
      </c>
      <c r="GE27" s="4">
        <v>0.97</v>
      </c>
      <c r="GF27" s="5">
        <v>1.32</v>
      </c>
      <c r="GG27" s="4">
        <v>1.42</v>
      </c>
      <c r="GH27" s="5">
        <v>1</v>
      </c>
      <c r="GI27" s="4">
        <v>0.81</v>
      </c>
      <c r="GJ27" s="4">
        <v>0.73</v>
      </c>
      <c r="GK27" s="4">
        <v>0.72</v>
      </c>
      <c r="GL27" s="4">
        <v>0.93</v>
      </c>
      <c r="GM27" s="4"/>
      <c r="GN27" s="4" t="s">
        <v>5</v>
      </c>
      <c r="GO27" s="4"/>
      <c r="GP27" s="4">
        <v>0.12</v>
      </c>
      <c r="GQ27" s="4"/>
      <c r="GR27" s="4">
        <v>0.08</v>
      </c>
      <c r="GS27" s="4"/>
      <c r="GT27" s="4" t="s">
        <v>5</v>
      </c>
      <c r="GU27" s="4"/>
      <c r="GV27" s="4">
        <v>1.96</v>
      </c>
      <c r="GW27" s="4"/>
      <c r="GX27" s="4">
        <v>0.64</v>
      </c>
    </row>
    <row r="28" spans="1:206" ht="15">
      <c r="A28" t="s">
        <v>3</v>
      </c>
      <c r="B28" s="4" t="s">
        <v>5</v>
      </c>
      <c r="C28" s="4" t="s">
        <v>5</v>
      </c>
      <c r="D28" s="4" t="s">
        <v>5</v>
      </c>
      <c r="E28" s="4" t="s">
        <v>5</v>
      </c>
      <c r="F28" s="4" t="s">
        <v>5</v>
      </c>
      <c r="G28" s="4" t="s">
        <v>5</v>
      </c>
      <c r="H28" s="4" t="s">
        <v>5</v>
      </c>
      <c r="I28" s="4" t="s">
        <v>5</v>
      </c>
      <c r="J28" s="4" t="s">
        <v>5</v>
      </c>
      <c r="K28" s="5" t="s">
        <v>5</v>
      </c>
      <c r="L28" s="4" t="s">
        <v>5</v>
      </c>
      <c r="M28" s="4" t="s">
        <v>5</v>
      </c>
      <c r="N28" s="4" t="s">
        <v>5</v>
      </c>
      <c r="O28" s="4" t="s">
        <v>5</v>
      </c>
      <c r="P28" s="4"/>
      <c r="Q28" s="4"/>
      <c r="R28" s="4" t="s">
        <v>5</v>
      </c>
      <c r="S28" s="4" t="s">
        <v>5</v>
      </c>
      <c r="T28" s="4" t="s">
        <v>5</v>
      </c>
      <c r="U28" s="4" t="s">
        <v>5</v>
      </c>
      <c r="V28" s="4" t="s">
        <v>5</v>
      </c>
      <c r="W28" s="4" t="s">
        <v>5</v>
      </c>
      <c r="X28" s="4" t="s">
        <v>5</v>
      </c>
      <c r="Y28" s="4" t="s">
        <v>5</v>
      </c>
      <c r="Z28" s="4" t="s">
        <v>5</v>
      </c>
      <c r="AA28" s="4" t="s">
        <v>5</v>
      </c>
      <c r="AB28" s="4" t="s">
        <v>5</v>
      </c>
      <c r="AC28" s="4" t="s">
        <v>5</v>
      </c>
      <c r="AD28" s="4"/>
      <c r="AE28" s="4" t="s">
        <v>5</v>
      </c>
      <c r="AF28" s="4" t="s">
        <v>5</v>
      </c>
      <c r="AG28" s="4"/>
      <c r="AH28" s="4" t="s">
        <v>5</v>
      </c>
      <c r="AI28" s="4" t="s">
        <v>5</v>
      </c>
      <c r="AJ28" s="4" t="s">
        <v>5</v>
      </c>
      <c r="AK28" s="4"/>
      <c r="AL28" s="4"/>
      <c r="AM28" s="4" t="s">
        <v>5</v>
      </c>
      <c r="AN28" s="4">
        <v>0.24</v>
      </c>
      <c r="AO28" s="4"/>
      <c r="AP28" s="4">
        <v>0.31</v>
      </c>
      <c r="AQ28" s="4">
        <v>0.16</v>
      </c>
      <c r="AR28" s="4"/>
      <c r="AS28" s="4" t="s">
        <v>5</v>
      </c>
      <c r="AT28" s="4" t="s">
        <v>5</v>
      </c>
      <c r="AU28" s="4" t="s">
        <v>5</v>
      </c>
      <c r="AV28" s="4">
        <v>0.31</v>
      </c>
      <c r="AW28" s="4" t="s">
        <v>5</v>
      </c>
      <c r="AX28" s="4"/>
      <c r="AY28" s="4" t="s">
        <v>5</v>
      </c>
      <c r="AZ28" s="4"/>
      <c r="BA28" s="4" t="s">
        <v>5</v>
      </c>
      <c r="BB28" s="4" t="s">
        <v>5</v>
      </c>
      <c r="BC28" s="4" t="s">
        <v>5</v>
      </c>
      <c r="BD28" s="4"/>
      <c r="BE28" s="4">
        <v>0.14</v>
      </c>
      <c r="BF28" s="4"/>
      <c r="BG28" s="4" t="s">
        <v>5</v>
      </c>
      <c r="BH28" s="4"/>
      <c r="BI28" s="5">
        <v>0.2</v>
      </c>
      <c r="BJ28" s="4"/>
      <c r="BK28" s="4">
        <v>0.26</v>
      </c>
      <c r="BL28" s="4"/>
      <c r="BM28" s="4">
        <v>0.33</v>
      </c>
      <c r="BN28" s="4" t="s">
        <v>5</v>
      </c>
      <c r="BO28" s="4"/>
      <c r="BP28" s="4" t="s">
        <v>5</v>
      </c>
      <c r="BQ28" s="4" t="s">
        <v>5</v>
      </c>
      <c r="BR28" s="4"/>
      <c r="BS28" s="4" t="s">
        <v>5</v>
      </c>
      <c r="BT28" s="4" t="s">
        <v>5</v>
      </c>
      <c r="BU28" s="4" t="s">
        <v>5</v>
      </c>
      <c r="BV28" s="4" t="s">
        <v>5</v>
      </c>
      <c r="BW28" s="4" t="s">
        <v>5</v>
      </c>
      <c r="BX28" s="4" t="s">
        <v>5</v>
      </c>
      <c r="BY28" s="4" t="s">
        <v>5</v>
      </c>
      <c r="BZ28" s="4"/>
      <c r="CA28" s="4" t="s">
        <v>5</v>
      </c>
      <c r="CB28" s="4">
        <v>0.23</v>
      </c>
      <c r="CC28" s="5">
        <v>0.3</v>
      </c>
      <c r="CD28" s="5"/>
      <c r="CE28" s="4" t="s">
        <v>5</v>
      </c>
      <c r="CF28" s="4">
        <v>0.13</v>
      </c>
      <c r="CG28" s="4"/>
      <c r="CH28" s="4"/>
      <c r="CI28" s="4">
        <v>1.92</v>
      </c>
      <c r="CJ28" s="4">
        <v>3.11</v>
      </c>
      <c r="CK28" s="4">
        <v>2.05</v>
      </c>
      <c r="CL28" s="4"/>
      <c r="CM28" s="4">
        <v>0.35</v>
      </c>
      <c r="CN28" s="4"/>
      <c r="CO28" s="4">
        <v>0.29</v>
      </c>
      <c r="CP28" s="4"/>
      <c r="CQ28" s="4">
        <v>0.16</v>
      </c>
      <c r="CR28" s="4">
        <v>0.13</v>
      </c>
      <c r="CS28" s="4">
        <v>0.23</v>
      </c>
      <c r="CT28" s="4"/>
      <c r="CU28" s="4">
        <v>0.22</v>
      </c>
      <c r="CV28" s="4">
        <v>0.14</v>
      </c>
      <c r="CW28" s="4" t="s">
        <v>5</v>
      </c>
      <c r="CX28" s="4" t="s">
        <v>5</v>
      </c>
      <c r="CY28" s="4">
        <v>0.16</v>
      </c>
      <c r="CZ28" s="4"/>
      <c r="DA28" s="4" t="s">
        <v>5</v>
      </c>
      <c r="DB28" s="4"/>
      <c r="DC28" s="4">
        <v>0.16</v>
      </c>
      <c r="DD28" s="4">
        <v>0.23</v>
      </c>
      <c r="DE28" s="4"/>
      <c r="DF28" s="4" t="s">
        <v>5</v>
      </c>
      <c r="DG28" s="4">
        <v>0.13</v>
      </c>
      <c r="DH28" s="5">
        <v>0.1</v>
      </c>
      <c r="DI28" s="4" t="s">
        <v>5</v>
      </c>
      <c r="DJ28" s="4"/>
      <c r="DK28" s="4">
        <v>0.21</v>
      </c>
      <c r="DL28" s="4">
        <v>0.22</v>
      </c>
      <c r="DM28" s="4"/>
      <c r="DN28" s="4">
        <v>0.15</v>
      </c>
      <c r="DO28" s="4"/>
      <c r="DP28" s="4" t="s">
        <v>5</v>
      </c>
      <c r="DQ28" s="4"/>
      <c r="DR28" s="4">
        <v>0.34</v>
      </c>
      <c r="DS28" s="4">
        <v>0.25</v>
      </c>
      <c r="DT28" s="4"/>
      <c r="DU28" s="4">
        <v>0.17</v>
      </c>
      <c r="DV28" s="4"/>
      <c r="DW28" s="4" t="s">
        <v>5</v>
      </c>
      <c r="DX28" s="4" t="s">
        <v>5</v>
      </c>
      <c r="DY28" s="4">
        <v>0.17</v>
      </c>
      <c r="DZ28" s="4">
        <v>0.51</v>
      </c>
      <c r="EA28" s="4"/>
      <c r="EB28" s="4" t="s">
        <v>5</v>
      </c>
      <c r="EC28" s="4"/>
      <c r="ED28" s="4" t="s">
        <v>5</v>
      </c>
      <c r="EE28" s="4"/>
      <c r="EF28" s="4">
        <v>0.18</v>
      </c>
      <c r="EG28" s="4"/>
      <c r="EH28" s="5">
        <v>0.2</v>
      </c>
      <c r="EI28" s="4"/>
      <c r="EJ28" s="4">
        <v>0.19</v>
      </c>
      <c r="EK28" s="4"/>
      <c r="EL28" s="4">
        <v>0.22</v>
      </c>
      <c r="EM28" s="4"/>
      <c r="EN28" s="4" t="s">
        <v>5</v>
      </c>
      <c r="EO28" s="4"/>
      <c r="EP28" s="4">
        <v>0.19</v>
      </c>
      <c r="EQ28" s="4"/>
      <c r="ER28" s="4">
        <v>0.13</v>
      </c>
      <c r="ES28" s="4"/>
      <c r="ET28" s="4">
        <v>0.21</v>
      </c>
      <c r="EU28" s="4">
        <v>0.16</v>
      </c>
      <c r="EV28" s="4">
        <v>0.23</v>
      </c>
      <c r="EW28" s="4">
        <v>0.26</v>
      </c>
      <c r="EX28" s="4">
        <v>0.14</v>
      </c>
      <c r="EY28" s="4">
        <v>0.28</v>
      </c>
      <c r="EZ28" s="4" t="s">
        <v>5</v>
      </c>
      <c r="FA28" s="5">
        <v>0.27</v>
      </c>
      <c r="FB28" s="4" t="s">
        <v>5</v>
      </c>
      <c r="FC28" s="5">
        <v>0.3</v>
      </c>
      <c r="FD28" s="4" t="s">
        <v>5</v>
      </c>
      <c r="FE28" s="4" t="s">
        <v>5</v>
      </c>
      <c r="FF28" s="4">
        <v>0.13</v>
      </c>
      <c r="FG28" s="4" t="s">
        <v>5</v>
      </c>
      <c r="FH28" s="4">
        <v>0.13</v>
      </c>
      <c r="FI28" s="5">
        <v>0.2</v>
      </c>
      <c r="FJ28" s="4" t="s">
        <v>5</v>
      </c>
      <c r="FK28" s="4">
        <v>0.18</v>
      </c>
      <c r="FL28" s="4">
        <v>2.31</v>
      </c>
      <c r="FM28" s="4"/>
      <c r="FN28" s="4" t="s">
        <v>5</v>
      </c>
      <c r="FO28" s="4">
        <v>0.17</v>
      </c>
      <c r="FP28" s="4" t="s">
        <v>5</v>
      </c>
      <c r="FQ28" s="5">
        <v>0.2</v>
      </c>
      <c r="FR28" s="4">
        <v>0.13</v>
      </c>
      <c r="FS28" s="4">
        <v>0.17</v>
      </c>
      <c r="FT28" s="4">
        <v>0.14</v>
      </c>
      <c r="FU28" s="4">
        <v>0.74</v>
      </c>
      <c r="FV28" s="4">
        <v>0.83</v>
      </c>
      <c r="FW28" s="4">
        <v>3.08</v>
      </c>
      <c r="FX28" s="4">
        <v>0.58</v>
      </c>
      <c r="FY28" s="4">
        <v>1.11</v>
      </c>
      <c r="FZ28" s="4">
        <v>0.75</v>
      </c>
      <c r="GA28" s="4">
        <v>0.65</v>
      </c>
      <c r="GB28" s="5">
        <v>0.5</v>
      </c>
      <c r="GC28" s="5">
        <v>3.96</v>
      </c>
      <c r="GD28" s="5">
        <v>1.91</v>
      </c>
      <c r="GE28" s="5">
        <v>0.2</v>
      </c>
      <c r="GF28" s="5">
        <v>1.8</v>
      </c>
      <c r="GG28" s="4">
        <v>0.57</v>
      </c>
      <c r="GH28" s="4" t="s">
        <v>5</v>
      </c>
      <c r="GI28" s="4">
        <v>0.49</v>
      </c>
      <c r="GJ28" s="4">
        <v>0.37</v>
      </c>
      <c r="GK28" s="4">
        <v>0.56</v>
      </c>
      <c r="GL28" s="4">
        <v>0.39</v>
      </c>
      <c r="GM28" s="4"/>
      <c r="GN28" s="4" t="s">
        <v>5</v>
      </c>
      <c r="GO28" s="4"/>
      <c r="GP28" s="4" t="s">
        <v>5</v>
      </c>
      <c r="GQ28" s="4"/>
      <c r="GR28" s="4" t="s">
        <v>5</v>
      </c>
      <c r="GS28" s="4"/>
      <c r="GT28" s="4">
        <v>0.14</v>
      </c>
      <c r="GU28" s="4"/>
      <c r="GV28" s="4">
        <v>0.21</v>
      </c>
      <c r="GW28" s="4"/>
      <c r="GX28" s="4" t="s">
        <v>5</v>
      </c>
    </row>
    <row r="29" spans="1:206" ht="15">
      <c r="A29" t="s">
        <v>2</v>
      </c>
      <c r="B29" s="4" t="s">
        <v>5</v>
      </c>
      <c r="C29" s="4" t="s">
        <v>5</v>
      </c>
      <c r="D29" s="4" t="s">
        <v>5</v>
      </c>
      <c r="E29" s="4" t="s">
        <v>5</v>
      </c>
      <c r="F29" s="4" t="s">
        <v>5</v>
      </c>
      <c r="G29" s="4">
        <v>0.13</v>
      </c>
      <c r="H29" s="4">
        <v>0.18</v>
      </c>
      <c r="I29" s="4" t="s">
        <v>5</v>
      </c>
      <c r="J29" s="4" t="s">
        <v>5</v>
      </c>
      <c r="K29" s="5">
        <v>0.16</v>
      </c>
      <c r="L29" s="4" t="s">
        <v>5</v>
      </c>
      <c r="M29" s="4" t="s">
        <v>5</v>
      </c>
      <c r="N29" s="4" t="s">
        <v>5</v>
      </c>
      <c r="O29" s="4" t="s">
        <v>5</v>
      </c>
      <c r="P29" s="4"/>
      <c r="Q29" s="4"/>
      <c r="R29" s="4">
        <v>0.17</v>
      </c>
      <c r="S29" s="4" t="s">
        <v>5</v>
      </c>
      <c r="T29" s="4" t="s">
        <v>5</v>
      </c>
      <c r="U29" s="4">
        <v>0.48</v>
      </c>
      <c r="V29" s="4" t="s">
        <v>5</v>
      </c>
      <c r="W29" s="4" t="s">
        <v>5</v>
      </c>
      <c r="X29" s="4">
        <v>0.46</v>
      </c>
      <c r="Y29" s="4">
        <v>0.83</v>
      </c>
      <c r="Z29" s="4" t="s">
        <v>5</v>
      </c>
      <c r="AA29" s="4" t="s">
        <v>5</v>
      </c>
      <c r="AB29" s="4" t="s">
        <v>5</v>
      </c>
      <c r="AC29" s="4">
        <v>0.24</v>
      </c>
      <c r="AD29" s="4"/>
      <c r="AE29" s="4">
        <v>0.13</v>
      </c>
      <c r="AF29" s="4">
        <v>0.46</v>
      </c>
      <c r="AG29" s="4"/>
      <c r="AH29" s="4">
        <v>0.46</v>
      </c>
      <c r="AI29" s="4">
        <v>0.47</v>
      </c>
      <c r="AJ29" s="5">
        <v>0.5</v>
      </c>
      <c r="AK29" s="4"/>
      <c r="AL29" s="4"/>
      <c r="AM29" s="4" t="s">
        <v>5</v>
      </c>
      <c r="AN29" s="4">
        <v>2.96</v>
      </c>
      <c r="AO29" s="4"/>
      <c r="AP29" s="4">
        <v>3.69</v>
      </c>
      <c r="AQ29" s="4">
        <v>1.45</v>
      </c>
      <c r="AR29" s="4"/>
      <c r="AS29" s="4">
        <v>1.63</v>
      </c>
      <c r="AT29" s="4">
        <v>1.24</v>
      </c>
      <c r="AU29" s="4">
        <v>1.34</v>
      </c>
      <c r="AV29" s="4">
        <v>1.47</v>
      </c>
      <c r="AW29" s="4">
        <v>3.28</v>
      </c>
      <c r="AX29" s="4"/>
      <c r="AY29" s="4">
        <v>3.26</v>
      </c>
      <c r="AZ29" s="4"/>
      <c r="BA29" s="5">
        <v>0.6</v>
      </c>
      <c r="BB29" s="4">
        <v>3.89</v>
      </c>
      <c r="BC29" s="4">
        <v>4.05</v>
      </c>
      <c r="BD29" s="4"/>
      <c r="BE29" s="4">
        <v>1.75</v>
      </c>
      <c r="BF29" s="4"/>
      <c r="BG29" s="4">
        <v>0.56</v>
      </c>
      <c r="BH29" s="4"/>
      <c r="BI29" s="4">
        <v>3.78</v>
      </c>
      <c r="BJ29" s="4"/>
      <c r="BK29" s="4">
        <v>2.25</v>
      </c>
      <c r="BL29" s="4"/>
      <c r="BM29" s="4">
        <v>1.96</v>
      </c>
      <c r="BN29" s="4">
        <v>0.44</v>
      </c>
      <c r="BO29" s="4"/>
      <c r="BP29" s="4">
        <v>0.45</v>
      </c>
      <c r="BQ29" s="4">
        <v>0.53</v>
      </c>
      <c r="BR29" s="4"/>
      <c r="BS29" s="4">
        <v>1.19</v>
      </c>
      <c r="BT29" s="4">
        <v>1.16</v>
      </c>
      <c r="BU29" s="4">
        <v>0.43</v>
      </c>
      <c r="BV29" s="4">
        <v>0.79</v>
      </c>
      <c r="BW29" s="4">
        <v>0.72</v>
      </c>
      <c r="BX29" s="4">
        <v>0.41</v>
      </c>
      <c r="BY29" s="4">
        <v>0.36</v>
      </c>
      <c r="BZ29" s="4"/>
      <c r="CA29" s="4">
        <v>0.66</v>
      </c>
      <c r="CB29" s="4">
        <v>0.73</v>
      </c>
      <c r="CC29" s="4">
        <v>1.18</v>
      </c>
      <c r="CD29" s="4"/>
      <c r="CE29" s="4">
        <v>0.83</v>
      </c>
      <c r="CF29" s="4">
        <v>1.11</v>
      </c>
      <c r="CG29" s="4"/>
      <c r="CH29" s="4"/>
      <c r="CI29" s="4">
        <v>3.49</v>
      </c>
      <c r="CJ29" s="4">
        <v>7.87</v>
      </c>
      <c r="CK29" s="4">
        <v>3.78</v>
      </c>
      <c r="CL29" s="4"/>
      <c r="CM29" s="4">
        <v>6.97</v>
      </c>
      <c r="CN29" s="4"/>
      <c r="CO29" s="4">
        <v>5.63</v>
      </c>
      <c r="CP29" s="4"/>
      <c r="CQ29" s="4">
        <v>1.49</v>
      </c>
      <c r="CR29" s="4">
        <v>1.89</v>
      </c>
      <c r="CS29" s="4">
        <v>5.68</v>
      </c>
      <c r="CT29" s="4"/>
      <c r="CU29" s="5">
        <v>4.6</v>
      </c>
      <c r="CV29" s="5">
        <v>2.99</v>
      </c>
      <c r="CW29" s="4">
        <v>3.89</v>
      </c>
      <c r="CX29" s="4">
        <v>1.54</v>
      </c>
      <c r="CY29" s="4">
        <v>2.87</v>
      </c>
      <c r="CZ29" s="4"/>
      <c r="DA29" s="4">
        <v>0.31</v>
      </c>
      <c r="DB29" s="4"/>
      <c r="DC29" s="4">
        <v>0.64</v>
      </c>
      <c r="DD29" s="4">
        <v>4.26</v>
      </c>
      <c r="DE29" s="4"/>
      <c r="DF29" s="4">
        <v>0.14</v>
      </c>
      <c r="DG29" s="5">
        <v>0.9</v>
      </c>
      <c r="DH29" s="5">
        <v>2.43</v>
      </c>
      <c r="DI29" s="4">
        <v>0.86</v>
      </c>
      <c r="DJ29" s="4"/>
      <c r="DK29" s="4">
        <v>6.52</v>
      </c>
      <c r="DL29" s="4">
        <v>5.27</v>
      </c>
      <c r="DM29" s="4"/>
      <c r="DN29" s="4">
        <v>5.02</v>
      </c>
      <c r="DO29" s="4"/>
      <c r="DP29" s="4">
        <v>2.53</v>
      </c>
      <c r="DQ29" s="4"/>
      <c r="DR29" s="5">
        <v>4.9</v>
      </c>
      <c r="DS29" s="4">
        <v>5.37</v>
      </c>
      <c r="DT29" s="4"/>
      <c r="DU29" s="4">
        <v>7.94</v>
      </c>
      <c r="DV29" s="4"/>
      <c r="DW29" s="4">
        <v>0.71</v>
      </c>
      <c r="DX29" s="4">
        <v>0.61</v>
      </c>
      <c r="DY29" s="4">
        <v>2.25</v>
      </c>
      <c r="DZ29" s="4">
        <v>4.55</v>
      </c>
      <c r="EA29" s="4"/>
      <c r="EB29" s="4">
        <v>4.5</v>
      </c>
      <c r="EC29" s="4"/>
      <c r="ED29" s="4">
        <v>4.87</v>
      </c>
      <c r="EE29" s="4"/>
      <c r="EF29" s="4">
        <v>6.25</v>
      </c>
      <c r="EG29" s="4"/>
      <c r="EH29" s="5">
        <v>4.2</v>
      </c>
      <c r="EI29" s="4"/>
      <c r="EJ29" s="4">
        <v>2.97</v>
      </c>
      <c r="EK29" s="4"/>
      <c r="EL29" s="4">
        <v>5.55</v>
      </c>
      <c r="EM29" s="4"/>
      <c r="EN29" s="4">
        <v>1.02</v>
      </c>
      <c r="EO29" s="4"/>
      <c r="EP29" s="4">
        <v>7.95</v>
      </c>
      <c r="EQ29" s="4"/>
      <c r="ER29" s="4">
        <v>4.69</v>
      </c>
      <c r="ES29" s="4"/>
      <c r="ET29" s="4">
        <v>4.93</v>
      </c>
      <c r="EU29" s="4">
        <v>3.46</v>
      </c>
      <c r="EV29" s="4">
        <v>6.04</v>
      </c>
      <c r="EW29" s="4">
        <v>6.03</v>
      </c>
      <c r="EX29" s="5">
        <v>4.8</v>
      </c>
      <c r="EY29" s="4">
        <v>6.52</v>
      </c>
      <c r="EZ29" s="4">
        <v>7.73</v>
      </c>
      <c r="FA29" s="5">
        <v>7.38</v>
      </c>
      <c r="FB29" s="4">
        <v>0.37</v>
      </c>
      <c r="FC29" s="4">
        <v>5.76</v>
      </c>
      <c r="FD29" s="4">
        <v>1.71</v>
      </c>
      <c r="FE29" s="4">
        <v>3.08</v>
      </c>
      <c r="FF29" s="4">
        <v>5.63</v>
      </c>
      <c r="FG29" s="4">
        <v>4.36</v>
      </c>
      <c r="FH29" s="4">
        <v>4.48</v>
      </c>
      <c r="FI29" s="4">
        <v>4.75</v>
      </c>
      <c r="FJ29" s="4">
        <v>4.14</v>
      </c>
      <c r="FK29" s="4">
        <v>1.08</v>
      </c>
      <c r="FL29" s="4">
        <v>4.73</v>
      </c>
      <c r="FM29" s="4"/>
      <c r="FN29" s="4">
        <v>0.33</v>
      </c>
      <c r="FO29" s="5">
        <v>2.6</v>
      </c>
      <c r="FP29" s="4">
        <v>0.27</v>
      </c>
      <c r="FQ29" s="4">
        <v>5.52</v>
      </c>
      <c r="FR29" s="4">
        <v>4.39</v>
      </c>
      <c r="FS29" s="4">
        <v>5.72</v>
      </c>
      <c r="FT29" s="4">
        <v>5.37</v>
      </c>
      <c r="FU29" s="4">
        <v>2.22</v>
      </c>
      <c r="FV29" s="4">
        <v>7.21</v>
      </c>
      <c r="FW29" s="4">
        <v>3.59</v>
      </c>
      <c r="FX29" s="4">
        <v>3.58</v>
      </c>
      <c r="FY29" s="4">
        <v>5.03</v>
      </c>
      <c r="FZ29" s="4">
        <v>4.94</v>
      </c>
      <c r="GA29" s="4">
        <v>5.39</v>
      </c>
      <c r="GB29" s="5">
        <v>7.5</v>
      </c>
      <c r="GC29" s="5">
        <v>5.66</v>
      </c>
      <c r="GD29" s="5">
        <v>11.2</v>
      </c>
      <c r="GE29" s="4">
        <v>0.36</v>
      </c>
      <c r="GF29" s="4">
        <v>5.96</v>
      </c>
      <c r="GG29" s="4">
        <v>3.26</v>
      </c>
      <c r="GH29" s="4">
        <v>4.36</v>
      </c>
      <c r="GI29" s="4">
        <v>4.83</v>
      </c>
      <c r="GJ29" s="4">
        <v>4.19</v>
      </c>
      <c r="GK29" s="4">
        <v>4.36</v>
      </c>
      <c r="GL29" s="4">
        <v>7.59</v>
      </c>
      <c r="GM29" s="4"/>
      <c r="GN29" s="4">
        <v>0.31</v>
      </c>
      <c r="GO29" s="4"/>
      <c r="GP29" s="4">
        <v>1.09</v>
      </c>
      <c r="GQ29" s="4"/>
      <c r="GR29" s="4">
        <v>0.67</v>
      </c>
      <c r="GS29" s="4"/>
      <c r="GT29" s="4">
        <v>0.66</v>
      </c>
      <c r="GU29" s="4"/>
      <c r="GV29" s="4">
        <v>5.05</v>
      </c>
      <c r="GW29" s="4"/>
      <c r="GX29" s="4">
        <v>7.32</v>
      </c>
    </row>
    <row r="30" spans="1:206" ht="15">
      <c r="A30" t="s">
        <v>0</v>
      </c>
      <c r="B30" s="4">
        <v>0.48</v>
      </c>
      <c r="C30" s="4">
        <v>1.42</v>
      </c>
      <c r="D30" s="4">
        <v>0.87</v>
      </c>
      <c r="E30" s="5">
        <v>0.3</v>
      </c>
      <c r="F30" s="4">
        <v>0.41</v>
      </c>
      <c r="G30" s="4">
        <v>0.68</v>
      </c>
      <c r="H30" s="4">
        <v>0.35</v>
      </c>
      <c r="I30" s="4">
        <v>0.34</v>
      </c>
      <c r="J30" s="4">
        <v>0.61</v>
      </c>
      <c r="K30" s="5">
        <v>0.4</v>
      </c>
      <c r="L30" s="4" t="s">
        <v>5</v>
      </c>
      <c r="M30" s="4" t="s">
        <v>5</v>
      </c>
      <c r="N30" s="4">
        <v>0.43</v>
      </c>
      <c r="O30" s="4" t="s">
        <v>5</v>
      </c>
      <c r="P30" s="4"/>
      <c r="Q30" s="4"/>
      <c r="R30" s="4">
        <v>0.26</v>
      </c>
      <c r="S30" s="4">
        <v>0.82</v>
      </c>
      <c r="T30" s="4">
        <v>0.28</v>
      </c>
      <c r="U30" s="4" t="s">
        <v>5</v>
      </c>
      <c r="V30" s="4">
        <v>0.31</v>
      </c>
      <c r="W30" s="4" t="s">
        <v>5</v>
      </c>
      <c r="X30" s="4" t="s">
        <v>5</v>
      </c>
      <c r="Y30" s="4" t="s">
        <v>5</v>
      </c>
      <c r="Z30" s="4" t="s">
        <v>5</v>
      </c>
      <c r="AA30" s="4">
        <v>0.28</v>
      </c>
      <c r="AB30" s="4">
        <v>0.27</v>
      </c>
      <c r="AC30" s="4" t="s">
        <v>5</v>
      </c>
      <c r="AD30" s="4"/>
      <c r="AE30" s="4">
        <v>1.36</v>
      </c>
      <c r="AF30" s="4" t="s">
        <v>5</v>
      </c>
      <c r="AG30" s="4"/>
      <c r="AH30" s="4" t="s">
        <v>5</v>
      </c>
      <c r="AI30" s="4" t="s">
        <v>5</v>
      </c>
      <c r="AJ30" s="4" t="s">
        <v>5</v>
      </c>
      <c r="AK30" s="4"/>
      <c r="AL30" s="4"/>
      <c r="AM30" s="5">
        <v>0.6</v>
      </c>
      <c r="AN30" s="4">
        <v>0.44</v>
      </c>
      <c r="AO30" s="4"/>
      <c r="AP30" s="4" t="s">
        <v>5</v>
      </c>
      <c r="AQ30" s="4" t="s">
        <v>5</v>
      </c>
      <c r="AR30" s="4"/>
      <c r="AS30" s="4" t="s">
        <v>5</v>
      </c>
      <c r="AT30" s="4" t="s">
        <v>5</v>
      </c>
      <c r="AU30" s="4" t="s">
        <v>5</v>
      </c>
      <c r="AV30" s="4" t="s">
        <v>5</v>
      </c>
      <c r="AW30" s="4" t="s">
        <v>5</v>
      </c>
      <c r="AX30" s="4"/>
      <c r="AY30" s="4" t="s">
        <v>5</v>
      </c>
      <c r="AZ30" s="4"/>
      <c r="BA30" s="4" t="s">
        <v>5</v>
      </c>
      <c r="BB30" s="4" t="s">
        <v>5</v>
      </c>
      <c r="BC30" s="4" t="s">
        <v>5</v>
      </c>
      <c r="BD30" s="4"/>
      <c r="BE30" s="4" t="s">
        <v>5</v>
      </c>
      <c r="BF30" s="4"/>
      <c r="BG30" s="4" t="s">
        <v>5</v>
      </c>
      <c r="BH30" s="4"/>
      <c r="BI30" s="4">
        <v>0.28</v>
      </c>
      <c r="BJ30" s="4"/>
      <c r="BK30" s="5">
        <v>0.3</v>
      </c>
      <c r="BL30" s="4"/>
      <c r="BM30" s="4">
        <v>0.28</v>
      </c>
      <c r="BN30" s="5">
        <v>0.6</v>
      </c>
      <c r="BO30" s="4"/>
      <c r="BP30" s="4" t="s">
        <v>5</v>
      </c>
      <c r="BQ30" s="4" t="s">
        <v>5</v>
      </c>
      <c r="BR30" s="4"/>
      <c r="BS30" s="4" t="s">
        <v>5</v>
      </c>
      <c r="BT30" s="4" t="s">
        <v>5</v>
      </c>
      <c r="BU30" s="4" t="s">
        <v>5</v>
      </c>
      <c r="BV30" s="4" t="s">
        <v>5</v>
      </c>
      <c r="BW30" s="4" t="s">
        <v>5</v>
      </c>
      <c r="BX30" s="4" t="s">
        <v>5</v>
      </c>
      <c r="BY30" s="4" t="s">
        <v>5</v>
      </c>
      <c r="BZ30" s="4"/>
      <c r="CA30" s="4" t="s">
        <v>5</v>
      </c>
      <c r="CB30" s="4" t="s">
        <v>5</v>
      </c>
      <c r="CC30" s="4" t="s">
        <v>5</v>
      </c>
      <c r="CD30" s="4"/>
      <c r="CE30" s="4" t="s">
        <v>5</v>
      </c>
      <c r="CF30" s="4" t="s">
        <v>5</v>
      </c>
      <c r="CG30" s="4"/>
      <c r="CH30" s="4"/>
      <c r="CI30" s="4">
        <v>4.94</v>
      </c>
      <c r="CJ30" s="4">
        <v>4.76</v>
      </c>
      <c r="CK30" s="4">
        <v>4.51</v>
      </c>
      <c r="CL30" s="4"/>
      <c r="CM30" s="4">
        <v>5.41</v>
      </c>
      <c r="CN30" s="4"/>
      <c r="CO30" s="5">
        <v>4.1</v>
      </c>
      <c r="CP30" s="4"/>
      <c r="CQ30" s="4">
        <v>2.19</v>
      </c>
      <c r="CR30" s="4">
        <v>1.54</v>
      </c>
      <c r="CS30" s="4">
        <v>1.19</v>
      </c>
      <c r="CT30" s="4"/>
      <c r="CU30" s="5">
        <v>0.58</v>
      </c>
      <c r="CV30" s="5">
        <v>0.3</v>
      </c>
      <c r="CW30" s="4">
        <v>0.68</v>
      </c>
      <c r="CX30" s="4">
        <v>4.08</v>
      </c>
      <c r="CY30" s="4">
        <v>1.39</v>
      </c>
      <c r="CZ30" s="4"/>
      <c r="DA30" s="4">
        <v>5.18</v>
      </c>
      <c r="DB30" s="4"/>
      <c r="DC30" s="4">
        <v>0.29</v>
      </c>
      <c r="DD30" s="4">
        <v>4.19</v>
      </c>
      <c r="DE30" s="4"/>
      <c r="DF30" s="4">
        <v>5.58</v>
      </c>
      <c r="DG30" s="5">
        <v>2.63</v>
      </c>
      <c r="DH30" s="5">
        <v>1.7</v>
      </c>
      <c r="DI30" s="4">
        <v>3.81</v>
      </c>
      <c r="DJ30" s="4"/>
      <c r="DK30" s="4">
        <v>2.45</v>
      </c>
      <c r="DL30" s="4">
        <v>1.13</v>
      </c>
      <c r="DM30" s="4"/>
      <c r="DN30" s="4">
        <v>0.68</v>
      </c>
      <c r="DO30" s="4"/>
      <c r="DP30" s="4">
        <v>0.97</v>
      </c>
      <c r="DQ30" s="4"/>
      <c r="DR30" s="4">
        <v>0.47</v>
      </c>
      <c r="DS30" s="4">
        <v>0.42</v>
      </c>
      <c r="DT30" s="4"/>
      <c r="DU30" s="4">
        <v>0.35</v>
      </c>
      <c r="DV30" s="4"/>
      <c r="DW30" s="4">
        <v>2.31</v>
      </c>
      <c r="DX30" s="4">
        <v>2.29</v>
      </c>
      <c r="DY30" s="4">
        <v>1.27</v>
      </c>
      <c r="DZ30" s="5">
        <v>1.4</v>
      </c>
      <c r="EA30" s="4"/>
      <c r="EB30" s="4">
        <v>2.89</v>
      </c>
      <c r="EC30" s="4"/>
      <c r="ED30" s="4">
        <v>3.17</v>
      </c>
      <c r="EE30" s="4"/>
      <c r="EF30" s="5">
        <v>0.8</v>
      </c>
      <c r="EG30" s="4"/>
      <c r="EH30" s="4">
        <v>1.66</v>
      </c>
      <c r="EI30" s="4"/>
      <c r="EJ30" s="4">
        <v>1.96</v>
      </c>
      <c r="EK30" s="4"/>
      <c r="EL30" s="4">
        <v>1.29</v>
      </c>
      <c r="EM30" s="4"/>
      <c r="EN30" s="4">
        <v>4.51</v>
      </c>
      <c r="EO30" s="4"/>
      <c r="EP30" s="4">
        <v>0.96</v>
      </c>
      <c r="EQ30" s="4"/>
      <c r="ER30" s="5">
        <v>0.8</v>
      </c>
      <c r="ES30" s="4"/>
      <c r="ET30" s="4">
        <v>0.77</v>
      </c>
      <c r="EU30" s="4">
        <v>0.75</v>
      </c>
      <c r="EV30" s="4">
        <v>1.11</v>
      </c>
      <c r="EW30" s="4">
        <v>0.48</v>
      </c>
      <c r="EX30" s="4">
        <v>0.67</v>
      </c>
      <c r="EY30" s="4">
        <v>0.33</v>
      </c>
      <c r="EZ30" s="4">
        <v>0.72</v>
      </c>
      <c r="FA30" s="5">
        <v>0.9</v>
      </c>
      <c r="FB30" s="4">
        <v>5.79</v>
      </c>
      <c r="FC30" s="4">
        <v>0.36</v>
      </c>
      <c r="FD30" s="4">
        <v>0.46</v>
      </c>
      <c r="FE30" s="4">
        <v>0.91</v>
      </c>
      <c r="FF30" s="4">
        <v>1.21</v>
      </c>
      <c r="FG30" s="4">
        <v>0.54</v>
      </c>
      <c r="FH30" s="5">
        <v>1</v>
      </c>
      <c r="FI30" s="4">
        <v>0.44</v>
      </c>
      <c r="FJ30" s="4">
        <v>3.57</v>
      </c>
      <c r="FK30" s="5">
        <v>2.3</v>
      </c>
      <c r="FL30" s="4">
        <v>5.23</v>
      </c>
      <c r="FM30" s="4"/>
      <c r="FN30" s="4">
        <v>5.08</v>
      </c>
      <c r="FO30" s="4">
        <v>1.34</v>
      </c>
      <c r="FP30" s="4">
        <v>5.64</v>
      </c>
      <c r="FQ30" s="4">
        <v>1.41</v>
      </c>
      <c r="FR30" s="4">
        <v>0.26</v>
      </c>
      <c r="FS30" s="4">
        <v>1.13</v>
      </c>
      <c r="FT30" s="4">
        <v>1.13</v>
      </c>
      <c r="FU30" s="4">
        <v>3.67</v>
      </c>
      <c r="FV30" s="5">
        <v>3.5</v>
      </c>
      <c r="FW30" s="4">
        <v>5.02</v>
      </c>
      <c r="FX30" s="4">
        <v>3.45</v>
      </c>
      <c r="FY30" s="4">
        <v>4.55</v>
      </c>
      <c r="FZ30" s="4">
        <v>4.21</v>
      </c>
      <c r="GA30" s="4">
        <v>4.65</v>
      </c>
      <c r="GB30" s="4">
        <v>1.95</v>
      </c>
      <c r="GC30" s="4">
        <v>4.15</v>
      </c>
      <c r="GD30" s="4">
        <v>0.98</v>
      </c>
      <c r="GE30" s="4">
        <v>0.54</v>
      </c>
      <c r="GF30" s="4">
        <v>1.23</v>
      </c>
      <c r="GG30" s="4">
        <v>0.95</v>
      </c>
      <c r="GH30" s="4">
        <v>2.82</v>
      </c>
      <c r="GI30" s="4">
        <v>3.87</v>
      </c>
      <c r="GJ30" s="4">
        <v>4.47</v>
      </c>
      <c r="GK30" s="4">
        <v>3.94</v>
      </c>
      <c r="GL30" s="4">
        <v>3.96</v>
      </c>
      <c r="GM30" s="4"/>
      <c r="GN30" s="4">
        <v>6.03</v>
      </c>
      <c r="GO30" s="4"/>
      <c r="GP30" s="4">
        <v>5.43</v>
      </c>
      <c r="GQ30" s="4"/>
      <c r="GR30" s="4">
        <v>5.35</v>
      </c>
      <c r="GS30" s="4"/>
      <c r="GT30" s="4">
        <v>6.16</v>
      </c>
      <c r="GU30" s="4"/>
      <c r="GV30" s="4">
        <v>0.45</v>
      </c>
      <c r="GW30" s="4"/>
      <c r="GX30" s="4">
        <v>0.85</v>
      </c>
    </row>
    <row r="31" spans="1:206" ht="15">
      <c r="A31" t="s">
        <v>58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 t="s">
        <v>5</v>
      </c>
      <c r="AN31" s="4">
        <v>0.41</v>
      </c>
      <c r="AO31" s="4"/>
      <c r="AP31" s="4">
        <v>0.54</v>
      </c>
      <c r="AQ31" s="4" t="s">
        <v>5</v>
      </c>
      <c r="AR31" s="4"/>
      <c r="AS31" s="4">
        <v>0.33</v>
      </c>
      <c r="AT31" s="4">
        <v>0.29</v>
      </c>
      <c r="AU31" s="4">
        <v>0.39</v>
      </c>
      <c r="AV31" s="4">
        <v>0.38</v>
      </c>
      <c r="AW31" s="5">
        <v>0.5</v>
      </c>
      <c r="AX31" s="4"/>
      <c r="AY31" s="4">
        <v>0.55</v>
      </c>
      <c r="AZ31" s="4"/>
      <c r="BA31" s="4">
        <v>0.47</v>
      </c>
      <c r="BB31" s="4">
        <v>0.89</v>
      </c>
      <c r="BC31" s="4">
        <v>0.36</v>
      </c>
      <c r="BD31" s="4"/>
      <c r="BE31" s="4">
        <v>0.56</v>
      </c>
      <c r="BF31" s="4"/>
      <c r="BG31" s="4">
        <v>0.59</v>
      </c>
      <c r="BH31" s="4"/>
      <c r="BI31" s="4" t="s">
        <v>5</v>
      </c>
      <c r="BJ31" s="4"/>
      <c r="BK31" s="5">
        <v>0.3</v>
      </c>
      <c r="BL31" s="4"/>
      <c r="BM31" s="4" t="s">
        <v>5</v>
      </c>
      <c r="BN31" s="4" t="s">
        <v>5</v>
      </c>
      <c r="BO31" s="4"/>
      <c r="BP31" s="4">
        <v>0.51</v>
      </c>
      <c r="BQ31" s="5">
        <v>0.5</v>
      </c>
      <c r="BR31" s="4"/>
      <c r="BS31" s="4">
        <v>0.44</v>
      </c>
      <c r="BT31" s="4">
        <v>0.47</v>
      </c>
      <c r="BU31" s="4">
        <v>0.44</v>
      </c>
      <c r="BV31" s="4">
        <v>0.36</v>
      </c>
      <c r="BW31" s="4">
        <v>0.44</v>
      </c>
      <c r="BX31" s="4">
        <v>0.38</v>
      </c>
      <c r="BY31" s="4">
        <v>0.49</v>
      </c>
      <c r="BZ31" s="4"/>
      <c r="CA31" s="4">
        <v>0.62</v>
      </c>
      <c r="CB31" s="4"/>
      <c r="CC31" s="4"/>
      <c r="CD31" s="4"/>
      <c r="CE31" s="4">
        <v>0.46</v>
      </c>
      <c r="CF31" s="4">
        <v>0.59</v>
      </c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</row>
    <row r="32" spans="1:206" ht="15">
      <c r="A32" t="s">
        <v>111</v>
      </c>
      <c r="B32" s="4">
        <v>89.86</v>
      </c>
      <c r="C32" s="4">
        <v>93.89000000000001</v>
      </c>
      <c r="D32" s="4">
        <v>92.55</v>
      </c>
      <c r="E32" s="4">
        <v>90.99</v>
      </c>
      <c r="F32" s="4">
        <v>91.32000000000001</v>
      </c>
      <c r="G32" s="4">
        <v>88.58999999999999</v>
      </c>
      <c r="H32" s="4">
        <v>87.94000000000001</v>
      </c>
      <c r="I32" s="4">
        <v>91.03</v>
      </c>
      <c r="J32" s="4">
        <v>84.02</v>
      </c>
      <c r="K32" s="5">
        <v>89.30000000000001</v>
      </c>
      <c r="L32" s="4">
        <v>89.16</v>
      </c>
      <c r="M32" s="4">
        <v>88.81999999999998</v>
      </c>
      <c r="N32" s="4">
        <v>96.70999999999998</v>
      </c>
      <c r="O32" s="4">
        <v>95.72</v>
      </c>
      <c r="P32" s="4"/>
      <c r="Q32" s="4"/>
      <c r="R32" s="4">
        <v>93.27000000000002</v>
      </c>
      <c r="S32" s="4">
        <v>90.38</v>
      </c>
      <c r="T32" s="4">
        <v>92.56</v>
      </c>
      <c r="U32" s="4">
        <v>91.19</v>
      </c>
      <c r="V32" s="4">
        <v>95.04999999999998</v>
      </c>
      <c r="W32" s="5">
        <v>95.6</v>
      </c>
      <c r="X32" s="5">
        <v>85</v>
      </c>
      <c r="Y32" s="4">
        <v>96.88999999999999</v>
      </c>
      <c r="Z32" s="4">
        <v>95.09000000000002</v>
      </c>
      <c r="AA32" s="4">
        <v>96.83000000000001</v>
      </c>
      <c r="AB32" s="4">
        <v>96.38</v>
      </c>
      <c r="AC32" s="4">
        <v>90.84</v>
      </c>
      <c r="AD32" s="4"/>
      <c r="AE32" s="4">
        <v>95.06999999999996</v>
      </c>
      <c r="AF32" s="4">
        <v>87.97999999999996</v>
      </c>
      <c r="AG32" s="4"/>
      <c r="AH32" s="4">
        <v>83.1</v>
      </c>
      <c r="AI32" s="4">
        <v>81.39</v>
      </c>
      <c r="AJ32" s="4">
        <v>81.28999999999999</v>
      </c>
      <c r="AK32" s="4"/>
      <c r="AL32" s="4"/>
      <c r="AM32" s="4">
        <v>97.07</v>
      </c>
      <c r="AN32" s="4">
        <v>93.88999999999999</v>
      </c>
      <c r="AO32" s="4"/>
      <c r="AP32" s="4">
        <v>90.66000000000001</v>
      </c>
      <c r="AQ32" s="4">
        <v>91.92</v>
      </c>
      <c r="AR32" s="4"/>
      <c r="AS32" s="4">
        <v>91.24</v>
      </c>
      <c r="AT32" s="4">
        <v>91.76000000000002</v>
      </c>
      <c r="AU32" s="4">
        <v>97.63000000000001</v>
      </c>
      <c r="AV32" s="4">
        <v>89.92</v>
      </c>
      <c r="AW32" s="4">
        <v>96.82000000000001</v>
      </c>
      <c r="AX32" s="4"/>
      <c r="AY32" s="4">
        <v>91.08</v>
      </c>
      <c r="AZ32" s="4"/>
      <c r="BA32" s="5">
        <v>90.69999999999999</v>
      </c>
      <c r="BB32" s="4">
        <v>82.65999999999997</v>
      </c>
      <c r="BC32" s="4">
        <v>91.9</v>
      </c>
      <c r="BD32" s="4"/>
      <c r="BE32" s="4">
        <v>86.66</v>
      </c>
      <c r="BF32" s="4"/>
      <c r="BG32" s="4">
        <v>92.42</v>
      </c>
      <c r="BH32" s="4"/>
      <c r="BI32" s="4">
        <v>93.48000000000002</v>
      </c>
      <c r="BJ32" s="4"/>
      <c r="BK32" s="4">
        <v>88.32999999999998</v>
      </c>
      <c r="BL32" s="4"/>
      <c r="BM32" s="5">
        <v>90.99999999999999</v>
      </c>
      <c r="BN32" s="4">
        <v>93.17999999999996</v>
      </c>
      <c r="BO32" s="4"/>
      <c r="BP32" s="4">
        <v>88.94</v>
      </c>
      <c r="BQ32" s="5">
        <v>87.8</v>
      </c>
      <c r="BR32" s="4"/>
      <c r="BS32" s="4">
        <v>88.62</v>
      </c>
      <c r="BT32" s="4">
        <v>90.17999999999998</v>
      </c>
      <c r="BU32" s="4">
        <v>89.50000000000001</v>
      </c>
      <c r="BV32" s="4">
        <v>87.96000000000001</v>
      </c>
      <c r="BW32" s="4">
        <v>91.03999999999999</v>
      </c>
      <c r="BX32" s="4">
        <v>88.52999999999997</v>
      </c>
      <c r="BY32" s="4">
        <v>89.42999999999998</v>
      </c>
      <c r="BZ32" s="4"/>
      <c r="CA32" s="4">
        <v>88.71000000000001</v>
      </c>
      <c r="CB32" s="4">
        <v>89.97000000000001</v>
      </c>
      <c r="CC32" s="4">
        <v>89.84000000000002</v>
      </c>
      <c r="CD32" s="4"/>
      <c r="CE32" s="4">
        <v>90.50999999999999</v>
      </c>
      <c r="CF32" s="5">
        <v>87.4</v>
      </c>
      <c r="CG32" s="4"/>
      <c r="CH32" s="4"/>
      <c r="CI32" s="4">
        <v>91.86999999999999</v>
      </c>
      <c r="CJ32" s="4">
        <v>89.89</v>
      </c>
      <c r="CK32" s="4">
        <v>86.83</v>
      </c>
      <c r="CL32" s="4"/>
      <c r="CM32" s="5">
        <v>84.49999999999999</v>
      </c>
      <c r="CN32" s="4"/>
      <c r="CO32" s="4">
        <v>88.88</v>
      </c>
      <c r="CP32" s="4"/>
      <c r="CQ32" s="4">
        <v>92.11999999999999</v>
      </c>
      <c r="CR32" s="4">
        <v>89.46</v>
      </c>
      <c r="CS32" s="5">
        <v>88.5</v>
      </c>
      <c r="CT32" s="4"/>
      <c r="CU32" s="4">
        <v>88.56999999999998</v>
      </c>
      <c r="CV32" s="5">
        <v>87.99999999999999</v>
      </c>
      <c r="CW32" s="4">
        <v>90.89</v>
      </c>
      <c r="CX32" s="5">
        <v>96.60000000000002</v>
      </c>
      <c r="CY32" s="4">
        <v>91.53999999999998</v>
      </c>
      <c r="CZ32" s="4"/>
      <c r="DA32" s="4">
        <v>98.93000000000002</v>
      </c>
      <c r="DB32" s="4"/>
      <c r="DC32" s="4">
        <v>90.44</v>
      </c>
      <c r="DD32" s="4">
        <v>86.47999999999999</v>
      </c>
      <c r="DE32" s="4"/>
      <c r="DF32" s="4">
        <v>98.61</v>
      </c>
      <c r="DG32" s="4">
        <v>98.94</v>
      </c>
      <c r="DH32" s="4">
        <v>93.44000000000001</v>
      </c>
      <c r="DI32" s="4">
        <v>92.76000000000002</v>
      </c>
      <c r="DJ32" s="4"/>
      <c r="DK32" s="4">
        <v>86.18999999999998</v>
      </c>
      <c r="DL32" s="4">
        <v>88.99</v>
      </c>
      <c r="DM32" s="4"/>
      <c r="DN32" s="4">
        <v>88.95</v>
      </c>
      <c r="DO32" s="4"/>
      <c r="DP32" s="4">
        <v>92.68999999999998</v>
      </c>
      <c r="DQ32" s="4"/>
      <c r="DR32" s="4">
        <v>91.00999999999999</v>
      </c>
      <c r="DS32" s="4">
        <v>89.78000000000002</v>
      </c>
      <c r="DT32" s="4"/>
      <c r="DU32" s="4">
        <v>76.21000000000001</v>
      </c>
      <c r="DV32" s="4"/>
      <c r="DW32" s="4">
        <v>90.75000000000001</v>
      </c>
      <c r="DX32" s="4">
        <v>88.50999999999999</v>
      </c>
      <c r="DY32" s="4">
        <v>87.81</v>
      </c>
      <c r="DZ32" s="4">
        <v>86.78</v>
      </c>
      <c r="EA32" s="4"/>
      <c r="EB32" s="4">
        <v>84.52</v>
      </c>
      <c r="EC32" s="4"/>
      <c r="ED32" s="4">
        <v>85.28</v>
      </c>
      <c r="EE32" s="4"/>
      <c r="EF32" s="4">
        <v>90.64000000000001</v>
      </c>
      <c r="EG32" s="4"/>
      <c r="EH32" s="4">
        <v>88.78</v>
      </c>
      <c r="EI32" s="4"/>
      <c r="EJ32" s="4">
        <v>89.85000000000001</v>
      </c>
      <c r="EK32" s="4"/>
      <c r="EL32" s="4">
        <v>88.21000000000001</v>
      </c>
      <c r="EM32" s="4"/>
      <c r="EN32" s="5">
        <v>94.10000000000002</v>
      </c>
      <c r="EO32" s="4"/>
      <c r="EP32" s="4">
        <v>88.29000000000002</v>
      </c>
      <c r="EQ32" s="4"/>
      <c r="ER32" s="4">
        <v>90.74999999999997</v>
      </c>
      <c r="ES32" s="4"/>
      <c r="ET32" s="4">
        <v>87.36</v>
      </c>
      <c r="EU32" s="4">
        <v>90.10999999999999</v>
      </c>
      <c r="EV32" s="4">
        <v>90.83000000000001</v>
      </c>
      <c r="EW32" s="4">
        <v>89.65</v>
      </c>
      <c r="EX32" s="4">
        <v>90.97999999999999</v>
      </c>
      <c r="EY32" s="4">
        <v>90.02999999999999</v>
      </c>
      <c r="EZ32" s="4">
        <v>87.33</v>
      </c>
      <c r="FA32" s="4">
        <v>89.28999999999998</v>
      </c>
      <c r="FB32" s="4">
        <v>98.16000000000001</v>
      </c>
      <c r="FC32" s="4">
        <v>89.27999999999999</v>
      </c>
      <c r="FD32" s="4">
        <v>90.54999999999998</v>
      </c>
      <c r="FE32" s="4">
        <v>90.96999999999998</v>
      </c>
      <c r="FF32" s="4">
        <v>85.91999999999999</v>
      </c>
      <c r="FG32" s="4">
        <v>89.83999999999999</v>
      </c>
      <c r="FH32" s="4">
        <v>88.61999999999999</v>
      </c>
      <c r="FI32" s="5">
        <v>89.60000000000001</v>
      </c>
      <c r="FJ32" s="4">
        <v>87.21999999999998</v>
      </c>
      <c r="FK32" s="4">
        <v>90.28000000000002</v>
      </c>
      <c r="FL32" s="4">
        <v>87.79</v>
      </c>
      <c r="FM32" s="4"/>
      <c r="FN32" s="4">
        <v>96.49000000000004</v>
      </c>
      <c r="FO32" s="4">
        <v>90.37</v>
      </c>
      <c r="FP32" s="4">
        <v>97.41999999999999</v>
      </c>
      <c r="FQ32" s="4">
        <v>88.36</v>
      </c>
      <c r="FR32" s="4">
        <v>89.01</v>
      </c>
      <c r="FS32" s="4">
        <v>89.33000000000001</v>
      </c>
      <c r="FT32" s="4">
        <v>89.78000000000003</v>
      </c>
      <c r="FU32" s="4">
        <v>85.24999999999999</v>
      </c>
      <c r="FV32" s="5">
        <v>87.056</v>
      </c>
      <c r="FW32" s="4">
        <v>85.21999999999998</v>
      </c>
      <c r="FX32" s="4">
        <v>83.45000000000002</v>
      </c>
      <c r="FY32" s="4">
        <v>86.50999999999996</v>
      </c>
      <c r="FZ32" s="4">
        <v>85.63000000000001</v>
      </c>
      <c r="GA32" s="4">
        <v>86.11</v>
      </c>
      <c r="GB32" s="4">
        <v>85.86</v>
      </c>
      <c r="GC32" s="4">
        <v>84.86999999999999</v>
      </c>
      <c r="GD32" s="4">
        <v>85.36999999999999</v>
      </c>
      <c r="GE32" s="4">
        <v>88.53</v>
      </c>
      <c r="GF32" s="4">
        <v>85.83000000000001</v>
      </c>
      <c r="GG32" s="4">
        <v>84.94</v>
      </c>
      <c r="GH32" s="4">
        <v>87.06000000000002</v>
      </c>
      <c r="GI32" s="5">
        <v>85.80000000000001</v>
      </c>
      <c r="GJ32" s="4">
        <v>87.28000000000002</v>
      </c>
      <c r="GK32" s="4">
        <v>84.11</v>
      </c>
      <c r="GL32" s="4">
        <v>84.92999999999999</v>
      </c>
      <c r="GM32" s="4"/>
      <c r="GN32" s="4">
        <v>98.42999999999999</v>
      </c>
      <c r="GO32" s="4"/>
      <c r="GP32" s="4">
        <v>99.17000000000002</v>
      </c>
      <c r="GQ32" s="4"/>
      <c r="GR32" s="4">
        <v>97.38999999999999</v>
      </c>
      <c r="GS32" s="4"/>
      <c r="GT32" s="4">
        <v>98.90999999999997</v>
      </c>
      <c r="GU32" s="4"/>
      <c r="GV32" s="4">
        <v>86.47</v>
      </c>
      <c r="GW32" s="4"/>
      <c r="GX32" s="4">
        <v>84.77000000000001</v>
      </c>
    </row>
    <row r="33" spans="1:206" ht="15">
      <c r="A33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4"/>
      <c r="AJ33" s="4"/>
      <c r="AK33" s="4"/>
      <c r="AL33" s="4"/>
      <c r="AM33" s="5">
        <v>0</v>
      </c>
      <c r="AN33" s="5">
        <v>0.17260999999999999</v>
      </c>
      <c r="AO33" s="5"/>
      <c r="AP33" s="5">
        <v>0.22734000000000001</v>
      </c>
      <c r="AQ33" s="5">
        <v>0</v>
      </c>
      <c r="AR33" s="4"/>
      <c r="AS33" s="5">
        <v>0.13893</v>
      </c>
      <c r="AT33" s="5">
        <v>0.12208999999999999</v>
      </c>
      <c r="AU33" s="5">
        <v>0.16419</v>
      </c>
      <c r="AV33" s="5">
        <v>0.15997999999999998</v>
      </c>
      <c r="AW33" s="5">
        <v>0.2105</v>
      </c>
      <c r="AX33" s="5"/>
      <c r="AY33" s="5">
        <v>0.23155</v>
      </c>
      <c r="AZ33" s="5"/>
      <c r="BA33" s="5">
        <v>0.19787</v>
      </c>
      <c r="BB33" s="5">
        <v>0.37468999999999997</v>
      </c>
      <c r="BC33" s="5">
        <v>0.15156</v>
      </c>
      <c r="BD33" s="5"/>
      <c r="BE33" s="5">
        <v>0.23576000000000003</v>
      </c>
      <c r="BF33" s="5"/>
      <c r="BG33" s="5">
        <v>0.24838999999999997</v>
      </c>
      <c r="BH33" s="5"/>
      <c r="BI33" s="5">
        <v>0</v>
      </c>
      <c r="BJ33" s="5"/>
      <c r="BK33" s="5">
        <v>0.1263</v>
      </c>
      <c r="BL33" s="4"/>
      <c r="BM33" s="5">
        <v>0</v>
      </c>
      <c r="BN33" s="5">
        <v>0</v>
      </c>
      <c r="BO33" s="4"/>
      <c r="BP33" s="5">
        <v>0.21470999999999998</v>
      </c>
      <c r="BQ33" s="5">
        <v>0.2105</v>
      </c>
      <c r="BR33" s="5"/>
      <c r="BS33" s="5">
        <v>0.18524</v>
      </c>
      <c r="BT33" s="5">
        <v>0.19787</v>
      </c>
      <c r="BU33" s="5">
        <v>0.18524</v>
      </c>
      <c r="BV33" s="5">
        <v>0.15156</v>
      </c>
      <c r="BW33" s="5">
        <v>0.18524</v>
      </c>
      <c r="BX33" s="5">
        <v>0.15997999999999998</v>
      </c>
      <c r="BY33" s="5">
        <v>0.20629</v>
      </c>
      <c r="BZ33" s="5"/>
      <c r="CA33" s="5">
        <v>0.26102</v>
      </c>
      <c r="CB33" s="5"/>
      <c r="CC33" s="5"/>
      <c r="CD33" s="5"/>
      <c r="CE33" s="5">
        <v>0.19366</v>
      </c>
      <c r="CF33" s="5">
        <v>0.24838999999999997</v>
      </c>
      <c r="CG33" s="4"/>
      <c r="CH33" s="4"/>
      <c r="CI33" s="4"/>
      <c r="CJ33" s="4"/>
      <c r="CK33" s="4"/>
      <c r="CL33" s="4"/>
      <c r="CM33" s="5"/>
      <c r="CN33" s="4"/>
      <c r="CO33" s="4"/>
      <c r="CP33" s="4"/>
      <c r="CQ33" s="4"/>
      <c r="CR33" s="4"/>
      <c r="CS33" s="5"/>
      <c r="CT33" s="4"/>
      <c r="CU33" s="4"/>
      <c r="CV33" s="5"/>
      <c r="CW33" s="4"/>
      <c r="CX33" s="5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5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5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5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5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</row>
    <row r="34" spans="1:206" ht="15">
      <c r="A34" t="s">
        <v>7</v>
      </c>
      <c r="B34" s="4">
        <v>89.86</v>
      </c>
      <c r="C34" s="4">
        <v>93.89000000000001</v>
      </c>
      <c r="D34" s="4">
        <v>92.55</v>
      </c>
      <c r="E34" s="4">
        <v>90.99</v>
      </c>
      <c r="F34" s="4">
        <v>91.32000000000001</v>
      </c>
      <c r="G34" s="4">
        <v>88.58999999999999</v>
      </c>
      <c r="H34" s="4">
        <v>87.94000000000001</v>
      </c>
      <c r="I34" s="4">
        <v>91.03</v>
      </c>
      <c r="J34" s="4">
        <v>84.02</v>
      </c>
      <c r="K34" s="5">
        <v>89.30000000000001</v>
      </c>
      <c r="L34" s="4">
        <v>89.16</v>
      </c>
      <c r="M34" s="4">
        <v>88.81999999999998</v>
      </c>
      <c r="N34" s="4">
        <v>96.70999999999998</v>
      </c>
      <c r="O34" s="4">
        <v>95.72</v>
      </c>
      <c r="P34" s="4"/>
      <c r="Q34" s="4"/>
      <c r="R34" s="4">
        <v>93.27000000000002</v>
      </c>
      <c r="S34" s="4">
        <v>90.38</v>
      </c>
      <c r="T34" s="4">
        <v>92.56</v>
      </c>
      <c r="U34" s="4">
        <v>91.19</v>
      </c>
      <c r="V34" s="4">
        <v>95.04999999999998</v>
      </c>
      <c r="W34" s="5">
        <v>95.6</v>
      </c>
      <c r="X34" s="5">
        <v>85</v>
      </c>
      <c r="Y34" s="4">
        <v>96.88999999999999</v>
      </c>
      <c r="Z34" s="4">
        <v>95.09000000000002</v>
      </c>
      <c r="AA34" s="4">
        <v>96.83000000000001</v>
      </c>
      <c r="AB34" s="4">
        <v>96.38</v>
      </c>
      <c r="AC34" s="4">
        <v>90.84</v>
      </c>
      <c r="AD34" s="4"/>
      <c r="AE34" s="4">
        <v>95.06999999999996</v>
      </c>
      <c r="AF34" s="4">
        <v>87.97999999999996</v>
      </c>
      <c r="AG34" s="4"/>
      <c r="AH34" s="5">
        <v>83.1</v>
      </c>
      <c r="AI34" s="4">
        <v>81.39</v>
      </c>
      <c r="AJ34" s="4">
        <v>81.28999999999999</v>
      </c>
      <c r="AK34" s="4"/>
      <c r="AL34" s="4"/>
      <c r="AM34" s="4">
        <v>97.07</v>
      </c>
      <c r="AN34" s="5">
        <v>93.71738999999998</v>
      </c>
      <c r="AO34" s="5"/>
      <c r="AP34" s="5">
        <v>90.43266000000001</v>
      </c>
      <c r="AQ34" s="4">
        <v>91.92</v>
      </c>
      <c r="AR34" s="4"/>
      <c r="AS34" s="5">
        <v>91.10106999999999</v>
      </c>
      <c r="AT34" s="5">
        <v>91.63791000000002</v>
      </c>
      <c r="AU34" s="5">
        <v>97.46581</v>
      </c>
      <c r="AV34" s="5">
        <v>89.76002</v>
      </c>
      <c r="AW34" s="5">
        <v>96.60950000000001</v>
      </c>
      <c r="AX34" s="5"/>
      <c r="AY34" s="5">
        <v>90.84845</v>
      </c>
      <c r="AZ34" s="5"/>
      <c r="BA34" s="5">
        <v>90.50213</v>
      </c>
      <c r="BB34" s="5">
        <v>82.28530999999997</v>
      </c>
      <c r="BC34" s="5">
        <v>91.74844</v>
      </c>
      <c r="BD34" s="5"/>
      <c r="BE34" s="5">
        <v>86.42424</v>
      </c>
      <c r="BF34" s="5"/>
      <c r="BG34" s="5">
        <v>92.17161</v>
      </c>
      <c r="BH34" s="5"/>
      <c r="BI34" s="5">
        <v>93.48000000000002</v>
      </c>
      <c r="BJ34" s="5"/>
      <c r="BK34" s="5">
        <v>88.20369999999998</v>
      </c>
      <c r="BL34" s="4"/>
      <c r="BM34" s="5">
        <v>90.99999999999999</v>
      </c>
      <c r="BN34" s="4">
        <v>93.17999999999996</v>
      </c>
      <c r="BO34" s="4"/>
      <c r="BP34" s="5">
        <v>88.72529</v>
      </c>
      <c r="BQ34" s="5">
        <v>87.5895</v>
      </c>
      <c r="BR34" s="5"/>
      <c r="BS34" s="5">
        <v>88.43476000000001</v>
      </c>
      <c r="BT34" s="5">
        <v>89.98212999999998</v>
      </c>
      <c r="BU34" s="5">
        <v>89.31476000000002</v>
      </c>
      <c r="BV34" s="5">
        <v>87.80844</v>
      </c>
      <c r="BW34" s="5">
        <v>90.85476</v>
      </c>
      <c r="BX34" s="5">
        <v>88.37001999999997</v>
      </c>
      <c r="BY34" s="5">
        <v>89.22370999999998</v>
      </c>
      <c r="BZ34" s="5"/>
      <c r="CA34" s="5">
        <v>88.44898</v>
      </c>
      <c r="CB34" s="5">
        <v>89.97000000000001</v>
      </c>
      <c r="CC34" s="5">
        <v>89.84000000000002</v>
      </c>
      <c r="CD34" s="5"/>
      <c r="CE34" s="5">
        <v>90.31634</v>
      </c>
      <c r="CF34" s="5">
        <v>87.15161</v>
      </c>
      <c r="CG34" s="4"/>
      <c r="CH34" s="4"/>
      <c r="CI34" s="4">
        <v>91.86999999999999</v>
      </c>
      <c r="CJ34" s="4">
        <v>89.89</v>
      </c>
      <c r="CK34" s="4">
        <v>86.83</v>
      </c>
      <c r="CL34" s="4"/>
      <c r="CM34" s="5">
        <v>84.49999999999999</v>
      </c>
      <c r="CN34" s="4"/>
      <c r="CO34" s="4">
        <v>88.88</v>
      </c>
      <c r="CP34" s="4"/>
      <c r="CQ34" s="4">
        <v>92.11999999999999</v>
      </c>
      <c r="CR34" s="4">
        <v>89.46</v>
      </c>
      <c r="CS34" s="5">
        <v>88.5</v>
      </c>
      <c r="CT34" s="4"/>
      <c r="CU34" s="4">
        <v>88.56999999999998</v>
      </c>
      <c r="CV34" s="5">
        <v>87.99999999999999</v>
      </c>
      <c r="CW34" s="4">
        <v>90.89</v>
      </c>
      <c r="CX34" s="5">
        <v>96.60000000000002</v>
      </c>
      <c r="CY34" s="4">
        <v>91.53999999999998</v>
      </c>
      <c r="CZ34" s="4"/>
      <c r="DA34" s="4">
        <v>98.93000000000002</v>
      </c>
      <c r="DB34" s="4"/>
      <c r="DC34" s="4">
        <v>90.44</v>
      </c>
      <c r="DD34" s="4">
        <v>86.47999999999999</v>
      </c>
      <c r="DE34" s="4"/>
      <c r="DF34" s="4">
        <v>98.61</v>
      </c>
      <c r="DG34" s="4">
        <v>98.94</v>
      </c>
      <c r="DH34" s="4">
        <v>93.44000000000001</v>
      </c>
      <c r="DI34" s="4">
        <v>92.76000000000002</v>
      </c>
      <c r="DJ34" s="4"/>
      <c r="DK34" s="4">
        <v>86.18999999999998</v>
      </c>
      <c r="DL34" s="4">
        <v>88.99</v>
      </c>
      <c r="DM34" s="4"/>
      <c r="DN34" s="4">
        <v>88.95</v>
      </c>
      <c r="DO34" s="4"/>
      <c r="DP34" s="4">
        <v>92.68999999999998</v>
      </c>
      <c r="DQ34" s="4"/>
      <c r="DR34" s="4">
        <v>91.00999999999999</v>
      </c>
      <c r="DS34" s="4">
        <v>89.78000000000002</v>
      </c>
      <c r="DT34" s="4"/>
      <c r="DU34" s="4">
        <v>76.21000000000001</v>
      </c>
      <c r="DV34" s="4"/>
      <c r="DW34" s="4">
        <v>90.75000000000001</v>
      </c>
      <c r="DX34" s="4">
        <v>88.50999999999999</v>
      </c>
      <c r="DY34" s="4">
        <v>87.81</v>
      </c>
      <c r="DZ34" s="4">
        <v>86.78</v>
      </c>
      <c r="EA34" s="4"/>
      <c r="EB34" s="4">
        <v>84.52</v>
      </c>
      <c r="EC34" s="4"/>
      <c r="ED34" s="4">
        <v>85.28</v>
      </c>
      <c r="EE34" s="4"/>
      <c r="EF34" s="4">
        <v>90.64000000000001</v>
      </c>
      <c r="EG34" s="4"/>
      <c r="EH34" s="4">
        <v>88.78</v>
      </c>
      <c r="EI34" s="4"/>
      <c r="EJ34" s="4">
        <v>89.85000000000001</v>
      </c>
      <c r="EK34" s="4"/>
      <c r="EL34" s="4">
        <v>88.21000000000001</v>
      </c>
      <c r="EM34" s="4"/>
      <c r="EN34" s="5">
        <v>94.10000000000002</v>
      </c>
      <c r="EO34" s="4"/>
      <c r="EP34" s="4">
        <v>88.29000000000002</v>
      </c>
      <c r="EQ34" s="4"/>
      <c r="ER34" s="4">
        <v>90.74999999999997</v>
      </c>
      <c r="ES34" s="4"/>
      <c r="ET34" s="4">
        <v>87.36</v>
      </c>
      <c r="EU34" s="4">
        <v>90.10999999999999</v>
      </c>
      <c r="EV34" s="4">
        <v>90.83000000000001</v>
      </c>
      <c r="EW34" s="4">
        <v>89.65</v>
      </c>
      <c r="EX34" s="4">
        <v>90.97999999999999</v>
      </c>
      <c r="EY34" s="4">
        <v>90.02999999999999</v>
      </c>
      <c r="EZ34" s="4">
        <v>87.33</v>
      </c>
      <c r="FA34" s="4">
        <v>89.28999999999998</v>
      </c>
      <c r="FB34" s="4">
        <v>98.16000000000001</v>
      </c>
      <c r="FC34" s="4">
        <v>89.27999999999999</v>
      </c>
      <c r="FD34" s="4">
        <v>90.54999999999998</v>
      </c>
      <c r="FE34" s="4">
        <v>90.96999999999998</v>
      </c>
      <c r="FF34" s="4">
        <v>85.91999999999999</v>
      </c>
      <c r="FG34" s="4">
        <v>89.83999999999999</v>
      </c>
      <c r="FH34" s="4">
        <v>88.61999999999999</v>
      </c>
      <c r="FI34" s="5">
        <v>89.60000000000001</v>
      </c>
      <c r="FJ34" s="4">
        <v>87.21999999999998</v>
      </c>
      <c r="FK34" s="4">
        <v>90.28000000000002</v>
      </c>
      <c r="FL34" s="4">
        <v>87.79</v>
      </c>
      <c r="FM34" s="4"/>
      <c r="FN34" s="4">
        <v>96.49000000000004</v>
      </c>
      <c r="FO34" s="4">
        <v>90.37</v>
      </c>
      <c r="FP34" s="4">
        <v>97.41999999999999</v>
      </c>
      <c r="FQ34" s="4">
        <v>88.36</v>
      </c>
      <c r="FR34" s="4">
        <v>89.01</v>
      </c>
      <c r="FS34" s="4">
        <v>89.33000000000001</v>
      </c>
      <c r="FT34" s="4">
        <v>89.78000000000003</v>
      </c>
      <c r="FU34" s="4">
        <v>85.24999999999999</v>
      </c>
      <c r="FV34" s="5">
        <v>87.056</v>
      </c>
      <c r="FW34" s="4">
        <v>85.21999999999998</v>
      </c>
      <c r="FX34" s="4">
        <v>83.45000000000002</v>
      </c>
      <c r="FY34" s="4">
        <v>86.50999999999996</v>
      </c>
      <c r="FZ34" s="4">
        <v>85.63000000000001</v>
      </c>
      <c r="GA34" s="4">
        <v>86.11</v>
      </c>
      <c r="GB34" s="4">
        <v>85.86</v>
      </c>
      <c r="GC34" s="4">
        <v>84.86999999999999</v>
      </c>
      <c r="GD34" s="4">
        <v>85.36999999999999</v>
      </c>
      <c r="GE34" s="4">
        <v>88.53</v>
      </c>
      <c r="GF34" s="4">
        <v>85.83000000000001</v>
      </c>
      <c r="GG34" s="4">
        <v>84.94</v>
      </c>
      <c r="GH34" s="4">
        <v>87.06000000000002</v>
      </c>
      <c r="GI34" s="5">
        <v>85.80000000000001</v>
      </c>
      <c r="GJ34" s="4">
        <v>87.28000000000002</v>
      </c>
      <c r="GK34" s="4">
        <v>84.11</v>
      </c>
      <c r="GL34" s="4">
        <v>84.92999999999999</v>
      </c>
      <c r="GM34" s="4"/>
      <c r="GN34" s="4">
        <v>98.42999999999999</v>
      </c>
      <c r="GO34" s="4"/>
      <c r="GP34" s="4">
        <v>99.17000000000002</v>
      </c>
      <c r="GQ34" s="4"/>
      <c r="GR34" s="4">
        <v>97.38999999999999</v>
      </c>
      <c r="GS34" s="4"/>
      <c r="GT34" s="4">
        <v>98.90999999999997</v>
      </c>
      <c r="GU34" s="4"/>
      <c r="GV34" s="4">
        <v>86.47</v>
      </c>
      <c r="GW34" s="4"/>
      <c r="GX34" s="4">
        <v>84.77000000000001</v>
      </c>
    </row>
    <row r="36" spans="1:206" ht="15">
      <c r="A36" s="13" t="s">
        <v>199</v>
      </c>
      <c r="B36" s="11">
        <f>(B20+B21+B19+B22+B23+B24+B25)</f>
        <v>15.35</v>
      </c>
      <c r="C36" s="11">
        <f>(C20+C21+C19+C22+C23+C24+C25)</f>
        <v>14.280000000000001</v>
      </c>
      <c r="D36" s="11">
        <f>(D19+D20+D21+D23+D25)</f>
        <v>5.83</v>
      </c>
      <c r="E36" s="5">
        <f>(E19+E20+E21)</f>
        <v>2.76</v>
      </c>
      <c r="F36" s="4">
        <f>(F19+F20+F21+F23)</f>
        <v>3.08</v>
      </c>
      <c r="G36" s="4">
        <f>(G20+G21+G19+G22+G23+G24+G25)</f>
        <v>15.270000000000003</v>
      </c>
      <c r="H36" s="5">
        <f>(H19+H20+H21+H22+H23)</f>
        <v>11.17</v>
      </c>
      <c r="I36" s="4">
        <f>(I19+I20+I21+I22+I23)</f>
        <v>10.629999999999999</v>
      </c>
      <c r="J36" s="4">
        <f>(J19+J20+J21+J22+J23+J24)</f>
        <v>14.209999999999999</v>
      </c>
      <c r="K36" s="5">
        <f>(K19+K20+K21+K22+K23)</f>
        <v>12.829999999999998</v>
      </c>
      <c r="L36" s="4">
        <f>(L20+L21+L19+L22+L23+L24+L25)</f>
        <v>16.02</v>
      </c>
      <c r="M36" s="5">
        <f>(M19+M20+M21+M22+M23+M24)</f>
        <v>22.29</v>
      </c>
      <c r="N36" s="4">
        <f>(N20+N21+N19+N22+N23+N24+N25)</f>
        <v>14.04</v>
      </c>
      <c r="O36" s="4">
        <f>(O20+O21+O19+O22+O23+O24+O25)</f>
        <v>28.010000000000005</v>
      </c>
      <c r="R36" s="4">
        <f>(R19+R20+R21+R25)</f>
        <v>5.47</v>
      </c>
      <c r="S36" s="4">
        <f>(S19+S20+S21+S25)</f>
        <v>3.0799999999999996</v>
      </c>
      <c r="T36" s="5">
        <f>(T19+T21+T23+T24+T25)</f>
        <v>6</v>
      </c>
      <c r="U36" s="5">
        <f>(U19+U20+U21+U23+U24+U25)</f>
        <v>8.24</v>
      </c>
      <c r="V36" s="4">
        <f>(V19+V20+V21+V25)</f>
        <v>4.3500000000000005</v>
      </c>
      <c r="W36" s="5">
        <f>(V19+V20+V21+V25)</f>
        <v>4.3500000000000005</v>
      </c>
      <c r="X36" s="5">
        <f>(X19+X20+X21+X23+X24+X25)</f>
        <v>13.47</v>
      </c>
      <c r="Y36" s="5">
        <f>(Y19+Y20+Y21+Y23)</f>
        <v>4.24</v>
      </c>
      <c r="Z36" s="5">
        <f>(Z19+Z20+Z21+Z25)</f>
        <v>3.25</v>
      </c>
      <c r="AA36" s="5">
        <f>(AA19+AA21)</f>
        <v>1.4</v>
      </c>
      <c r="AB36" s="4">
        <f>(AB19+AB21)</f>
        <v>2.84</v>
      </c>
      <c r="AC36" s="4">
        <f>(AC19+AC20+AC21+AC23)</f>
        <v>3.1599999999999997</v>
      </c>
      <c r="AE36" s="5">
        <f>(AE19+AE20+AE21+AE23+AE25)</f>
        <v>4.3999999999999995</v>
      </c>
      <c r="AF36" s="5">
        <f>(AF19+AF20+AF21+AF23+AF24+AF25)</f>
        <v>5.819999999999999</v>
      </c>
      <c r="AH36" s="5">
        <f>(AH19+AH20+AH21+AH22+AH23+AH24+AH25)</f>
        <v>8.18</v>
      </c>
      <c r="AI36" s="5">
        <f>(AI19+AI20+AI21+AI23)</f>
        <v>4.37</v>
      </c>
      <c r="AJ36" s="5">
        <f>(AJ19+AJ20+AJ21+AJ23)</f>
        <v>5.0200000000000005</v>
      </c>
      <c r="AM36" s="5">
        <f>(AM20+AM21+AM23)</f>
        <v>12.52</v>
      </c>
      <c r="AN36" s="4">
        <f>(AN20+AN21)</f>
        <v>5.32</v>
      </c>
      <c r="AP36" s="4">
        <f>(AP19+AP21)</f>
        <v>1.32</v>
      </c>
      <c r="AQ36" s="4">
        <f>(AQ20+AQ21+AQ22+AQ23)</f>
        <v>7.55</v>
      </c>
      <c r="AR36" s="4"/>
      <c r="AS36" s="4">
        <f>(AS20+AS21+AS23)</f>
        <v>5.140000000000001</v>
      </c>
      <c r="AT36" s="4">
        <f>(AT20+AT21+AT23+AT24)</f>
        <v>5.58</v>
      </c>
      <c r="AU36" s="4">
        <f>(AU20+AU21+AU22+AU23+AU24)</f>
        <v>6.44</v>
      </c>
      <c r="AV36" s="5">
        <f>(AV20+AV21)</f>
        <v>4</v>
      </c>
      <c r="AW36" s="4">
        <f>(AW20+AW21+AW23)</f>
        <v>5.280000000000001</v>
      </c>
      <c r="AY36">
        <f>(AY20+AY21)</f>
        <v>1.72</v>
      </c>
      <c r="BA36" s="4">
        <f>(BA19+BA20+BA21)</f>
        <v>0.76</v>
      </c>
      <c r="BB36" s="5">
        <f>(BB20+BB21+BB23)</f>
        <v>5.96</v>
      </c>
      <c r="BC36" s="5">
        <f>(BC19+BC20+BC21)</f>
        <v>1.99</v>
      </c>
      <c r="BE36" s="5">
        <f>(BE19+BE20+BE21)</f>
        <v>1.72</v>
      </c>
      <c r="BF36" s="4"/>
      <c r="BG36" s="4">
        <f>(BG19+BG21)</f>
        <v>0.69</v>
      </c>
      <c r="BH36" s="4"/>
      <c r="BI36" s="4">
        <f>(BI20+BI21+BI23)</f>
        <v>7.3500000000000005</v>
      </c>
      <c r="BK36" s="4">
        <f>(BK19+BK20+BK21)</f>
        <v>1.48</v>
      </c>
      <c r="BL36" s="4"/>
      <c r="BM36" s="4">
        <f>(BM20+BM21)</f>
        <v>6.1899999999999995</v>
      </c>
      <c r="BN36" s="5">
        <f>(BN20+BN21+BN23)</f>
        <v>5.22</v>
      </c>
      <c r="BP36" s="4">
        <f>(BP19+BP20+BP21+BP23)</f>
        <v>2.97</v>
      </c>
      <c r="BQ36" s="5">
        <f>(BQ19+BQ20+BQ21+BQ23)</f>
        <v>2.65</v>
      </c>
      <c r="BS36" s="4">
        <f>(BS19+BS20+BS21)</f>
        <v>2.18</v>
      </c>
      <c r="BT36" s="4">
        <f>(BT19+BT20+BT21)</f>
        <v>1.53</v>
      </c>
      <c r="BU36" s="5">
        <f>(BU19+BU20+BU21)</f>
        <v>1.6300000000000001</v>
      </c>
      <c r="BV36" s="4">
        <f>(BV19+BV20+BV21+BV24)</f>
        <v>2.09</v>
      </c>
      <c r="BW36" s="4">
        <f>(BW19+BW20+BW21+BW23)</f>
        <v>2.3600000000000003</v>
      </c>
      <c r="BX36" s="5">
        <f>(BX19+BX20+BX21)</f>
        <v>2.2</v>
      </c>
      <c r="BY36" s="5">
        <f>(BY19+BY20+BY21+BY23)</f>
        <v>1.36</v>
      </c>
      <c r="CA36" s="5">
        <f>(CA19+CA20+CA21)</f>
        <v>0.8999999999999999</v>
      </c>
      <c r="CB36" s="4">
        <f>(CB20+CB21+CB22+CB23)</f>
        <v>22.25</v>
      </c>
      <c r="CC36" s="5">
        <f>(CC20+CC21+CC23)</f>
        <v>14.07</v>
      </c>
      <c r="CD36" s="4"/>
      <c r="CE36" s="4">
        <f>(CE20+CE21)</f>
        <v>1.34</v>
      </c>
      <c r="CF36" s="4">
        <f>(CF20+CF21+CF23)</f>
        <v>6.08</v>
      </c>
      <c r="CI36" s="5">
        <f>(CI20+CI21+CI22+CI23)</f>
        <v>28.06</v>
      </c>
      <c r="CJ36" s="5">
        <f>(CJ19+CJ20+CJ21+CJ22+CJ23)</f>
        <v>14.2</v>
      </c>
      <c r="CK36" s="4">
        <f>(CK19+CK20+CK21+CK22+CK23)</f>
        <v>15.04</v>
      </c>
      <c r="CM36" s="4">
        <f>(CM19+CM20+CM21+CM22+CM23)</f>
        <v>17.19</v>
      </c>
      <c r="CN36" s="4"/>
      <c r="CO36" s="4">
        <f>(CO19+CO20+CO21+CO22+CO23+CO24+CO25)</f>
        <v>20.150000000000002</v>
      </c>
      <c r="CP36" s="4"/>
      <c r="CQ36" s="4">
        <f>(CQ20+CQ21+CQ22+CQ23)</f>
        <v>17.339999999999996</v>
      </c>
      <c r="CR36" s="4">
        <f>(CR19+CR20+CR21+CR22+CR23)</f>
        <v>18.22</v>
      </c>
      <c r="CS36" s="5">
        <f>(CS19+CS20+CS21+CS22+CS23+CS24)</f>
        <v>19.790000000000006</v>
      </c>
      <c r="CU36" s="5">
        <f>(CU19+CU20+CU21+CU22+CU23+CU24)</f>
        <v>26.34</v>
      </c>
      <c r="CV36" s="5">
        <f>(CV19+CV20+CV21+CV22+CV23+CV24)</f>
        <v>25.529999999999998</v>
      </c>
      <c r="CW36" s="5">
        <f>(CW19+CW20+CW21+CW22+CW23+CW24)</f>
        <v>26.46</v>
      </c>
      <c r="CX36" s="5">
        <f>(CX20+CX21+CX22+CX23)</f>
        <v>13.619999999999997</v>
      </c>
      <c r="CY36" s="4">
        <f>(CY19+CY20+CY21+CY23+CY25)</f>
        <v>7.970000000000001</v>
      </c>
      <c r="DA36" s="4">
        <f>(DA20+DA21+DA22+DA23)</f>
        <v>11.24</v>
      </c>
      <c r="DB36" s="4"/>
      <c r="DC36" s="5">
        <f>(DC20+DC21+DC22+DC23)</f>
        <v>12.899999999999999</v>
      </c>
      <c r="DD36" s="5">
        <f>(DD19+DD20+DD21+DD23)</f>
        <v>12.059999999999999</v>
      </c>
      <c r="DF36" s="4">
        <f>(DF20+DF21)</f>
        <v>2.91</v>
      </c>
      <c r="DG36" s="5">
        <f>(DG20+DG21+DG23)</f>
        <v>10.43</v>
      </c>
      <c r="DH36" s="4">
        <f>(DH20+DH21+DH22+DH23)</f>
        <v>14.690000000000001</v>
      </c>
      <c r="DI36" s="5">
        <f>(DI20+DI21+DI23)</f>
        <v>5.2</v>
      </c>
      <c r="DK36" s="4">
        <f>(DK20+DK21+DK23)</f>
        <v>6.0600000000000005</v>
      </c>
      <c r="DL36" s="4">
        <f>(DL19+DL20+DL21+DL23)</f>
        <v>4.33</v>
      </c>
      <c r="DM36" s="4"/>
      <c r="DN36" s="4">
        <f>(DN19+DN20+DN21+DN23)</f>
        <v>9.280000000000001</v>
      </c>
      <c r="DO36" s="4"/>
      <c r="DP36" s="5">
        <f>(DP19+DP20+DP21+DP22+DP23)</f>
        <v>15.77</v>
      </c>
      <c r="DR36" s="4">
        <f>(DR19+DR20+DR21+DR22+DR23)</f>
        <v>18.869999999999997</v>
      </c>
      <c r="DS36" s="5">
        <f>(DS19+DS20+DS21+DS22+DS23)</f>
        <v>16.75</v>
      </c>
      <c r="DT36" s="4"/>
      <c r="DU36" s="5">
        <f>(DU19+DU20+DU21+DU22+DU23+DU24+DU25)</f>
        <v>23.32</v>
      </c>
      <c r="DV36" s="4"/>
      <c r="DW36" s="4">
        <f>(DW19+DW20+DW21)</f>
        <v>1.12</v>
      </c>
      <c r="DX36" s="4">
        <f>(DX20+DX21)</f>
        <v>0.81</v>
      </c>
      <c r="DY36" s="4">
        <f>(DY19+DY20+DY21)</f>
        <v>1.3399999999999999</v>
      </c>
      <c r="DZ36" s="4">
        <f>(DZ19+DZ20+DZ21)</f>
        <v>1.67</v>
      </c>
      <c r="EA36" s="4"/>
      <c r="EB36" s="5">
        <f>(EB19+EB20+EB21+EB22+EB23+EB24)</f>
        <v>18.750000000000004</v>
      </c>
      <c r="ED36" s="5">
        <f>(ED19+ED20+ED21+ED23+ED24)</f>
        <v>18.459999999999997</v>
      </c>
      <c r="EE36" s="4"/>
      <c r="EF36" s="5">
        <f>(EF19+EF20+EF21+EF22+EF23+EF24)</f>
        <v>18.91</v>
      </c>
      <c r="EG36" s="4"/>
      <c r="EH36" s="4">
        <f>(EH19+EH20+EH21+EH22+EH23)</f>
        <v>18.41</v>
      </c>
      <c r="EI36" s="4"/>
      <c r="EJ36" s="5">
        <f>(EJ19+EJ20+EJ21+EJ22+EJ23+EJ24)</f>
        <v>18.1</v>
      </c>
      <c r="EL36" s="4">
        <f>(EL19+EL20+EL21+EL22+EL23+EL24)</f>
        <v>18.11</v>
      </c>
      <c r="EM36" s="4"/>
      <c r="EN36" s="4">
        <f>(EN19+EN20+EN21)</f>
        <v>1.95</v>
      </c>
      <c r="EO36" s="4"/>
      <c r="EP36" s="5">
        <f>(EP19+EP20+EP21+EP23+EP24)</f>
        <v>8.5</v>
      </c>
      <c r="EQ36" s="4"/>
      <c r="ER36" s="4">
        <f>(ER19+ER20+ER21+ER22+ER23+ER24)</f>
        <v>20.16</v>
      </c>
      <c r="ET36" s="5">
        <f>(ET19+ET20+ET21+ET22+ET23)</f>
        <v>17.38</v>
      </c>
      <c r="EU36" s="5">
        <f>(EU19+EU20+EU21+EU22+EU23+EU24)</f>
        <v>25.130000000000003</v>
      </c>
      <c r="EV36" s="5">
        <f>(EV20+EV21+EV23)</f>
        <v>11.93</v>
      </c>
      <c r="EW36" s="5">
        <f>(EW19+EW20+EW21+EW22+EW23+EW24)</f>
        <v>19.900000000000002</v>
      </c>
      <c r="EX36" s="4">
        <f>(EX19+EX20+EX21+EX22+EX23+EX24)</f>
        <v>18.46</v>
      </c>
      <c r="EY36" s="5">
        <f>(EY17+EY18+EY20+EY21+EY22+EY23)</f>
        <v>15.1</v>
      </c>
      <c r="EZ36" s="4">
        <f>(EZ20+EZ21+EZ23)</f>
        <v>11.66</v>
      </c>
      <c r="FA36" s="5">
        <f>(FA20+FA21+FA23)</f>
        <v>12.27</v>
      </c>
      <c r="FB36" s="5">
        <f>(FB20+FB21+FB23)</f>
        <v>4.33</v>
      </c>
      <c r="FC36" s="4">
        <f>(FC19+FC20+FC21+FC22+FC23)</f>
        <v>20.51</v>
      </c>
      <c r="FD36" s="4">
        <f>(FD20+FD21+FD22+FD23)</f>
        <v>12.950000000000001</v>
      </c>
      <c r="FE36" s="4">
        <f>(FE19+FE20+FE21+FE22+FE23)</f>
        <v>12.74</v>
      </c>
      <c r="FF36" s="4">
        <f>(FF19+FF20+FF21+FF23+FF24)</f>
        <v>10.09</v>
      </c>
      <c r="FG36" s="5">
        <f>(FG19+FG20+FG21+FG22+FG23)</f>
        <v>11.08</v>
      </c>
      <c r="FH36" s="4">
        <f>(FH19+FH20+FH21+FH23)</f>
        <v>8.920000000000002</v>
      </c>
      <c r="FI36" s="4">
        <f>(FI19+FI20+FI21+FI22+FI23)</f>
        <v>16.85</v>
      </c>
      <c r="FJ36" s="4">
        <f>(FJ19+FJ20+FJ21+FJ23)</f>
        <v>12.72</v>
      </c>
      <c r="FK36" s="5">
        <f>(FK19+FK20+FK21+FK22+FK23)</f>
        <v>13.48</v>
      </c>
      <c r="FL36" s="4">
        <f>(FL19+FL20+FL21+FL22+FL23)</f>
        <v>12.27</v>
      </c>
      <c r="FN36" s="5">
        <f>(FN20+FN21+FN22+FN23+FN24)</f>
        <v>11.160000000000002</v>
      </c>
      <c r="FO36" s="4">
        <f>(FO20+FO21+FO23)</f>
        <v>12.85</v>
      </c>
      <c r="FP36" s="4">
        <f>(FP20+FP21+FP23)</f>
        <v>4.01</v>
      </c>
      <c r="FQ36" s="4">
        <f>(FQ20+FQ21+FQ23)</f>
        <v>9.17</v>
      </c>
      <c r="FR36" s="4">
        <f>(FR19+FR20+FR21+FR22+FR23)</f>
        <v>15.29</v>
      </c>
      <c r="FS36" s="5">
        <f>(FS19+FS20+FS21+FS22+FS23+FS24)</f>
        <v>19.9</v>
      </c>
      <c r="FT36" s="5">
        <f>(FT19+FT20+FT21+FT22+FT23+FT24)</f>
        <v>19.9</v>
      </c>
      <c r="FU36" s="4">
        <f>(FU19+FU20+FU21+FU22+FU23+FU24)</f>
        <v>28.93</v>
      </c>
      <c r="FV36" s="5">
        <f>(FV19+FV20+FV21+FV22+FV23)</f>
        <v>15.316</v>
      </c>
      <c r="FW36" s="4">
        <f>(FW19+FW20+FW21+FW23)</f>
        <v>11.37</v>
      </c>
      <c r="FX36" s="5">
        <f>(FX19+FX20+FX21+FX23+FX24)</f>
        <v>13.099999999999998</v>
      </c>
      <c r="FY36" s="5">
        <f>(FY19+FY20+FY21+FY22+FY23)</f>
        <v>12.219999999999999</v>
      </c>
      <c r="FZ36" s="4">
        <f>(FZ19+FZ20+FZ21+FZ22+FZ23)</f>
        <v>12.309999999999999</v>
      </c>
      <c r="GA36" s="5">
        <f>(GA19+GA20+GA21+GA23)</f>
        <v>11.48</v>
      </c>
      <c r="GB36" s="4">
        <f>(GB19+GB20+GB21+GB22+GB23+GB24)</f>
        <v>12.06</v>
      </c>
      <c r="GC36" s="4">
        <f>(GC19+GC20+GC21+GC23)</f>
        <v>12.24</v>
      </c>
      <c r="GD36" s="5">
        <f>(GD20+GD21+GD23)</f>
        <v>6.869999999999999</v>
      </c>
      <c r="GE36" s="4">
        <f>(GE19+GE20+GE21+GE22+GE23+GE24)</f>
        <v>21.41</v>
      </c>
      <c r="GF36" s="5">
        <f>(GF19+GF20+GF21+GF22+GF23)</f>
        <v>13.8</v>
      </c>
      <c r="GG36" s="4">
        <f>(GG19+GG20+GG21+GG23)</f>
        <v>11.76</v>
      </c>
      <c r="GH36" s="4">
        <f>(GH19+GH20+GH21+GH23)</f>
        <v>10.870000000000001</v>
      </c>
      <c r="GI36" s="4">
        <f>(GI19+GI20+GI21+GI22+GI23)</f>
        <v>11.87</v>
      </c>
      <c r="GJ36" s="5">
        <f>(GJ19+GJ20+GJ21+GJ23)</f>
        <v>12.02</v>
      </c>
      <c r="GK36" s="4">
        <f>(GK19+GK20+GK21+GK23)</f>
        <v>11.879999999999999</v>
      </c>
      <c r="GL36" s="4">
        <f>(GL19+GL20+GL21+GL23)</f>
        <v>12.02</v>
      </c>
      <c r="GN36" s="4">
        <f>(GN20+GN21)</f>
        <v>1.77</v>
      </c>
      <c r="GO36" s="4"/>
      <c r="GP36" s="4">
        <f>(GP20+GP21+GP23)</f>
        <v>5.33</v>
      </c>
      <c r="GQ36" s="4"/>
      <c r="GR36" s="5">
        <f>(GR20+GR21+GR23)</f>
        <v>2.9299999999999997</v>
      </c>
      <c r="GS36" s="4"/>
      <c r="GT36" s="5">
        <f>(GT20+GT21+GT23)</f>
        <v>2.5999999999999996</v>
      </c>
      <c r="GU36" s="4"/>
      <c r="GV36" s="4">
        <f>(GV19+GV20+GV21+GV23)</f>
        <v>14.44</v>
      </c>
      <c r="GW36" s="4"/>
      <c r="GX36" s="4">
        <f>(GX19+GX20+GX21+GX22+GX23)</f>
        <v>16.630000000000003</v>
      </c>
    </row>
    <row r="38" spans="1:4" ht="15">
      <c r="A38" s="3" t="s">
        <v>30</v>
      </c>
      <c r="B38" s="3"/>
      <c r="C38" s="3"/>
      <c r="D38" s="3"/>
    </row>
    <row r="39" spans="1:206" ht="15">
      <c r="A39" t="s">
        <v>14</v>
      </c>
      <c r="B39" s="7">
        <v>0.6068931107903677</v>
      </c>
      <c r="C39" s="7">
        <v>0.6337388366259786</v>
      </c>
      <c r="D39" s="7">
        <v>0.7248975371912342</v>
      </c>
      <c r="E39" s="7">
        <v>0.7474898115328757</v>
      </c>
      <c r="F39" s="7">
        <v>0.8093876973341493</v>
      </c>
      <c r="G39" s="7">
        <v>0.5957723924360939</v>
      </c>
      <c r="H39" s="7">
        <v>0.6296833472093805</v>
      </c>
      <c r="I39" s="7">
        <v>0.6566674118554863</v>
      </c>
      <c r="J39" s="7">
        <v>0.7211694830322163</v>
      </c>
      <c r="K39" s="7">
        <v>0.6154017075364981</v>
      </c>
      <c r="L39" s="7">
        <v>0.5679150530674175</v>
      </c>
      <c r="M39" s="7">
        <v>0.48106304707928177</v>
      </c>
      <c r="N39" s="7">
        <v>0.6493813270803384</v>
      </c>
      <c r="O39" s="7">
        <v>0.4496832610286359</v>
      </c>
      <c r="P39" s="7"/>
      <c r="Q39" s="7"/>
      <c r="R39" s="7">
        <v>0.8540486529073493</v>
      </c>
      <c r="S39" s="7">
        <v>0.8689647413913274</v>
      </c>
      <c r="T39" s="7">
        <v>0.7958954368776353</v>
      </c>
      <c r="U39" s="7">
        <v>0.776859854663813</v>
      </c>
      <c r="V39" s="7">
        <v>0.8079662172497531</v>
      </c>
      <c r="W39" s="7">
        <v>0.8756225208625156</v>
      </c>
      <c r="X39" s="7">
        <v>0.7909543420669267</v>
      </c>
      <c r="Y39" s="7">
        <v>0.8279311776468141</v>
      </c>
      <c r="Z39" s="7">
        <v>0.905278606786201</v>
      </c>
      <c r="AA39" s="7">
        <v>0.8750018267698834</v>
      </c>
      <c r="AB39" s="7">
        <v>0.8465839856094026</v>
      </c>
      <c r="AC39" s="7">
        <v>0.9150601205350081</v>
      </c>
      <c r="AD39" s="7"/>
      <c r="AE39" s="7">
        <v>0.8184974886933332</v>
      </c>
      <c r="AF39" s="7">
        <v>0.8836779408773808</v>
      </c>
      <c r="AG39" s="7"/>
      <c r="AH39" s="7">
        <v>0.7436960715017404</v>
      </c>
      <c r="AI39" s="7">
        <v>0.8302438755255116</v>
      </c>
      <c r="AJ39" s="7">
        <v>0.7694731350445161</v>
      </c>
      <c r="AK39" s="7"/>
      <c r="AL39" s="7"/>
      <c r="AM39" s="7">
        <v>0.7505314986985888</v>
      </c>
      <c r="AN39" s="7">
        <v>0.7854501969721381</v>
      </c>
      <c r="AO39" s="7"/>
      <c r="AP39" s="7">
        <v>0.8660669530697501</v>
      </c>
      <c r="AQ39" s="7">
        <v>0.7605324768721762</v>
      </c>
      <c r="AR39" s="7"/>
      <c r="AS39" s="7">
        <v>0.8097450625411721</v>
      </c>
      <c r="AT39" s="7">
        <v>0.786617898410406</v>
      </c>
      <c r="AU39" s="7">
        <v>0.8779551649820861</v>
      </c>
      <c r="AV39" s="7">
        <v>0.8053674548289995</v>
      </c>
      <c r="AW39" s="7">
        <v>0.8696796901618772</v>
      </c>
      <c r="AX39" s="7"/>
      <c r="AY39" s="7">
        <v>1.0137455721427067</v>
      </c>
      <c r="AZ39" s="7"/>
      <c r="BA39" s="7">
        <v>1.0043248068763215</v>
      </c>
      <c r="BB39" s="7">
        <v>1.0281767169991791</v>
      </c>
      <c r="BC39" s="7">
        <v>0.9423347649819481</v>
      </c>
      <c r="BD39" s="7"/>
      <c r="BE39" s="7">
        <v>1.067780902048014</v>
      </c>
      <c r="BF39" s="7"/>
      <c r="BG39" s="7">
        <v>0.9568566771422248</v>
      </c>
      <c r="BH39" s="7"/>
      <c r="BI39" s="7">
        <v>0.7672151078359492</v>
      </c>
      <c r="BJ39" s="7"/>
      <c r="BK39" s="7">
        <v>0.8624281373303005</v>
      </c>
      <c r="BL39" s="7"/>
      <c r="BM39" s="7">
        <v>0.7983974230567596</v>
      </c>
      <c r="BN39" s="7">
        <v>0.869128225599777</v>
      </c>
      <c r="BO39" s="7"/>
      <c r="BP39" s="7">
        <v>0.9545249634927153</v>
      </c>
      <c r="BQ39" s="7">
        <v>0.9904218184652691</v>
      </c>
      <c r="BR39" s="7"/>
      <c r="BS39" s="7">
        <v>0.9480008568950588</v>
      </c>
      <c r="BT39" s="7">
        <v>0.9846943569500823</v>
      </c>
      <c r="BU39" s="7">
        <v>1.0163991131911339</v>
      </c>
      <c r="BV39" s="7">
        <v>0.9765695485472925</v>
      </c>
      <c r="BW39" s="7">
        <v>0.980489291952742</v>
      </c>
      <c r="BX39" s="7">
        <v>0.9817556340639788</v>
      </c>
      <c r="BY39" s="7">
        <v>0.931178430406635</v>
      </c>
      <c r="BZ39" s="7"/>
      <c r="CA39" s="7">
        <v>1.0125961854124257</v>
      </c>
      <c r="CB39" s="7">
        <v>0.5181063075847486</v>
      </c>
      <c r="CC39" s="7">
        <v>0.6800131007361881</v>
      </c>
      <c r="CD39" s="7"/>
      <c r="CE39" s="7">
        <v>1.2686022478466636</v>
      </c>
      <c r="CF39" s="7">
        <v>1.2686396561396447</v>
      </c>
      <c r="CG39" s="7"/>
      <c r="CH39" s="7"/>
      <c r="CI39" s="7">
        <v>0.40384601012614657</v>
      </c>
      <c r="CJ39" s="7">
        <v>0.3481001875959077</v>
      </c>
      <c r="CK39" s="7">
        <v>0.48059178467710023</v>
      </c>
      <c r="CL39" s="7"/>
      <c r="CM39" s="7">
        <v>0.4327007969813448</v>
      </c>
      <c r="CN39" s="7"/>
      <c r="CO39" s="7">
        <v>0.385744521324456</v>
      </c>
      <c r="CP39" s="7"/>
      <c r="CQ39" s="7">
        <v>0.5778218188113999</v>
      </c>
      <c r="CR39" s="7">
        <v>0.48382679378423815</v>
      </c>
      <c r="CS39" s="7">
        <v>0.35278545898173236</v>
      </c>
      <c r="CT39" s="7"/>
      <c r="CU39" s="7">
        <v>0.44620249741667944</v>
      </c>
      <c r="CV39" s="7">
        <v>0.46112484709902485</v>
      </c>
      <c r="CW39" s="7">
        <v>0.45125914453881405</v>
      </c>
      <c r="CX39" s="7">
        <v>0.6221488509766019</v>
      </c>
      <c r="CY39" s="7">
        <v>0.6847305557149721</v>
      </c>
      <c r="CZ39" s="7"/>
      <c r="DA39" s="7">
        <v>0.7182157433930733</v>
      </c>
      <c r="DB39" s="7"/>
      <c r="DC39" s="7">
        <v>0.5026952368726572</v>
      </c>
      <c r="DD39" s="7">
        <v>0.4831554200966808</v>
      </c>
      <c r="DE39" s="7"/>
      <c r="DF39" s="7">
        <v>0.8533020843094127</v>
      </c>
      <c r="DG39" s="7">
        <v>0.789248939245876</v>
      </c>
      <c r="DH39" s="7">
        <v>0.6578004580123741</v>
      </c>
      <c r="DI39" s="7">
        <v>0.7979177312514347</v>
      </c>
      <c r="DJ39" s="7"/>
      <c r="DK39" s="7">
        <v>0.6036611402261458</v>
      </c>
      <c r="DL39" s="7">
        <v>0.5512170701442581</v>
      </c>
      <c r="DM39" s="7"/>
      <c r="DN39" s="7">
        <v>0.5345728312892757</v>
      </c>
      <c r="DO39" s="7"/>
      <c r="DP39" s="7">
        <v>0.557944221687537</v>
      </c>
      <c r="DQ39" s="7"/>
      <c r="DR39" s="7">
        <v>0.4984048855818988</v>
      </c>
      <c r="DS39" s="7">
        <v>0.5028581830912623</v>
      </c>
      <c r="DT39" s="7"/>
      <c r="DU39" s="7">
        <v>0.23534155208999497</v>
      </c>
      <c r="DV39" s="7"/>
      <c r="DW39" s="7">
        <v>0.533101700088121</v>
      </c>
      <c r="DX39" s="7">
        <v>0.5214161437082628</v>
      </c>
      <c r="DY39" s="7">
        <v>0.4950113889028746</v>
      </c>
      <c r="DZ39" s="7">
        <v>0.4858803019685477</v>
      </c>
      <c r="EA39" s="7"/>
      <c r="EB39" s="7">
        <v>0.4453146107413431</v>
      </c>
      <c r="EC39" s="7"/>
      <c r="ED39" s="7">
        <v>0.41757935959497305</v>
      </c>
      <c r="EE39" s="7"/>
      <c r="EF39" s="7">
        <v>0.46053180076668604</v>
      </c>
      <c r="EG39" s="7"/>
      <c r="EH39" s="7">
        <v>0.45983627099845154</v>
      </c>
      <c r="EI39" s="7"/>
      <c r="EJ39" s="7">
        <v>0.48265636624578007</v>
      </c>
      <c r="EK39" s="7"/>
      <c r="EL39" s="7">
        <v>0.42772408185674116</v>
      </c>
      <c r="EM39" s="7"/>
      <c r="EN39" s="7">
        <v>0.8398279824267424</v>
      </c>
      <c r="EO39" s="7"/>
      <c r="EP39" s="7">
        <v>0.5794535987279699</v>
      </c>
      <c r="EQ39" s="7"/>
      <c r="ER39" s="7">
        <v>0.47534945099369635</v>
      </c>
      <c r="ES39" s="7"/>
      <c r="ET39" s="7">
        <v>0.48818914629167864</v>
      </c>
      <c r="EU39" s="7">
        <v>0.42241480355890676</v>
      </c>
      <c r="EV39" s="7">
        <v>0.5763812444018249</v>
      </c>
      <c r="EW39" s="7">
        <v>0.4516536287910457</v>
      </c>
      <c r="EX39" s="7">
        <v>0.5035323446897108</v>
      </c>
      <c r="EY39" s="7">
        <v>0.5285939447523669</v>
      </c>
      <c r="EZ39" s="7">
        <v>0.5110867592754755</v>
      </c>
      <c r="FA39" s="7">
        <v>0.4911053651400988</v>
      </c>
      <c r="FB39" s="7">
        <v>0.8272922609637294</v>
      </c>
      <c r="FC39" s="7">
        <v>0.4319662125389981</v>
      </c>
      <c r="FD39" s="7">
        <v>0.6135835933599322</v>
      </c>
      <c r="FE39" s="7">
        <v>0.5977864496555395</v>
      </c>
      <c r="FF39" s="7">
        <v>0.4840996686988102</v>
      </c>
      <c r="FG39" s="7">
        <v>0.5060079898955542</v>
      </c>
      <c r="FH39" s="7">
        <v>0.5152077260600031</v>
      </c>
      <c r="FI39" s="7">
        <v>0.519900119560025</v>
      </c>
      <c r="FJ39" s="7">
        <v>0.4674141126711417</v>
      </c>
      <c r="FK39" s="7">
        <v>0.46302898466874437</v>
      </c>
      <c r="FL39" s="7">
        <v>0.44699348143193013</v>
      </c>
      <c r="FM39" s="7"/>
      <c r="FN39" s="7">
        <v>0.7132915913514911</v>
      </c>
      <c r="FO39" s="7">
        <v>0.6621079092731721</v>
      </c>
      <c r="FP39" s="7">
        <v>0.8358909250329636</v>
      </c>
      <c r="FQ39" s="7">
        <v>0.5082581050268942</v>
      </c>
      <c r="FR39" s="7">
        <v>0.5647673937599428</v>
      </c>
      <c r="FS39" s="7">
        <v>0.44930169071139386</v>
      </c>
      <c r="FT39" s="7">
        <v>0.45334797953477723</v>
      </c>
      <c r="FU39" s="7">
        <v>0.4160228456297725</v>
      </c>
      <c r="FV39" s="7">
        <v>0.41097442414752217</v>
      </c>
      <c r="FW39" s="7">
        <v>0.4359088854445757</v>
      </c>
      <c r="FX39" s="7">
        <v>0.45654076564232</v>
      </c>
      <c r="FY39" s="7">
        <v>0.4448907876500064</v>
      </c>
      <c r="FZ39" s="7">
        <v>0.4705278609450802</v>
      </c>
      <c r="GA39" s="7">
        <v>0.46673390766262535</v>
      </c>
      <c r="GB39" s="7">
        <v>0.4217589614808236</v>
      </c>
      <c r="GC39" s="7">
        <v>0.3700178217352695</v>
      </c>
      <c r="GD39" s="7">
        <v>0.3481668185423723</v>
      </c>
      <c r="GE39" s="7">
        <v>0.4410509876738335</v>
      </c>
      <c r="GF39" s="7">
        <v>0.41562601286575396</v>
      </c>
      <c r="GG39" s="7">
        <v>0.4721780165983287</v>
      </c>
      <c r="GH39" s="7">
        <v>0.4602698120997043</v>
      </c>
      <c r="GI39" s="7">
        <v>0.452930335019031</v>
      </c>
      <c r="GJ39" s="7">
        <v>0.46916162436660735</v>
      </c>
      <c r="GK39" s="7">
        <v>0.47504297165622206</v>
      </c>
      <c r="GL39" s="7">
        <v>0.39097086318412</v>
      </c>
      <c r="GM39" s="7"/>
      <c r="GN39" s="7">
        <v>0.871763776252076</v>
      </c>
      <c r="GO39" s="7"/>
      <c r="GP39" s="7">
        <v>0.8151015252233381</v>
      </c>
      <c r="GQ39" s="7"/>
      <c r="GR39" s="7">
        <v>0.8605052175571595</v>
      </c>
      <c r="GS39" s="7"/>
      <c r="GT39" s="7">
        <v>0.8728445350602839</v>
      </c>
      <c r="GU39" s="7"/>
      <c r="GV39" s="7">
        <v>0.5491670423468737</v>
      </c>
      <c r="GW39" s="7"/>
      <c r="GX39" s="7">
        <v>0.3803807773733806</v>
      </c>
    </row>
    <row r="40" spans="1:206" ht="15">
      <c r="A40" t="s">
        <v>15</v>
      </c>
      <c r="B40" s="7">
        <v>0.011136631121224537</v>
      </c>
      <c r="C40" s="7">
        <v>0.01627656616614919</v>
      </c>
      <c r="D40" s="7">
        <v>0.02898523338555678</v>
      </c>
      <c r="E40" s="7">
        <v>0.03027169769473994</v>
      </c>
      <c r="F40" s="7">
        <v>0.033634862309982264</v>
      </c>
      <c r="G40" s="7">
        <v>0.014314884995621283</v>
      </c>
      <c r="H40" s="7">
        <v>0.016030511442938905</v>
      </c>
      <c r="I40" s="7">
        <v>0.020453423579321815</v>
      </c>
      <c r="J40" s="7">
        <v>0.02080841658639413</v>
      </c>
      <c r="K40" s="7">
        <v>0.019924705762771094</v>
      </c>
      <c r="L40" s="7">
        <v>0.015836055209870536</v>
      </c>
      <c r="M40" s="7">
        <v>0.01370127674878348</v>
      </c>
      <c r="N40" s="7">
        <v>0.022121004123542804</v>
      </c>
      <c r="O40" s="7">
        <v>0.010855249488557463</v>
      </c>
      <c r="P40" s="7"/>
      <c r="Q40" s="7"/>
      <c r="R40" s="7">
        <v>0.020546751566117755</v>
      </c>
      <c r="S40" s="7">
        <v>0.02237615085264851</v>
      </c>
      <c r="T40" s="7">
        <v>0.02301318063915964</v>
      </c>
      <c r="U40" s="7">
        <v>0.014940044308012355</v>
      </c>
      <c r="V40" s="7">
        <v>0.02634547512022089</v>
      </c>
      <c r="W40" s="7">
        <v>0.03062620382213132</v>
      </c>
      <c r="X40" s="7">
        <v>0.009108451282685715</v>
      </c>
      <c r="Y40" s="7">
        <v>0.012670744552920164</v>
      </c>
      <c r="Z40" s="7">
        <v>0.023906452447225973</v>
      </c>
      <c r="AA40" s="7">
        <v>0.03801421124045778</v>
      </c>
      <c r="AB40" s="7">
        <v>0.023307545451362394</v>
      </c>
      <c r="AC40" s="7">
        <v>0.02619158058057772</v>
      </c>
      <c r="AD40" s="7"/>
      <c r="AE40" s="7">
        <v>0.04712686452206779</v>
      </c>
      <c r="AF40" s="7">
        <v>0.013361453401582391</v>
      </c>
      <c r="AG40" s="7"/>
      <c r="AH40" s="7">
        <v>0.008255723953922756</v>
      </c>
      <c r="AI40" s="7">
        <v>0.007001845882568093</v>
      </c>
      <c r="AJ40" s="7">
        <v>0.007401279782220351</v>
      </c>
      <c r="AK40" s="7"/>
      <c r="AL40" s="7"/>
      <c r="AM40" s="7">
        <v>0.00920082346532753</v>
      </c>
      <c r="AN40" s="7">
        <v>0.007237277350248485</v>
      </c>
      <c r="AO40" s="7"/>
      <c r="AP40" s="7">
        <v>0.007559757940078583</v>
      </c>
      <c r="AQ40" s="7">
        <v>0.010188397885135878</v>
      </c>
      <c r="AR40" s="7"/>
      <c r="AS40" s="7">
        <v>0.008347332614289275</v>
      </c>
      <c r="AT40" s="7">
        <v>0.008056352173319292</v>
      </c>
      <c r="AU40" s="7">
        <v>0.008168700236289638</v>
      </c>
      <c r="AV40" s="7">
        <v>0.006624750986459355</v>
      </c>
      <c r="AW40" s="7">
        <v>0.009712002965327567</v>
      </c>
      <c r="AX40" s="7"/>
      <c r="AY40" s="7">
        <v>0.010780194596420245</v>
      </c>
      <c r="AZ40" s="7"/>
      <c r="BA40" s="7">
        <v>0.010244886053358868</v>
      </c>
      <c r="BB40" s="7">
        <v>0.00914388275228493</v>
      </c>
      <c r="BC40" s="7">
        <v>0.007464997623828189</v>
      </c>
      <c r="BD40" s="7"/>
      <c r="BE40" s="7">
        <v>0.011619025537212096</v>
      </c>
      <c r="BF40" s="7"/>
      <c r="BG40" s="7">
        <v>0.00869534527585974</v>
      </c>
      <c r="BH40" s="7"/>
      <c r="BI40" s="7">
        <v>0.009475779577482602</v>
      </c>
      <c r="BJ40" s="7"/>
      <c r="BK40" s="7">
        <v>0.006647050455673002</v>
      </c>
      <c r="BL40" s="7"/>
      <c r="BM40" s="7">
        <v>0.0068697662712794965</v>
      </c>
      <c r="BN40" s="7">
        <v>0.007893011749512941</v>
      </c>
      <c r="BO40" s="7"/>
      <c r="BP40" s="7">
        <v>0.010737232627686001</v>
      </c>
      <c r="BQ40" s="7">
        <v>0.008524757435929547</v>
      </c>
      <c r="BR40" s="7"/>
      <c r="BS40" s="7">
        <v>0.011950692485655947</v>
      </c>
      <c r="BT40" s="7">
        <v>0.007530528200667424</v>
      </c>
      <c r="BU40" s="7">
        <v>0.010652996817148258</v>
      </c>
      <c r="BV40" s="7">
        <v>0.009095313627866539</v>
      </c>
      <c r="BW40" s="7">
        <v>0.009641323726976287</v>
      </c>
      <c r="BX40" s="7">
        <v>0.00978103623780383</v>
      </c>
      <c r="BY40" s="7">
        <v>0.007407796849388747</v>
      </c>
      <c r="BZ40" s="7"/>
      <c r="CA40" s="7">
        <v>0.007734011168546357</v>
      </c>
      <c r="CB40" s="7">
        <v>0.0046465749514594396</v>
      </c>
      <c r="CC40" s="7">
        <v>0.0077759062567939845</v>
      </c>
      <c r="CD40" s="7"/>
      <c r="CE40" s="7">
        <v>0.008668590486127068</v>
      </c>
      <c r="CF40" s="7">
        <v>0.012033022466032337</v>
      </c>
      <c r="CG40" s="7"/>
      <c r="CH40" s="7"/>
      <c r="CI40" s="7">
        <v>0.0029932660274830628</v>
      </c>
      <c r="CJ40" s="7">
        <v>0.005445834045944868</v>
      </c>
      <c r="CK40" s="7">
        <v>0.005774647830904226</v>
      </c>
      <c r="CL40" s="7"/>
      <c r="CM40" s="7">
        <v>0.003509000670622807</v>
      </c>
      <c r="CN40" s="7"/>
      <c r="CO40" s="7">
        <v>0.002938712299105502</v>
      </c>
      <c r="CP40" s="7"/>
      <c r="CQ40" s="7">
        <v>0.04304275207421383</v>
      </c>
      <c r="CR40" s="7">
        <v>0.06725960798460837</v>
      </c>
      <c r="CS40" s="7">
        <v>0.06685778411083612</v>
      </c>
      <c r="CT40" s="7"/>
      <c r="CU40" s="7">
        <v>0.008718472333648135</v>
      </c>
      <c r="CV40" s="7">
        <v>0.00854801378037296</v>
      </c>
      <c r="CW40" s="7">
        <v>0.00686152837358848</v>
      </c>
      <c r="CX40" s="7">
        <v>0.004896649719404845</v>
      </c>
      <c r="CY40" s="7">
        <v>0.011898246332744415</v>
      </c>
      <c r="CZ40" s="7"/>
      <c r="DA40" s="7">
        <v>0.004132940030641847</v>
      </c>
      <c r="DB40" s="7"/>
      <c r="DC40" s="7">
        <v>0.12060388136589867</v>
      </c>
      <c r="DD40" s="7">
        <v>0.09973977496365209</v>
      </c>
      <c r="DE40" s="7"/>
      <c r="DF40" s="7">
        <v>0.011140502924125759</v>
      </c>
      <c r="DG40" s="7">
        <v>0.013557550998295625</v>
      </c>
      <c r="DH40" s="7">
        <v>0.014971663641912093</v>
      </c>
      <c r="DI40" s="7">
        <v>0.013550079452878271</v>
      </c>
      <c r="DJ40" s="7"/>
      <c r="DK40" s="7">
        <v>0.007824310829774585</v>
      </c>
      <c r="DL40" s="7">
        <v>0.08982796698647169</v>
      </c>
      <c r="DM40" s="7"/>
      <c r="DN40" s="7">
        <v>0.07326067470218396</v>
      </c>
      <c r="DO40" s="7"/>
      <c r="DP40" s="7">
        <v>0.004563836749526476</v>
      </c>
      <c r="DQ40" s="7"/>
      <c r="DR40" s="7">
        <v>0.013923692041653045</v>
      </c>
      <c r="DS40" s="7">
        <v>0.01619663481224667</v>
      </c>
      <c r="DT40" s="7"/>
      <c r="DU40" s="7">
        <v>0.008189029886880014</v>
      </c>
      <c r="DV40" s="7"/>
      <c r="DW40" s="7">
        <v>0.14456943572817285</v>
      </c>
      <c r="DX40" s="7">
        <v>0.15851926047629505</v>
      </c>
      <c r="DY40" s="7">
        <v>0.16387331510621678</v>
      </c>
      <c r="DZ40" s="7">
        <v>0.12113489740073156</v>
      </c>
      <c r="EA40" s="7"/>
      <c r="EB40" s="7">
        <v>0.023326003419784636</v>
      </c>
      <c r="EC40" s="7"/>
      <c r="ED40" s="7">
        <v>0.026492736300003372</v>
      </c>
      <c r="EE40" s="7"/>
      <c r="EF40" s="7">
        <v>0.018640022710409435</v>
      </c>
      <c r="EG40" s="7"/>
      <c r="EH40" s="7">
        <v>0.022116141708707397</v>
      </c>
      <c r="EI40" s="7"/>
      <c r="EJ40" s="7">
        <v>0.02072901914574361</v>
      </c>
      <c r="EK40" s="7"/>
      <c r="EL40" s="7">
        <v>0.02845261105538832</v>
      </c>
      <c r="EM40" s="7"/>
      <c r="EN40" s="7">
        <v>0.025587301013288797</v>
      </c>
      <c r="EO40" s="7"/>
      <c r="EP40" s="7">
        <v>0.012852627862177566</v>
      </c>
      <c r="EQ40" s="7"/>
      <c r="ER40" s="7">
        <v>0.005581990285089375</v>
      </c>
      <c r="ES40" s="7"/>
      <c r="ET40" s="7">
        <v>0.008728242376112378</v>
      </c>
      <c r="EU40" s="7">
        <v>0.0064927151273257225</v>
      </c>
      <c r="EV40" s="7">
        <v>0.007145503452525238</v>
      </c>
      <c r="EW40" s="7">
        <v>0.006021531957469164</v>
      </c>
      <c r="EX40" s="7">
        <v>0.00893710344154882</v>
      </c>
      <c r="EY40" s="7">
        <v>0.008132214534651797</v>
      </c>
      <c r="EZ40" s="7">
        <v>0.007855198971347527</v>
      </c>
      <c r="FA40" s="7">
        <v>0.008738910214967694</v>
      </c>
      <c r="FB40" s="7">
        <v>0.009962807990105819</v>
      </c>
      <c r="FC40" s="7">
        <v>0.006408016212982032</v>
      </c>
      <c r="FD40" s="7">
        <v>0.006396038405078658</v>
      </c>
      <c r="FE40" s="7">
        <v>0.009257609286554915</v>
      </c>
      <c r="FF40" s="7">
        <v>0.07516588084326782</v>
      </c>
      <c r="FG40" s="7">
        <v>0.06341956492889526</v>
      </c>
      <c r="FH40" s="7">
        <v>0.12773709262669622</v>
      </c>
      <c r="FI40" s="7">
        <v>0.00792289279916263</v>
      </c>
      <c r="FJ40" s="7">
        <v>0.11617032187427785</v>
      </c>
      <c r="FK40" s="7">
        <v>0.1710801632689809</v>
      </c>
      <c r="FL40" s="7">
        <v>0.09771472349574081</v>
      </c>
      <c r="FM40" s="7"/>
      <c r="FN40" s="7">
        <v>0.009088328205557819</v>
      </c>
      <c r="FO40" s="7">
        <v>0.014143304715139523</v>
      </c>
      <c r="FP40" s="7">
        <v>0.015193998571225128</v>
      </c>
      <c r="FQ40" s="7">
        <v>0.010425807282602957</v>
      </c>
      <c r="FR40" s="7">
        <v>0.019140970787935672</v>
      </c>
      <c r="FS40" s="7">
        <v>0.006063492724183858</v>
      </c>
      <c r="FT40" s="7">
        <v>0.006361691563151039</v>
      </c>
      <c r="FU40" s="7">
        <v>0.008201700617004657</v>
      </c>
      <c r="FV40" s="7">
        <v>0.013997882774702727</v>
      </c>
      <c r="FW40" s="7">
        <v>0.10734387101105974</v>
      </c>
      <c r="FX40" s="7">
        <v>0.08482393851385299</v>
      </c>
      <c r="FY40" s="7">
        <v>0.09547369215440733</v>
      </c>
      <c r="FZ40" s="7">
        <v>0.09625568263403758</v>
      </c>
      <c r="GA40" s="7">
        <v>0.0915726467957958</v>
      </c>
      <c r="GB40" s="7">
        <v>0.08674296480884613</v>
      </c>
      <c r="GC40" s="7">
        <v>0.088004238682983</v>
      </c>
      <c r="GD40" s="7">
        <v>0.043356126302841316</v>
      </c>
      <c r="GE40" s="7">
        <v>0.1632371808839775</v>
      </c>
      <c r="GF40" s="7">
        <v>0.07786969730466127</v>
      </c>
      <c r="GG40" s="7">
        <v>0.13863100946262527</v>
      </c>
      <c r="GH40" s="7">
        <v>0.11865389993100872</v>
      </c>
      <c r="GI40" s="7">
        <v>0.09996594869380845</v>
      </c>
      <c r="GJ40" s="7">
        <v>0.11096447307842042</v>
      </c>
      <c r="GK40" s="7">
        <v>0.09965205802371543</v>
      </c>
      <c r="GL40" s="7">
        <v>0.11034456690250982</v>
      </c>
      <c r="GM40" s="7"/>
      <c r="GN40" s="7">
        <v>0.016066777769756003</v>
      </c>
      <c r="GO40" s="7"/>
      <c r="GP40" s="7">
        <v>0.01072662392996168</v>
      </c>
      <c r="GQ40" s="7"/>
      <c r="GR40" s="7">
        <v>0.012508534280381971</v>
      </c>
      <c r="GS40" s="7"/>
      <c r="GT40" s="7">
        <v>0.011727885345594805</v>
      </c>
      <c r="GU40" s="7"/>
      <c r="GV40" s="7">
        <v>0.01186726886274503</v>
      </c>
      <c r="GW40" s="7"/>
      <c r="GX40" s="7">
        <v>0.09484280770029918</v>
      </c>
    </row>
    <row r="41" spans="1:206" ht="15">
      <c r="A41" t="s">
        <v>16</v>
      </c>
      <c r="B41" s="7">
        <v>0.0068067694459097335</v>
      </c>
      <c r="C41" s="7">
        <v>0.019689394555825638</v>
      </c>
      <c r="D41" s="7">
        <v>0.012350048833796395</v>
      </c>
      <c r="E41" s="7">
        <v>0.0042745901727855445</v>
      </c>
      <c r="F41" s="7">
        <v>0.006088250624157961</v>
      </c>
      <c r="G41" s="7">
        <v>0.009731526723229612</v>
      </c>
      <c r="H41" s="7">
        <v>0.005027490147875104</v>
      </c>
      <c r="I41" s="7">
        <v>0.004779713171487411</v>
      </c>
      <c r="J41" s="7">
        <v>0.010168607763592517</v>
      </c>
      <c r="K41" s="7">
        <v>0.005671168623179628</v>
      </c>
      <c r="L41" s="7">
        <v>0</v>
      </c>
      <c r="M41" s="7">
        <v>0</v>
      </c>
      <c r="N41" s="7">
        <v>0.005782155803081987</v>
      </c>
      <c r="O41" s="7">
        <v>0</v>
      </c>
      <c r="P41" s="7"/>
      <c r="Q41" s="7"/>
      <c r="R41" s="7">
        <v>0.003916536222280512</v>
      </c>
      <c r="S41" s="7">
        <v>0.01268325601325238</v>
      </c>
      <c r="T41" s="7">
        <v>0.004102519468780582</v>
      </c>
      <c r="U41" s="7">
        <v>0</v>
      </c>
      <c r="V41" s="7">
        <v>0.004410514808072694</v>
      </c>
      <c r="W41" s="7">
        <v>0</v>
      </c>
      <c r="X41" s="7">
        <v>0</v>
      </c>
      <c r="Y41" s="7">
        <v>0</v>
      </c>
      <c r="Z41" s="7">
        <v>0</v>
      </c>
      <c r="AA41" s="7">
        <v>0.004023681633314583</v>
      </c>
      <c r="AB41" s="7">
        <v>0.003844719740877228</v>
      </c>
      <c r="AC41" s="7">
        <v>0</v>
      </c>
      <c r="AD41" s="7"/>
      <c r="AE41" s="7">
        <v>0.019930923713620177</v>
      </c>
      <c r="AF41" s="7">
        <v>0</v>
      </c>
      <c r="AG41" s="7"/>
      <c r="AH41" s="7">
        <v>0</v>
      </c>
      <c r="AI41" s="7">
        <v>0</v>
      </c>
      <c r="AJ41" s="7">
        <v>0</v>
      </c>
      <c r="AK41" s="7"/>
      <c r="AL41" s="7"/>
      <c r="AM41" s="7">
        <v>0.00845318611555204</v>
      </c>
      <c r="AN41" s="7">
        <v>0.0064201653913494635</v>
      </c>
      <c r="AO41" s="7"/>
      <c r="AP41" s="7">
        <v>0</v>
      </c>
      <c r="AQ41" s="7">
        <v>0</v>
      </c>
      <c r="AR41" s="7"/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/>
      <c r="AY41" s="7">
        <v>0</v>
      </c>
      <c r="AZ41" s="7"/>
      <c r="BA41" s="7">
        <v>0</v>
      </c>
      <c r="BB41" s="7">
        <v>0</v>
      </c>
      <c r="BC41" s="7">
        <v>0</v>
      </c>
      <c r="BD41" s="7"/>
      <c r="BE41" s="7">
        <v>0</v>
      </c>
      <c r="BF41" s="7"/>
      <c r="BG41" s="7">
        <v>0</v>
      </c>
      <c r="BH41" s="7"/>
      <c r="BI41" s="7">
        <v>0.004114792620494927</v>
      </c>
      <c r="BJ41" s="7"/>
      <c r="BK41" s="7">
        <v>0.004729874612670542</v>
      </c>
      <c r="BL41" s="7"/>
      <c r="BM41" s="7">
        <v>0.004230647850348077</v>
      </c>
      <c r="BN41" s="7">
        <v>0.009093331508655461</v>
      </c>
      <c r="BO41" s="7"/>
      <c r="BP41" s="7">
        <v>0</v>
      </c>
      <c r="BQ41" s="7">
        <v>0</v>
      </c>
      <c r="BR41" s="7"/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/>
      <c r="CA41" s="7">
        <v>0</v>
      </c>
      <c r="CB41" s="7">
        <v>0</v>
      </c>
      <c r="CC41" s="7">
        <v>0</v>
      </c>
      <c r="CD41" s="7"/>
      <c r="CE41" s="7">
        <v>0</v>
      </c>
      <c r="CF41" s="7">
        <v>0</v>
      </c>
      <c r="CG41" s="7"/>
      <c r="CH41" s="7"/>
      <c r="CI41" s="7">
        <v>0.07154871375370804</v>
      </c>
      <c r="CJ41" s="7">
        <v>0.060302814962851045</v>
      </c>
      <c r="CK41" s="7">
        <v>0.06563422811839228</v>
      </c>
      <c r="CL41" s="7"/>
      <c r="CM41" s="7">
        <v>0.08201480542080668</v>
      </c>
      <c r="CN41" s="7"/>
      <c r="CO41" s="7">
        <v>0.05605794243020731</v>
      </c>
      <c r="CP41" s="7"/>
      <c r="CQ41" s="7">
        <v>0.03194077901956095</v>
      </c>
      <c r="CR41" s="7">
        <v>0.022137480685689808</v>
      </c>
      <c r="CS41" s="7">
        <v>0.0161481306340445</v>
      </c>
      <c r="CT41" s="7"/>
      <c r="CU41" s="7">
        <v>0.008495823174589917</v>
      </c>
      <c r="CV41" s="7">
        <v>0.004369157429768097</v>
      </c>
      <c r="CW41" s="7">
        <v>0.00956637362091341</v>
      </c>
      <c r="CX41" s="7">
        <v>0.05620310630674728</v>
      </c>
      <c r="CY41" s="7">
        <v>0.020006325486912988</v>
      </c>
      <c r="CZ41" s="7"/>
      <c r="DA41" s="7">
        <v>0.07193759865162891</v>
      </c>
      <c r="DB41" s="7"/>
      <c r="DC41" s="7">
        <v>0.004044801115938284</v>
      </c>
      <c r="DD41" s="7">
        <v>0.06342984636404193</v>
      </c>
      <c r="DE41" s="7"/>
      <c r="DF41" s="7">
        <v>0.08085848896542891</v>
      </c>
      <c r="DG41" s="7">
        <v>0.03783569516714505</v>
      </c>
      <c r="DH41" s="7">
        <v>0.024630801475403766</v>
      </c>
      <c r="DI41" s="7">
        <v>0.05729409889996989</v>
      </c>
      <c r="DJ41" s="7"/>
      <c r="DK41" s="7">
        <v>0.03623279019584376</v>
      </c>
      <c r="DL41" s="7">
        <v>0.015864216475167697</v>
      </c>
      <c r="DM41" s="7"/>
      <c r="DN41" s="7">
        <v>0.009550366570756563</v>
      </c>
      <c r="DO41" s="7"/>
      <c r="DP41" s="7">
        <v>0.01306133452116645</v>
      </c>
      <c r="DQ41" s="7"/>
      <c r="DR41" s="7">
        <v>0.00654239062207771</v>
      </c>
      <c r="DS41" s="7">
        <v>0.005877811020573389</v>
      </c>
      <c r="DT41" s="7"/>
      <c r="DU41" s="7">
        <v>0.004953042270290332</v>
      </c>
      <c r="DV41" s="7"/>
      <c r="DW41" s="7">
        <v>0.03124348818689463</v>
      </c>
      <c r="DX41" s="7">
        <v>0.031751548744902006</v>
      </c>
      <c r="DY41" s="7">
        <v>0.017446776723970166</v>
      </c>
      <c r="DZ41" s="7">
        <v>0.019065781609121018</v>
      </c>
      <c r="EA41" s="7"/>
      <c r="EB41" s="7">
        <v>0.043146537303621106</v>
      </c>
      <c r="EC41" s="7"/>
      <c r="ED41" s="7">
        <v>0.04596882247354987</v>
      </c>
      <c r="EE41" s="7"/>
      <c r="EF41" s="7">
        <v>0.010932564639536329</v>
      </c>
      <c r="EG41" s="7"/>
      <c r="EH41" s="7">
        <v>0.02325164366436473</v>
      </c>
      <c r="EI41" s="7"/>
      <c r="EJ41" s="7">
        <v>0.027304353175845075</v>
      </c>
      <c r="EK41" s="7"/>
      <c r="EL41" s="7">
        <v>0.01783126130074375</v>
      </c>
      <c r="EM41" s="7"/>
      <c r="EN41" s="7">
        <v>0.06809523656762341</v>
      </c>
      <c r="EO41" s="7"/>
      <c r="EP41" s="7">
        <v>0.01369324069364878</v>
      </c>
      <c r="EQ41" s="7"/>
      <c r="ER41" s="7">
        <v>0.011024338943560322</v>
      </c>
      <c r="ES41" s="7"/>
      <c r="ET41" s="7">
        <v>0.010986399241946162</v>
      </c>
      <c r="EU41" s="7">
        <v>0.01033433010503882</v>
      </c>
      <c r="EV41" s="7">
        <v>0.015475108283629711</v>
      </c>
      <c r="EW41" s="7">
        <v>0.006596930933319838</v>
      </c>
      <c r="EX41" s="7">
        <v>0.009286382298135405</v>
      </c>
      <c r="EY41" s="7">
        <v>0.004508788300462187</v>
      </c>
      <c r="EZ41" s="7">
        <v>0.01006121310371837</v>
      </c>
      <c r="FA41" s="7">
        <v>0.01219761041171049</v>
      </c>
      <c r="FB41" s="7">
        <v>0.08407208258265551</v>
      </c>
      <c r="FC41" s="7">
        <v>0.004895767904655203</v>
      </c>
      <c r="FD41" s="7">
        <v>0.0064710652485399905</v>
      </c>
      <c r="FE41" s="7">
        <v>0.01273854503643897</v>
      </c>
      <c r="FF41" s="7">
        <v>0.017491419269004962</v>
      </c>
      <c r="FG41" s="7">
        <v>0.0074109653748636916</v>
      </c>
      <c r="FH41" s="7">
        <v>0.014495373036074285</v>
      </c>
      <c r="FI41" s="7">
        <v>0.006201505274486877</v>
      </c>
      <c r="FJ41" s="7">
        <v>0.05331425676500274</v>
      </c>
      <c r="FK41" s="7">
        <v>0.033332574505172144</v>
      </c>
      <c r="FL41" s="7">
        <v>0.0781546435528819</v>
      </c>
      <c r="FM41" s="7"/>
      <c r="FN41" s="7">
        <v>0.07253148400329973</v>
      </c>
      <c r="FO41" s="7">
        <v>0.01993551365878713</v>
      </c>
      <c r="FP41" s="7">
        <v>0.0829298244597191</v>
      </c>
      <c r="FQ41" s="7">
        <v>0.019121212628082945</v>
      </c>
      <c r="FR41" s="7">
        <v>0.003762590023838161</v>
      </c>
      <c r="FS41" s="7">
        <v>0.01563849690732142</v>
      </c>
      <c r="FT41" s="7">
        <v>0.015528610598417354</v>
      </c>
      <c r="FU41" s="7">
        <v>0.05872835834626774</v>
      </c>
      <c r="FV41" s="7">
        <v>0.04818311340623481</v>
      </c>
      <c r="FW41" s="7">
        <v>0.07659862673072286</v>
      </c>
      <c r="FX41" s="7">
        <v>0.052522719657460186</v>
      </c>
      <c r="FY41" s="7">
        <v>0.0679806314895704</v>
      </c>
      <c r="FZ41" s="7">
        <v>0.06467089069643665</v>
      </c>
      <c r="GA41" s="7">
        <v>0.0703683248943103</v>
      </c>
      <c r="GB41" s="7">
        <v>0.028106519415308732</v>
      </c>
      <c r="GC41" s="7">
        <v>0.060602945462362195</v>
      </c>
      <c r="GD41" s="7">
        <v>0.01247523991253851</v>
      </c>
      <c r="GE41" s="7">
        <v>0.008265948769443723</v>
      </c>
      <c r="GF41" s="7">
        <v>0.017608293892428187</v>
      </c>
      <c r="GG41" s="7">
        <v>0.01441754404351489</v>
      </c>
      <c r="GH41" s="7">
        <v>0.04109268026102562</v>
      </c>
      <c r="GI41" s="7">
        <v>0.05784743532114101</v>
      </c>
      <c r="GJ41" s="7">
        <v>0.0670406192098404</v>
      </c>
      <c r="GK41" s="7">
        <v>0.06120548542153291</v>
      </c>
      <c r="GL41" s="7">
        <v>0.05873178560940039</v>
      </c>
      <c r="GM41" s="7"/>
      <c r="GN41" s="7">
        <v>0.08878543800552484</v>
      </c>
      <c r="GO41" s="7"/>
      <c r="GP41" s="7">
        <v>0.0782870536823816</v>
      </c>
      <c r="GQ41" s="7"/>
      <c r="GR41" s="7">
        <v>0.07936510721067784</v>
      </c>
      <c r="GS41" s="7"/>
      <c r="GT41" s="7">
        <v>0.09103298100915325</v>
      </c>
      <c r="GU41" s="7"/>
      <c r="GV41" s="7">
        <v>0.006659799203818502</v>
      </c>
      <c r="GW41" s="7"/>
      <c r="GX41" s="7">
        <v>0.01234428132073106</v>
      </c>
    </row>
    <row r="42" spans="1:206" ht="15">
      <c r="A42" t="s">
        <v>18</v>
      </c>
      <c r="B42" s="7">
        <v>0.049157912305957674</v>
      </c>
      <c r="C42" s="7">
        <v>0.04996580307015685</v>
      </c>
      <c r="D42" s="7">
        <v>0.02489616753540565</v>
      </c>
      <c r="E42" s="7">
        <v>0.01366609307542487</v>
      </c>
      <c r="F42" s="7">
        <v>0.007324606060164705</v>
      </c>
      <c r="G42" s="7">
        <v>0.042942694133250456</v>
      </c>
      <c r="H42" s="7">
        <v>0.04605450801286314</v>
      </c>
      <c r="I42" s="7">
        <v>0.03756043694721013</v>
      </c>
      <c r="J42" s="7">
        <v>0.06578051271685824</v>
      </c>
      <c r="K42" s="7">
        <v>0.04662264591873638</v>
      </c>
      <c r="L42" s="7">
        <v>0.04507740913691229</v>
      </c>
      <c r="M42" s="7">
        <v>0.09064951376187053</v>
      </c>
      <c r="N42" s="7">
        <v>0.04550838184165363</v>
      </c>
      <c r="O42" s="7">
        <v>0.11057296990168225</v>
      </c>
      <c r="P42" s="7"/>
      <c r="Q42" s="7"/>
      <c r="R42" s="7">
        <v>0.003508737083114032</v>
      </c>
      <c r="S42" s="7">
        <v>0.002755074611691529</v>
      </c>
      <c r="T42" s="7">
        <v>0</v>
      </c>
      <c r="U42" s="7">
        <v>0.009004547046516738</v>
      </c>
      <c r="V42" s="7">
        <v>0.0031190380963166007</v>
      </c>
      <c r="W42" s="7">
        <v>0.006190446804096075</v>
      </c>
      <c r="X42" s="7">
        <v>0.019974334304572156</v>
      </c>
      <c r="Y42" s="7">
        <v>0.014450390412119398</v>
      </c>
      <c r="Z42" s="7">
        <v>0.0041274952429602866</v>
      </c>
      <c r="AA42" s="7">
        <v>0</v>
      </c>
      <c r="AB42" s="7">
        <v>0</v>
      </c>
      <c r="AC42" s="7">
        <v>0.004144812718545573</v>
      </c>
      <c r="AD42" s="7"/>
      <c r="AE42" s="7">
        <v>0.00261038747370456</v>
      </c>
      <c r="AF42" s="7">
        <v>0.007158320925006472</v>
      </c>
      <c r="AG42" s="7"/>
      <c r="AH42" s="7">
        <v>0.04414038827618655</v>
      </c>
      <c r="AI42" s="7">
        <v>0.037368967527960095</v>
      </c>
      <c r="AJ42" s="7">
        <v>0.04014757491108979</v>
      </c>
      <c r="AK42" s="7"/>
      <c r="AL42" s="7"/>
      <c r="AM42" s="7">
        <v>0.09169293963278362</v>
      </c>
      <c r="AN42" s="7">
        <v>0.051580595479671525</v>
      </c>
      <c r="AO42" s="7"/>
      <c r="AP42" s="7">
        <v>0</v>
      </c>
      <c r="AQ42" s="7">
        <v>0.055686389387976286</v>
      </c>
      <c r="AR42" s="7"/>
      <c r="AS42" s="7">
        <v>0.036963120424452385</v>
      </c>
      <c r="AT42" s="7">
        <v>0.03621514412416257</v>
      </c>
      <c r="AU42" s="7">
        <v>0.042638634860817516</v>
      </c>
      <c r="AV42" s="7">
        <v>0.03376944889376236</v>
      </c>
      <c r="AW42" s="7">
        <v>0.04910677770425785</v>
      </c>
      <c r="AX42" s="7"/>
      <c r="AY42" s="7">
        <v>0.016011338749077925</v>
      </c>
      <c r="AZ42" s="7"/>
      <c r="BA42" s="7">
        <v>0.005886564362150952</v>
      </c>
      <c r="BB42" s="7">
        <v>0.06888912168974079</v>
      </c>
      <c r="BC42" s="7">
        <v>0.01988505681169703</v>
      </c>
      <c r="BD42" s="7"/>
      <c r="BE42" s="7">
        <v>0.012005020286708343</v>
      </c>
      <c r="BF42" s="7"/>
      <c r="BG42" s="7">
        <v>0</v>
      </c>
      <c r="BH42" s="7"/>
      <c r="BI42" s="7">
        <v>0.05496999202407034</v>
      </c>
      <c r="BJ42" s="7"/>
      <c r="BK42" s="7">
        <v>0.004752522262749627</v>
      </c>
      <c r="BL42" s="7"/>
      <c r="BM42" s="7">
        <v>0.055068543289613636</v>
      </c>
      <c r="BN42" s="7">
        <v>0.0413235816404387</v>
      </c>
      <c r="BO42" s="7"/>
      <c r="BP42" s="7">
        <v>0.010039061530348151</v>
      </c>
      <c r="BQ42" s="7">
        <v>0.008006678254740458</v>
      </c>
      <c r="BR42" s="7"/>
      <c r="BS42" s="7">
        <v>0.010017726602569282</v>
      </c>
      <c r="BT42" s="7">
        <v>0.007488923072486941</v>
      </c>
      <c r="BU42" s="7">
        <v>0.009293105685212206</v>
      </c>
      <c r="BV42" s="7">
        <v>0.007653515079972693</v>
      </c>
      <c r="BW42" s="7">
        <v>0.008777798428575406</v>
      </c>
      <c r="BX42" s="7">
        <v>0.010884973240176324</v>
      </c>
      <c r="BY42" s="7">
        <v>0.004688008051345967</v>
      </c>
      <c r="BZ42" s="7"/>
      <c r="CA42" s="7">
        <v>0.005127521216715816</v>
      </c>
      <c r="CB42" s="7">
        <v>0.1530674207076072</v>
      </c>
      <c r="CC42" s="7">
        <v>0.10228763821091796</v>
      </c>
      <c r="CD42" s="7"/>
      <c r="CE42" s="7">
        <v>0.011441049444550764</v>
      </c>
      <c r="CF42" s="7">
        <v>0.06850411540835129</v>
      </c>
      <c r="CG42" s="7"/>
      <c r="CH42" s="7"/>
      <c r="CI42" s="7">
        <v>0.15379764671598056</v>
      </c>
      <c r="CJ42" s="7">
        <v>0.057108353201738044</v>
      </c>
      <c r="CK42" s="7">
        <v>0.07896272586457435</v>
      </c>
      <c r="CL42" s="7"/>
      <c r="CM42" s="7">
        <v>0.09679524343983197</v>
      </c>
      <c r="CN42" s="7"/>
      <c r="CO42" s="7">
        <v>0.09460580393422939</v>
      </c>
      <c r="CP42" s="7"/>
      <c r="CQ42" s="7">
        <v>0.13768724722193848</v>
      </c>
      <c r="CR42" s="7">
        <v>0.09414743167124963</v>
      </c>
      <c r="CS42" s="7">
        <v>0.08645723685955764</v>
      </c>
      <c r="CT42" s="7"/>
      <c r="CU42" s="7">
        <v>0.14249805149378858</v>
      </c>
      <c r="CV42" s="7">
        <v>0.12352082787450465</v>
      </c>
      <c r="CW42" s="7">
        <v>0.13165344730295717</v>
      </c>
      <c r="CX42" s="7">
        <v>0.07191148181009556</v>
      </c>
      <c r="CY42" s="7">
        <v>0.036877990014749264</v>
      </c>
      <c r="CZ42" s="7"/>
      <c r="DA42" s="7">
        <v>0.05879735126465609</v>
      </c>
      <c r="DB42" s="7"/>
      <c r="DC42" s="7">
        <v>0.04299864779374286</v>
      </c>
      <c r="DD42" s="7">
        <v>0.081516456520062</v>
      </c>
      <c r="DE42" s="7"/>
      <c r="DF42" s="7">
        <v>0.020450397454730943</v>
      </c>
      <c r="DG42" s="7">
        <v>0.06918726956094452</v>
      </c>
      <c r="DH42" s="7">
        <v>0.07821660298227665</v>
      </c>
      <c r="DI42" s="7">
        <v>0.029464159791600067</v>
      </c>
      <c r="DJ42" s="7"/>
      <c r="DK42" s="7">
        <v>0.04235016307207066</v>
      </c>
      <c r="DL42" s="7">
        <v>0.026353230282124763</v>
      </c>
      <c r="DM42" s="7"/>
      <c r="DN42" s="7">
        <v>0.059077568185823985</v>
      </c>
      <c r="DO42" s="7"/>
      <c r="DP42" s="7">
        <v>0.07914914292737603</v>
      </c>
      <c r="DQ42" s="7"/>
      <c r="DR42" s="7">
        <v>0.0797238017452761</v>
      </c>
      <c r="DS42" s="7">
        <v>0.08552129983735614</v>
      </c>
      <c r="DT42" s="7"/>
      <c r="DU42" s="7">
        <v>0.05894550321100689</v>
      </c>
      <c r="DV42" s="7"/>
      <c r="DW42" s="7">
        <v>0.010007241965006646</v>
      </c>
      <c r="DX42" s="7">
        <v>0.010068816055948079</v>
      </c>
      <c r="DY42" s="7">
        <v>0.012987742780727255</v>
      </c>
      <c r="DZ42" s="7">
        <v>0.01567396852727739</v>
      </c>
      <c r="EA42" s="7"/>
      <c r="EB42" s="7">
        <v>0.0875517799146525</v>
      </c>
      <c r="EC42" s="7"/>
      <c r="ED42" s="7">
        <v>0.08881467807880934</v>
      </c>
      <c r="EE42" s="7"/>
      <c r="EF42" s="7">
        <v>0.07714404175478341</v>
      </c>
      <c r="EG42" s="7"/>
      <c r="EH42" s="7">
        <v>0.09058591495626298</v>
      </c>
      <c r="EI42" s="7"/>
      <c r="EJ42" s="7">
        <v>0.08245797671235026</v>
      </c>
      <c r="EK42" s="7"/>
      <c r="EL42" s="7">
        <v>0.08465897052358767</v>
      </c>
      <c r="EM42" s="7"/>
      <c r="EN42" s="7">
        <v>0.003723795323319216</v>
      </c>
      <c r="EO42" s="7"/>
      <c r="EP42" s="7">
        <v>0.03263807876197961</v>
      </c>
      <c r="EQ42" s="7"/>
      <c r="ER42" s="7">
        <v>0.08515540484525792</v>
      </c>
      <c r="ES42" s="7"/>
      <c r="ET42" s="7">
        <v>0.0807398260713994</v>
      </c>
      <c r="EU42" s="7">
        <v>0.13574475651489373</v>
      </c>
      <c r="EV42" s="7">
        <v>0.06685776711059972</v>
      </c>
      <c r="EW42" s="7">
        <v>0.08944733701025286</v>
      </c>
      <c r="EX42" s="7">
        <v>0.07064603655452954</v>
      </c>
      <c r="EY42" s="7">
        <v>0.07993682334936274</v>
      </c>
      <c r="EZ42" s="7">
        <v>0.08864861367567203</v>
      </c>
      <c r="FA42" s="7">
        <v>0.08430652863568493</v>
      </c>
      <c r="FB42" s="7">
        <v>0.021486718956229018</v>
      </c>
      <c r="FC42" s="7">
        <v>0.09707986179016105</v>
      </c>
      <c r="FD42" s="7">
        <v>0.06823297625508322</v>
      </c>
      <c r="FE42" s="7">
        <v>0.06521244110694759</v>
      </c>
      <c r="FF42" s="7">
        <v>0.05268590230298704</v>
      </c>
      <c r="FG42" s="7">
        <v>0.06938738115249908</v>
      </c>
      <c r="FH42" s="7">
        <v>0.06315818227165537</v>
      </c>
      <c r="FI42" s="7">
        <v>0.0764738108986448</v>
      </c>
      <c r="FJ42" s="7">
        <v>0.09842225824448127</v>
      </c>
      <c r="FK42" s="7">
        <v>0.0685067277122875</v>
      </c>
      <c r="FL42" s="7">
        <v>0.06654410139507812</v>
      </c>
      <c r="FM42" s="7"/>
      <c r="FN42" s="7">
        <v>0.05868906784101339</v>
      </c>
      <c r="FO42" s="7">
        <v>0.08112950194511934</v>
      </c>
      <c r="FP42" s="7">
        <v>0.01893793413076458</v>
      </c>
      <c r="FQ42" s="7">
        <v>0.05555723360360514</v>
      </c>
      <c r="FR42" s="7">
        <v>0.07495117704944422</v>
      </c>
      <c r="FS42" s="7">
        <v>0.09082913629367459</v>
      </c>
      <c r="FT42" s="7">
        <v>0.10299463156206447</v>
      </c>
      <c r="FU42" s="7">
        <v>0.1484374795324938</v>
      </c>
      <c r="FV42" s="7">
        <v>0.07488424015034338</v>
      </c>
      <c r="FW42" s="7">
        <v>0.07024730215290963</v>
      </c>
      <c r="FX42" s="7">
        <v>0.07446795592269828</v>
      </c>
      <c r="FY42" s="7">
        <v>0.06202825053308575</v>
      </c>
      <c r="FZ42" s="7">
        <v>0.0566176882211609</v>
      </c>
      <c r="GA42" s="7">
        <v>0.06261873773283745</v>
      </c>
      <c r="GB42" s="7">
        <v>0.05549474784003498</v>
      </c>
      <c r="GC42" s="7">
        <v>0.051422343499821825</v>
      </c>
      <c r="GD42" s="7">
        <v>0.03540723182753629</v>
      </c>
      <c r="GE42" s="7">
        <v>0.16170611134722684</v>
      </c>
      <c r="GF42" s="7">
        <v>0.06021762852238747</v>
      </c>
      <c r="GG42" s="7">
        <v>0.09066241362821623</v>
      </c>
      <c r="GH42" s="7">
        <v>0.08046249825649356</v>
      </c>
      <c r="GI42" s="7">
        <v>0.07741730519144348</v>
      </c>
      <c r="GJ42" s="7">
        <v>0.08075997022096834</v>
      </c>
      <c r="GK42" s="7">
        <v>0.0734321638481414</v>
      </c>
      <c r="GL42" s="7">
        <v>0.07234376761932504</v>
      </c>
      <c r="GM42" s="7"/>
      <c r="GN42" s="7">
        <v>0.011701068692187946</v>
      </c>
      <c r="GO42" s="7"/>
      <c r="GP42" s="7">
        <v>0.02706348947338398</v>
      </c>
      <c r="GQ42" s="7"/>
      <c r="GR42" s="7">
        <v>0.01626068804729538</v>
      </c>
      <c r="GS42" s="7"/>
      <c r="GT42" s="7">
        <v>0.012958989332148958</v>
      </c>
      <c r="GU42" s="7"/>
      <c r="GV42" s="7">
        <v>0.07665024144416963</v>
      </c>
      <c r="GW42" s="7"/>
      <c r="GX42" s="7">
        <v>0.07780307254524858</v>
      </c>
    </row>
    <row r="43" spans="1:206" ht="15">
      <c r="A43" t="s">
        <v>19</v>
      </c>
      <c r="B43" s="7">
        <v>0.12016374616897138</v>
      </c>
      <c r="C43" s="7">
        <v>0.11334545200800912</v>
      </c>
      <c r="D43" s="7">
        <v>0.039195036152596965</v>
      </c>
      <c r="E43" s="7">
        <v>0.021512050873206668</v>
      </c>
      <c r="F43" s="7">
        <v>0.023832866580286074</v>
      </c>
      <c r="G43" s="7">
        <v>0.12107321106182171</v>
      </c>
      <c r="H43" s="7">
        <v>0.112145198881742</v>
      </c>
      <c r="I43" s="7">
        <v>0.09675179801004605</v>
      </c>
      <c r="J43" s="7">
        <v>0.1557664803245577</v>
      </c>
      <c r="K43" s="7">
        <v>0.11994677154531946</v>
      </c>
      <c r="L43" s="7">
        <v>0.12404763062814893</v>
      </c>
      <c r="M43" s="7">
        <v>0.19860402968532906</v>
      </c>
      <c r="N43" s="7">
        <v>0.1130304400752805</v>
      </c>
      <c r="O43" s="7">
        <v>0.24328505935644573</v>
      </c>
      <c r="P43" s="7"/>
      <c r="Q43" s="7"/>
      <c r="R43" s="7">
        <v>0.007375932089548671</v>
      </c>
      <c r="S43" s="7">
        <v>0.007152888128399524</v>
      </c>
      <c r="T43" s="7">
        <v>0.006576459780458398</v>
      </c>
      <c r="U43" s="7">
        <v>0.030472841820624413</v>
      </c>
      <c r="V43" s="7">
        <v>0.004257315939053714</v>
      </c>
      <c r="W43" s="7">
        <v>0.015362946136307903</v>
      </c>
      <c r="X43" s="7">
        <v>0.030203527105291682</v>
      </c>
      <c r="Y43" s="7">
        <v>0.02696807412853376</v>
      </c>
      <c r="Z43" s="7">
        <v>0.009833549909736462</v>
      </c>
      <c r="AA43" s="7">
        <v>0.0043000536023826775</v>
      </c>
      <c r="AB43" s="7">
        <v>0.006004104279476769</v>
      </c>
      <c r="AC43" s="7">
        <v>0.010177981852208369</v>
      </c>
      <c r="AD43" s="7"/>
      <c r="AE43" s="7">
        <v>0.025314995158787816</v>
      </c>
      <c r="AF43" s="7">
        <v>0.022428233231840147</v>
      </c>
      <c r="AG43" s="7"/>
      <c r="AH43" s="7">
        <v>0.020813363155640613</v>
      </c>
      <c r="AI43" s="7">
        <v>0.007603467009589483</v>
      </c>
      <c r="AJ43" s="7">
        <v>0.008635031422833117</v>
      </c>
      <c r="AK43" s="7"/>
      <c r="AL43" s="7"/>
      <c r="AM43" s="7">
        <v>0.12973090823187614</v>
      </c>
      <c r="AN43" s="7">
        <v>0.054378811534773815</v>
      </c>
      <c r="AO43" s="7"/>
      <c r="AP43" s="7">
        <v>0.011173440762920971</v>
      </c>
      <c r="AQ43" s="7">
        <v>0.06944820705198392</v>
      </c>
      <c r="AR43" s="7"/>
      <c r="AS43" s="7">
        <v>0.0567816317155261</v>
      </c>
      <c r="AT43" s="7">
        <v>0.04880406127929005</v>
      </c>
      <c r="AU43" s="7">
        <v>0.05396169956085354</v>
      </c>
      <c r="AV43" s="7">
        <v>0.04874131231802215</v>
      </c>
      <c r="AW43" s="7">
        <v>0.04328632057765231</v>
      </c>
      <c r="AX43" s="7"/>
      <c r="AY43" s="7">
        <v>0.023726205253879647</v>
      </c>
      <c r="AZ43" s="7"/>
      <c r="BA43" s="7">
        <v>0.005618767488131006</v>
      </c>
      <c r="BB43" s="7">
        <v>0.07741222991547189</v>
      </c>
      <c r="BC43" s="7">
        <v>0.021055621399149762</v>
      </c>
      <c r="BD43" s="7"/>
      <c r="BE43" s="7">
        <v>0.018372399648100037</v>
      </c>
      <c r="BF43" s="7"/>
      <c r="BG43" s="7">
        <v>0.005765420344440276</v>
      </c>
      <c r="BH43" s="7"/>
      <c r="BI43" s="7">
        <v>0.07655513102606884</v>
      </c>
      <c r="BJ43" s="7"/>
      <c r="BK43" s="7">
        <v>0.008148873555723435</v>
      </c>
      <c r="BL43" s="7"/>
      <c r="BM43" s="7">
        <v>0.0725452798532656</v>
      </c>
      <c r="BN43" s="7">
        <v>0.05421420971851405</v>
      </c>
      <c r="BO43" s="7"/>
      <c r="BP43" s="7">
        <v>0.025820092523334354</v>
      </c>
      <c r="BQ43" s="7">
        <v>0.02103916369013691</v>
      </c>
      <c r="BR43" s="7"/>
      <c r="BS43" s="7">
        <v>0.01875888816067787</v>
      </c>
      <c r="BT43" s="7">
        <v>0.0205002579237049</v>
      </c>
      <c r="BU43" s="7">
        <v>0.015682752939706373</v>
      </c>
      <c r="BV43" s="7">
        <v>0.020260127670567566</v>
      </c>
      <c r="BW43" s="7">
        <v>0.02390657040728729</v>
      </c>
      <c r="BX43" s="7">
        <v>0.024599472178127683</v>
      </c>
      <c r="BY43" s="7">
        <v>0.011301907109421422</v>
      </c>
      <c r="BZ43" s="7"/>
      <c r="CA43" s="7">
        <v>0.009717321660995589</v>
      </c>
      <c r="CB43" s="7">
        <v>0.21903461631331198</v>
      </c>
      <c r="CC43" s="7">
        <v>0.15982340621825192</v>
      </c>
      <c r="CD43" s="7"/>
      <c r="CE43" s="7">
        <v>0.024035397143131115</v>
      </c>
      <c r="CF43" s="7">
        <v>0.0926794274666985</v>
      </c>
      <c r="CG43" s="7"/>
      <c r="CH43" s="7"/>
      <c r="CI43" s="7">
        <v>0.2907681602126874</v>
      </c>
      <c r="CJ43" s="7">
        <v>0.13388664563103803</v>
      </c>
      <c r="CK43" s="7">
        <v>0.1577603172268282</v>
      </c>
      <c r="CL43" s="7"/>
      <c r="CM43" s="7">
        <v>0.17959686770052355</v>
      </c>
      <c r="CN43" s="7"/>
      <c r="CO43" s="7">
        <v>0.1736943860658195</v>
      </c>
      <c r="CP43" s="7"/>
      <c r="CQ43" s="7">
        <v>0.18409202490991552</v>
      </c>
      <c r="CR43" s="7">
        <v>0.1941522072074615</v>
      </c>
      <c r="CS43" s="7">
        <v>0.1699888876773618</v>
      </c>
      <c r="CT43" s="7"/>
      <c r="CU43" s="7">
        <v>0.2679694992860316</v>
      </c>
      <c r="CV43" s="7">
        <v>0.2575167011622001</v>
      </c>
      <c r="CW43" s="7">
        <v>0.24970920195766338</v>
      </c>
      <c r="CX43" s="7">
        <v>0.13227886704263586</v>
      </c>
      <c r="CY43" s="7">
        <v>0.06205794659473459</v>
      </c>
      <c r="CZ43" s="7"/>
      <c r="DA43" s="7">
        <v>0.1004901323720961</v>
      </c>
      <c r="DB43" s="7"/>
      <c r="DC43" s="7">
        <v>0.13526153549606088</v>
      </c>
      <c r="DD43" s="7">
        <v>0.14227981541818208</v>
      </c>
      <c r="DE43" s="7"/>
      <c r="DF43" s="7">
        <v>0.037053981536869306</v>
      </c>
      <c r="DG43" s="7">
        <v>0.10370685118488428</v>
      </c>
      <c r="DH43" s="7">
        <v>0.15647167588315</v>
      </c>
      <c r="DI43" s="7">
        <v>0.05481574499831003</v>
      </c>
      <c r="DJ43" s="7"/>
      <c r="DK43" s="7">
        <v>0.06517279016117086</v>
      </c>
      <c r="DL43" s="7">
        <v>0.04067292412762737</v>
      </c>
      <c r="DM43" s="7"/>
      <c r="DN43" s="7">
        <v>0.0800406783874978</v>
      </c>
      <c r="DO43" s="7"/>
      <c r="DP43" s="7">
        <v>0.1456024075572388</v>
      </c>
      <c r="DQ43" s="7"/>
      <c r="DR43" s="7">
        <v>0.1851667810153506</v>
      </c>
      <c r="DS43" s="7">
        <v>0.17169532698592122</v>
      </c>
      <c r="DT43" s="7"/>
      <c r="DU43" s="7">
        <v>0.15514030503898574</v>
      </c>
      <c r="DV43" s="7"/>
      <c r="DW43" s="7">
        <v>0.006622708576476061</v>
      </c>
      <c r="DX43" s="7">
        <v>0.005280475986155518</v>
      </c>
      <c r="DY43" s="7">
        <v>0.006913513504692031</v>
      </c>
      <c r="DZ43" s="7">
        <v>0.007594445053599211</v>
      </c>
      <c r="EA43" s="7"/>
      <c r="EB43" s="7">
        <v>0.19291114519713942</v>
      </c>
      <c r="EC43" s="7"/>
      <c r="ED43" s="7">
        <v>0.1810641237772696</v>
      </c>
      <c r="EE43" s="7"/>
      <c r="EF43" s="7">
        <v>0.1691449626040145</v>
      </c>
      <c r="EG43" s="7"/>
      <c r="EH43" s="7">
        <v>0.17508409321929122</v>
      </c>
      <c r="EI43" s="7"/>
      <c r="EJ43" s="7">
        <v>0.1659837364869415</v>
      </c>
      <c r="EK43" s="7"/>
      <c r="EL43" s="7">
        <v>0.16206350562594257</v>
      </c>
      <c r="EM43" s="7"/>
      <c r="EN43" s="7">
        <v>0.014580893875678017</v>
      </c>
      <c r="EO43" s="7"/>
      <c r="EP43" s="7">
        <v>0.0721711387930337</v>
      </c>
      <c r="EQ43" s="7"/>
      <c r="ER43" s="7">
        <v>0.18068629524096344</v>
      </c>
      <c r="ES43" s="7"/>
      <c r="ET43" s="7">
        <v>0.17077839720047938</v>
      </c>
      <c r="EU43" s="7">
        <v>0.21702773359308733</v>
      </c>
      <c r="EV43" s="7">
        <v>0.1187054504084661</v>
      </c>
      <c r="EW43" s="7">
        <v>0.18244674800596436</v>
      </c>
      <c r="EX43" s="7">
        <v>0.16684017464007955</v>
      </c>
      <c r="EY43" s="7">
        <v>0.12358141374642245</v>
      </c>
      <c r="EZ43" s="7">
        <v>0.1225922949475008</v>
      </c>
      <c r="FA43" s="7">
        <v>0.11853014909768445</v>
      </c>
      <c r="FB43" s="7">
        <v>0.04443665597666194</v>
      </c>
      <c r="FC43" s="7">
        <v>0.19329482178099364</v>
      </c>
      <c r="FD43" s="7">
        <v>0.1427389125866648</v>
      </c>
      <c r="FE43" s="7">
        <v>0.11938000275143823</v>
      </c>
      <c r="FF43" s="7">
        <v>0.10479788015716766</v>
      </c>
      <c r="FG43" s="7">
        <v>0.10415996673117378</v>
      </c>
      <c r="FH43" s="7">
        <v>0.09246723008620872</v>
      </c>
      <c r="FI43" s="7">
        <v>0.17234144972046678</v>
      </c>
      <c r="FJ43" s="7">
        <v>0.13040546149504056</v>
      </c>
      <c r="FK43" s="7">
        <v>0.14310778255720294</v>
      </c>
      <c r="FL43" s="7">
        <v>0.13739957930467464</v>
      </c>
      <c r="FM43" s="7"/>
      <c r="FN43" s="7">
        <v>0.10486781518794608</v>
      </c>
      <c r="FO43" s="7">
        <v>0.14549133584240978</v>
      </c>
      <c r="FP43" s="7">
        <v>0.04259874992473649</v>
      </c>
      <c r="FQ43" s="7">
        <v>0.09665252726456242</v>
      </c>
      <c r="FR43" s="7">
        <v>0.14605050608070658</v>
      </c>
      <c r="FS43" s="7">
        <v>0.18503577017300055</v>
      </c>
      <c r="FT43" s="7">
        <v>0.18541780581030454</v>
      </c>
      <c r="FU43" s="7">
        <v>0.32299909606862715</v>
      </c>
      <c r="FV43" s="7">
        <v>0.15758618820871917</v>
      </c>
      <c r="FW43" s="7">
        <v>0.13531641129650646</v>
      </c>
      <c r="FX43" s="7">
        <v>0.13128133307657228</v>
      </c>
      <c r="FY43" s="7">
        <v>0.12111715666926998</v>
      </c>
      <c r="FZ43" s="7">
        <v>0.13309194998406695</v>
      </c>
      <c r="GA43" s="7">
        <v>0.13440735987125302</v>
      </c>
      <c r="GB43" s="7">
        <v>0.11860785186536131</v>
      </c>
      <c r="GC43" s="7">
        <v>0.14142013212874693</v>
      </c>
      <c r="GD43" s="7">
        <v>0.07098920238258305</v>
      </c>
      <c r="GE43" s="7">
        <v>0.1792617823320921</v>
      </c>
      <c r="GF43" s="7">
        <v>0.15927627111042722</v>
      </c>
      <c r="GG43" s="7">
        <v>0.12364601189755936</v>
      </c>
      <c r="GH43" s="7">
        <v>0.10643274313357866</v>
      </c>
      <c r="GI43" s="7">
        <v>0.11344698339754229</v>
      </c>
      <c r="GJ43" s="7">
        <v>0.1417754085985558</v>
      </c>
      <c r="GK43" s="7">
        <v>0.13226778089146346</v>
      </c>
      <c r="GL43" s="7">
        <v>0.140200135278326</v>
      </c>
      <c r="GM43" s="7"/>
      <c r="GN43" s="7">
        <v>0.023831808475165746</v>
      </c>
      <c r="GO43" s="7"/>
      <c r="GP43" s="7">
        <v>0.05824144985737878</v>
      </c>
      <c r="GQ43" s="7"/>
      <c r="GR43" s="7">
        <v>0.03349419330912045</v>
      </c>
      <c r="GS43" s="7"/>
      <c r="GT43" s="7">
        <v>0.027939489197400788</v>
      </c>
      <c r="GU43" s="7"/>
      <c r="GV43" s="7">
        <v>0.16164034767157</v>
      </c>
      <c r="GW43" s="7"/>
      <c r="GX43" s="7">
        <v>0.16059167934257962</v>
      </c>
    </row>
    <row r="44" spans="1:206" ht="15">
      <c r="A44" t="s">
        <v>22</v>
      </c>
      <c r="B44" s="7">
        <v>0.011708551566599732</v>
      </c>
      <c r="C44" s="7">
        <v>0.015577424123173388</v>
      </c>
      <c r="D44" s="7">
        <v>0</v>
      </c>
      <c r="E44" s="7">
        <v>0</v>
      </c>
      <c r="F44" s="7">
        <v>0</v>
      </c>
      <c r="G44" s="7">
        <v>0.0094916492586075</v>
      </c>
      <c r="H44" s="7">
        <v>0.008749217888808376</v>
      </c>
      <c r="I44" s="7">
        <v>0.008752946718919763</v>
      </c>
      <c r="J44" s="7">
        <v>0.017599478444068464</v>
      </c>
      <c r="K44" s="7">
        <v>0.01285762948127311</v>
      </c>
      <c r="L44" s="7">
        <v>0.013716202537618245</v>
      </c>
      <c r="M44" s="7">
        <v>0.017984174633794554</v>
      </c>
      <c r="N44" s="7">
        <v>0.010920590423353683</v>
      </c>
      <c r="O44" s="7">
        <v>0.018636718640089943</v>
      </c>
      <c r="P44" s="7"/>
      <c r="Q44" s="7"/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/>
      <c r="AE44" s="7">
        <v>0</v>
      </c>
      <c r="AF44" s="7">
        <v>0</v>
      </c>
      <c r="AG44" s="7"/>
      <c r="AH44" s="7">
        <v>0.016133860658402617</v>
      </c>
      <c r="AI44" s="7">
        <v>0</v>
      </c>
      <c r="AJ44" s="7">
        <v>0</v>
      </c>
      <c r="AK44" s="7"/>
      <c r="AL44" s="7"/>
      <c r="AM44" s="7">
        <v>0</v>
      </c>
      <c r="AN44" s="7">
        <v>0</v>
      </c>
      <c r="AO44" s="7"/>
      <c r="AP44" s="7">
        <v>0</v>
      </c>
      <c r="AQ44" s="7">
        <v>0.01092276044603279</v>
      </c>
      <c r="AR44" s="7"/>
      <c r="AS44" s="7">
        <v>0</v>
      </c>
      <c r="AT44" s="7">
        <v>0</v>
      </c>
      <c r="AU44" s="7">
        <v>0.01157841891515398</v>
      </c>
      <c r="AV44" s="7">
        <v>0</v>
      </c>
      <c r="AW44" s="7">
        <v>0</v>
      </c>
      <c r="AX44" s="7"/>
      <c r="AY44" s="7">
        <v>0</v>
      </c>
      <c r="AZ44" s="7"/>
      <c r="BA44" s="7">
        <v>0</v>
      </c>
      <c r="BB44" s="7">
        <v>0</v>
      </c>
      <c r="BC44" s="7">
        <v>0</v>
      </c>
      <c r="BD44" s="7"/>
      <c r="BE44" s="7">
        <v>0</v>
      </c>
      <c r="BF44" s="7"/>
      <c r="BG44" s="7">
        <v>0</v>
      </c>
      <c r="BH44" s="7"/>
      <c r="BI44" s="7">
        <v>0</v>
      </c>
      <c r="BJ44" s="7"/>
      <c r="BK44" s="7">
        <v>0</v>
      </c>
      <c r="BL44" s="7"/>
      <c r="BM44" s="7">
        <v>0</v>
      </c>
      <c r="BN44" s="7">
        <v>0</v>
      </c>
      <c r="BO44" s="7"/>
      <c r="BP44" s="7">
        <v>0</v>
      </c>
      <c r="BQ44" s="7">
        <v>0</v>
      </c>
      <c r="BR44" s="7"/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/>
      <c r="CA44" s="7">
        <v>0</v>
      </c>
      <c r="CB44" s="7">
        <v>0.013694575054028426</v>
      </c>
      <c r="CC44" s="7">
        <v>0</v>
      </c>
      <c r="CD44" s="7"/>
      <c r="CE44" s="7">
        <v>0</v>
      </c>
      <c r="CF44" s="7">
        <v>0</v>
      </c>
      <c r="CG44" s="7"/>
      <c r="CH44" s="7"/>
      <c r="CI44" s="7">
        <v>0.024505210049133624</v>
      </c>
      <c r="CJ44" s="7">
        <v>0.008573816254636343</v>
      </c>
      <c r="CK44" s="7">
        <v>0.015561607822062253</v>
      </c>
      <c r="CL44" s="7"/>
      <c r="CM44" s="7">
        <v>0.012927337218940904</v>
      </c>
      <c r="CN44" s="7"/>
      <c r="CO44" s="7">
        <v>0.01313969183511043</v>
      </c>
      <c r="CP44" s="7"/>
      <c r="CQ44" s="7">
        <v>0.012436995391186532</v>
      </c>
      <c r="CR44" s="7">
        <v>0.019262657541979415</v>
      </c>
      <c r="CS44" s="7">
        <v>0.016530703516604715</v>
      </c>
      <c r="CT44" s="7"/>
      <c r="CU44" s="7">
        <v>0.029938356330674695</v>
      </c>
      <c r="CV44" s="7">
        <v>0.021487034016038423</v>
      </c>
      <c r="CW44" s="7">
        <v>0.02989589867062891</v>
      </c>
      <c r="CX44" s="7">
        <v>0.013238294543696795</v>
      </c>
      <c r="CY44" s="7">
        <v>0</v>
      </c>
      <c r="CZ44" s="7"/>
      <c r="DA44" s="7">
        <v>0.01729368478558444</v>
      </c>
      <c r="DB44" s="7"/>
      <c r="DC44" s="7">
        <v>0.01623570531370288</v>
      </c>
      <c r="DD44" s="7">
        <v>0</v>
      </c>
      <c r="DE44" s="7"/>
      <c r="DF44" s="7">
        <v>0</v>
      </c>
      <c r="DG44" s="7">
        <v>0</v>
      </c>
      <c r="DH44" s="7">
        <v>0.010197800244145338</v>
      </c>
      <c r="DI44" s="7">
        <v>0</v>
      </c>
      <c r="DJ44" s="7"/>
      <c r="DK44" s="7">
        <v>0</v>
      </c>
      <c r="DL44" s="7">
        <v>0</v>
      </c>
      <c r="DM44" s="7"/>
      <c r="DN44" s="7">
        <v>0</v>
      </c>
      <c r="DO44" s="7"/>
      <c r="DP44" s="7">
        <v>0.013304918329389112</v>
      </c>
      <c r="DQ44" s="7"/>
      <c r="DR44" s="7">
        <v>0.025247416569371232</v>
      </c>
      <c r="DS44" s="7">
        <v>0.011365567181772332</v>
      </c>
      <c r="DT44" s="7"/>
      <c r="DU44" s="7">
        <v>0.03390398841670241</v>
      </c>
      <c r="DV44" s="7"/>
      <c r="DW44" s="7">
        <v>0</v>
      </c>
      <c r="DX44" s="7">
        <v>0</v>
      </c>
      <c r="DY44" s="7">
        <v>0</v>
      </c>
      <c r="DZ44" s="7">
        <v>0</v>
      </c>
      <c r="EA44" s="7"/>
      <c r="EB44" s="7">
        <v>0.017985049851518952</v>
      </c>
      <c r="EC44" s="7"/>
      <c r="ED44" s="7">
        <v>0</v>
      </c>
      <c r="EE44" s="7"/>
      <c r="EF44" s="7">
        <v>0.022566563687115675</v>
      </c>
      <c r="EG44" s="7"/>
      <c r="EH44" s="7">
        <v>0.0155465116866253</v>
      </c>
      <c r="EI44" s="7"/>
      <c r="EJ44" s="7">
        <v>0.009805115181127965</v>
      </c>
      <c r="EK44" s="7"/>
      <c r="EL44" s="7">
        <v>0.015341920958943045</v>
      </c>
      <c r="EM44" s="7"/>
      <c r="EN44" s="7">
        <v>0</v>
      </c>
      <c r="EO44" s="7"/>
      <c r="EP44" s="7">
        <v>0</v>
      </c>
      <c r="EQ44" s="7"/>
      <c r="ER44" s="7">
        <v>0.01902550865105152</v>
      </c>
      <c r="ES44" s="7"/>
      <c r="ET44" s="7">
        <v>0.017381237583755167</v>
      </c>
      <c r="EU44" s="7">
        <v>0.021821292103903437</v>
      </c>
      <c r="EV44" s="7">
        <v>0</v>
      </c>
      <c r="EW44" s="7">
        <v>0.014324021350364875</v>
      </c>
      <c r="EX44" s="7">
        <v>0.021387013413791775</v>
      </c>
      <c r="EY44" s="7">
        <v>0.01165091378903267</v>
      </c>
      <c r="EZ44" s="7">
        <v>0</v>
      </c>
      <c r="FA44" s="7">
        <v>0</v>
      </c>
      <c r="FB44" s="7">
        <v>0</v>
      </c>
      <c r="FC44" s="7">
        <v>0.01601441605682848</v>
      </c>
      <c r="FD44" s="7">
        <v>0.010663002446087358</v>
      </c>
      <c r="FE44" s="7">
        <v>0.01591590195717597</v>
      </c>
      <c r="FF44" s="7">
        <v>0</v>
      </c>
      <c r="FG44" s="7">
        <v>0.009659572415023465</v>
      </c>
      <c r="FH44" s="7">
        <v>0</v>
      </c>
      <c r="FI44" s="7">
        <v>0.016597291750109704</v>
      </c>
      <c r="FJ44" s="7">
        <v>0</v>
      </c>
      <c r="FK44" s="7">
        <v>0.010985063813511421</v>
      </c>
      <c r="FL44" s="7">
        <v>0.013551938906680994</v>
      </c>
      <c r="FM44" s="7"/>
      <c r="FN44" s="7">
        <v>0.01082242070897232</v>
      </c>
      <c r="FO44" s="7">
        <v>0</v>
      </c>
      <c r="FP44" s="7">
        <v>0</v>
      </c>
      <c r="FQ44" s="7">
        <v>0</v>
      </c>
      <c r="FR44" s="7">
        <v>0.020959014784091172</v>
      </c>
      <c r="FS44" s="7">
        <v>0.01760832126271912</v>
      </c>
      <c r="FT44" s="7">
        <v>0.019344656836749675</v>
      </c>
      <c r="FU44" s="7">
        <v>0.04007071204634115</v>
      </c>
      <c r="FV44" s="7">
        <v>0.012857290010339441</v>
      </c>
      <c r="FW44" s="7">
        <v>0</v>
      </c>
      <c r="FX44" s="7">
        <v>0</v>
      </c>
      <c r="FY44" s="7">
        <v>0.01172938728115451</v>
      </c>
      <c r="FZ44" s="7">
        <v>0.013930768778469242</v>
      </c>
      <c r="GA44" s="7">
        <v>0</v>
      </c>
      <c r="GB44" s="7">
        <v>0.013071360543119928</v>
      </c>
      <c r="GC44" s="7">
        <v>0</v>
      </c>
      <c r="GD44" s="7">
        <v>0</v>
      </c>
      <c r="GE44" s="7">
        <v>0.02175513502691677</v>
      </c>
      <c r="GF44" s="7">
        <v>0.014338952336841635</v>
      </c>
      <c r="GG44" s="7">
        <v>0</v>
      </c>
      <c r="GH44" s="7">
        <v>0</v>
      </c>
      <c r="GI44" s="7">
        <v>0.010723154129508755</v>
      </c>
      <c r="GJ44" s="7">
        <v>0</v>
      </c>
      <c r="GK44" s="7">
        <v>0</v>
      </c>
      <c r="GL44" s="7">
        <v>0</v>
      </c>
      <c r="GM44" s="7"/>
      <c r="GN44" s="7">
        <v>0</v>
      </c>
      <c r="GO44" s="7"/>
      <c r="GP44" s="7">
        <v>0</v>
      </c>
      <c r="GQ44" s="7"/>
      <c r="GR44" s="7">
        <v>0</v>
      </c>
      <c r="GS44" s="7"/>
      <c r="GT44" s="7">
        <v>0</v>
      </c>
      <c r="GU44" s="7"/>
      <c r="GV44" s="7">
        <v>0</v>
      </c>
      <c r="GW44" s="7"/>
      <c r="GX44" s="7">
        <v>0.018870858253884248</v>
      </c>
    </row>
    <row r="45" spans="1:206" ht="15">
      <c r="A45" t="s">
        <v>24</v>
      </c>
      <c r="B45" s="7">
        <v>0.060763312744630746</v>
      </c>
      <c r="C45" s="7">
        <v>0.05481499754006087</v>
      </c>
      <c r="D45" s="7">
        <v>0.015992803661428495</v>
      </c>
      <c r="E45" s="7">
        <v>0</v>
      </c>
      <c r="F45" s="7">
        <v>0.008864623530466794</v>
      </c>
      <c r="G45" s="7">
        <v>0.06416938610638921</v>
      </c>
      <c r="H45" s="7">
        <v>0.04573340560244085</v>
      </c>
      <c r="I45" s="7">
        <v>0.05333693667416015</v>
      </c>
      <c r="J45" s="7">
        <v>0.06280426217862892</v>
      </c>
      <c r="K45" s="7">
        <v>0.056989430240444124</v>
      </c>
      <c r="L45" s="7">
        <v>0.06684720249453718</v>
      </c>
      <c r="M45" s="7">
        <v>0.08504136308259701</v>
      </c>
      <c r="N45" s="7">
        <v>0.05690509262988769</v>
      </c>
      <c r="O45" s="7">
        <v>0.07898200539605076</v>
      </c>
      <c r="P45" s="7"/>
      <c r="Q45" s="7"/>
      <c r="R45" s="7">
        <v>0</v>
      </c>
      <c r="S45" s="7">
        <v>0</v>
      </c>
      <c r="T45" s="7">
        <v>0.013994720626425695</v>
      </c>
      <c r="U45" s="7">
        <v>0.04180783339567319</v>
      </c>
      <c r="V45" s="7">
        <v>0</v>
      </c>
      <c r="W45" s="7">
        <v>0.013585501206207638</v>
      </c>
      <c r="X45" s="7">
        <v>0.05172109495071737</v>
      </c>
      <c r="Y45" s="7">
        <v>0.014363988672121825</v>
      </c>
      <c r="Z45" s="7">
        <v>0.013587248233378806</v>
      </c>
      <c r="AA45" s="7">
        <v>0</v>
      </c>
      <c r="AB45" s="7">
        <v>0</v>
      </c>
      <c r="AC45" s="7">
        <v>0.010982991968798261</v>
      </c>
      <c r="AD45" s="7"/>
      <c r="AE45" s="7">
        <v>0.012248084821756903</v>
      </c>
      <c r="AF45" s="7">
        <v>0.02339111658577709</v>
      </c>
      <c r="AG45" s="7"/>
      <c r="AH45" s="7">
        <v>0.05406207192565436</v>
      </c>
      <c r="AI45" s="7">
        <v>0.0382032363756167</v>
      </c>
      <c r="AJ45" s="7">
        <v>0.04297401190854512</v>
      </c>
      <c r="AK45" s="7"/>
      <c r="AL45" s="7"/>
      <c r="AM45" s="7">
        <v>0.018689956820121</v>
      </c>
      <c r="AN45" s="7">
        <v>0</v>
      </c>
      <c r="AO45" s="7"/>
      <c r="AP45" s="7">
        <v>0</v>
      </c>
      <c r="AQ45" s="7">
        <v>0.014598107774287236</v>
      </c>
      <c r="AR45" s="7"/>
      <c r="AS45" s="7">
        <v>0.011596037234904528</v>
      </c>
      <c r="AT45" s="7">
        <v>0.01332024187510849</v>
      </c>
      <c r="AU45" s="7">
        <v>0.010369617030565277</v>
      </c>
      <c r="AV45" s="7">
        <v>0</v>
      </c>
      <c r="AW45" s="7">
        <v>0.014401683634330042</v>
      </c>
      <c r="AX45" s="7"/>
      <c r="AY45" s="7">
        <v>0</v>
      </c>
      <c r="AZ45" s="7"/>
      <c r="BA45" s="7">
        <v>0</v>
      </c>
      <c r="BB45" s="7">
        <v>0.016808044913291006</v>
      </c>
      <c r="BC45" s="7">
        <v>0</v>
      </c>
      <c r="BD45" s="7"/>
      <c r="BE45" s="7">
        <v>0</v>
      </c>
      <c r="BF45" s="7"/>
      <c r="BG45" s="7">
        <v>0</v>
      </c>
      <c r="BH45" s="7"/>
      <c r="BI45" s="7">
        <v>0.01540125563970769</v>
      </c>
      <c r="BJ45" s="7"/>
      <c r="BK45" s="7">
        <v>0</v>
      </c>
      <c r="BL45" s="7"/>
      <c r="BM45" s="7">
        <v>0</v>
      </c>
      <c r="BN45" s="7">
        <v>0.012063189258436248</v>
      </c>
      <c r="BO45" s="7"/>
      <c r="BP45" s="7">
        <v>0.017893342291880433</v>
      </c>
      <c r="BQ45" s="7">
        <v>0.01915220392737812</v>
      </c>
      <c r="BR45" s="7"/>
      <c r="BS45" s="7">
        <v>0</v>
      </c>
      <c r="BT45" s="7">
        <v>0</v>
      </c>
      <c r="BU45" s="7">
        <v>0</v>
      </c>
      <c r="BV45" s="7">
        <v>0</v>
      </c>
      <c r="BW45" s="7">
        <v>0.013946556223104473</v>
      </c>
      <c r="BX45" s="7">
        <v>0</v>
      </c>
      <c r="BY45" s="7">
        <v>0.011671557807817147</v>
      </c>
      <c r="BZ45" s="7"/>
      <c r="CA45" s="7">
        <v>0</v>
      </c>
      <c r="CB45" s="7">
        <v>0.03952005203886157</v>
      </c>
      <c r="CC45" s="7">
        <v>0.023768424983619904</v>
      </c>
      <c r="CD45" s="7"/>
      <c r="CE45" s="7">
        <v>0</v>
      </c>
      <c r="CF45" s="7">
        <v>0.013433078894827755</v>
      </c>
      <c r="CG45" s="7"/>
      <c r="CH45" s="7"/>
      <c r="CI45" s="7">
        <v>0.08261947953421303</v>
      </c>
      <c r="CJ45" s="7">
        <v>0.03747784522875077</v>
      </c>
      <c r="CK45" s="7">
        <v>0.04208714355213258</v>
      </c>
      <c r="CL45" s="7"/>
      <c r="CM45" s="7">
        <v>0.05590863730353382</v>
      </c>
      <c r="CN45" s="7"/>
      <c r="CO45" s="7">
        <v>0.06003719697589638</v>
      </c>
      <c r="CP45" s="7"/>
      <c r="CQ45" s="7">
        <v>0.010448026525187821</v>
      </c>
      <c r="CR45" s="7">
        <v>0.044623378600828066</v>
      </c>
      <c r="CS45" s="7">
        <v>0.06300607914550709</v>
      </c>
      <c r="CT45" s="7"/>
      <c r="CU45" s="7">
        <v>0.07014937249138878</v>
      </c>
      <c r="CV45" s="7">
        <v>0.0867484846572726</v>
      </c>
      <c r="CW45" s="7">
        <v>0.07465132740801933</v>
      </c>
      <c r="CX45" s="7">
        <v>0.037279445253093596</v>
      </c>
      <c r="CY45" s="7">
        <v>0.01756626679972489</v>
      </c>
      <c r="CZ45" s="7"/>
      <c r="DA45" s="7">
        <v>0.03518833042433548</v>
      </c>
      <c r="DB45" s="7"/>
      <c r="DC45" s="7">
        <v>0.04921754286306196</v>
      </c>
      <c r="DD45" s="7">
        <v>0.014057781664995776</v>
      </c>
      <c r="DE45" s="7"/>
      <c r="DF45" s="7">
        <v>0</v>
      </c>
      <c r="DG45" s="7">
        <v>0.03091719614532732</v>
      </c>
      <c r="DH45" s="7">
        <v>0.044015356337803256</v>
      </c>
      <c r="DI45" s="7">
        <v>0.021744555437011193</v>
      </c>
      <c r="DJ45" s="7"/>
      <c r="DK45" s="7">
        <v>0.014321802233920607</v>
      </c>
      <c r="DL45" s="7">
        <v>0.011547048522397964</v>
      </c>
      <c r="DM45" s="7"/>
      <c r="DN45" s="7">
        <v>0.02552529753930797</v>
      </c>
      <c r="DO45" s="7"/>
      <c r="DP45" s="7">
        <v>0.044657555263006875</v>
      </c>
      <c r="DQ45" s="7"/>
      <c r="DR45" s="7">
        <v>0.05946119072618304</v>
      </c>
      <c r="DS45" s="7">
        <v>0.044371421967067615</v>
      </c>
      <c r="DT45" s="7"/>
      <c r="DU45" s="7">
        <v>0.09762171905055862</v>
      </c>
      <c r="DV45" s="7"/>
      <c r="DW45" s="7">
        <v>0</v>
      </c>
      <c r="DX45" s="7">
        <v>0</v>
      </c>
      <c r="DY45" s="7">
        <v>0</v>
      </c>
      <c r="DZ45" s="7">
        <v>0</v>
      </c>
      <c r="EA45" s="7"/>
      <c r="EB45" s="7">
        <v>0.05327696811651087</v>
      </c>
      <c r="EC45" s="7"/>
      <c r="ED45" s="7">
        <v>0.07021600216133159</v>
      </c>
      <c r="EE45" s="7"/>
      <c r="EF45" s="7">
        <v>0.056380844053963</v>
      </c>
      <c r="EG45" s="7"/>
      <c r="EH45" s="7">
        <v>0.05630245297493764</v>
      </c>
      <c r="EI45" s="7"/>
      <c r="EJ45" s="7">
        <v>0.05581126700161578</v>
      </c>
      <c r="EK45" s="7"/>
      <c r="EL45" s="7">
        <v>0.054644660914482154</v>
      </c>
      <c r="EM45" s="7"/>
      <c r="EN45" s="7">
        <v>0</v>
      </c>
      <c r="EO45" s="7"/>
      <c r="EP45" s="7">
        <v>0.03595238678406745</v>
      </c>
      <c r="EQ45" s="7"/>
      <c r="ER45" s="7">
        <v>0.07348991424854909</v>
      </c>
      <c r="ES45" s="7"/>
      <c r="ET45" s="7">
        <v>0.06246226221530163</v>
      </c>
      <c r="EU45" s="7">
        <v>0.07220333863343378</v>
      </c>
      <c r="EV45" s="7">
        <v>0.04013373410185052</v>
      </c>
      <c r="EW45" s="7">
        <v>0.07055873438963278</v>
      </c>
      <c r="EX45" s="7">
        <v>0.07262864952498811</v>
      </c>
      <c r="EY45" s="7">
        <v>0.01975656874317339</v>
      </c>
      <c r="EZ45" s="7">
        <v>0.010751893706083582</v>
      </c>
      <c r="FA45" s="7">
        <v>0.02337301394790765</v>
      </c>
      <c r="FB45" s="7">
        <v>0.019262487028615414</v>
      </c>
      <c r="FC45" s="7">
        <v>0.06693162160052242</v>
      </c>
      <c r="FD45" s="7">
        <v>0.025940113072279017</v>
      </c>
      <c r="FE45" s="7">
        <v>0.03695478060673072</v>
      </c>
      <c r="FF45" s="7">
        <v>0.023587608367298493</v>
      </c>
      <c r="FG45" s="7">
        <v>0.018024172549148426</v>
      </c>
      <c r="FH45" s="7">
        <v>0.012114599553287496</v>
      </c>
      <c r="FI45" s="7">
        <v>0.053848802033291315</v>
      </c>
      <c r="FJ45" s="7">
        <v>0.01743399562434982</v>
      </c>
      <c r="FK45" s="7">
        <v>0.03672091608617855</v>
      </c>
      <c r="FL45" s="7">
        <v>0.024978293268250754</v>
      </c>
      <c r="FM45" s="7"/>
      <c r="FN45" s="7">
        <v>0.030684353888276877</v>
      </c>
      <c r="FO45" s="7">
        <v>0.03315667946915066</v>
      </c>
      <c r="FP45" s="7">
        <v>0.01833574722081159</v>
      </c>
      <c r="FQ45" s="7">
        <v>0.016910766353989554</v>
      </c>
      <c r="FR45" s="7">
        <v>0.04876254742335172</v>
      </c>
      <c r="FS45" s="7">
        <v>0.06499185674703446</v>
      </c>
      <c r="FT45" s="7">
        <v>0.05031556519698741</v>
      </c>
      <c r="FU45" s="7">
        <v>0.09913746161128478</v>
      </c>
      <c r="FV45" s="7">
        <v>0.0394475180140211</v>
      </c>
      <c r="FW45" s="7">
        <v>0.025100251265971724</v>
      </c>
      <c r="FX45" s="7">
        <v>0.04261374312400919</v>
      </c>
      <c r="FY45" s="7">
        <v>0.045586972527780614</v>
      </c>
      <c r="FZ45" s="7">
        <v>0.0466660826940572</v>
      </c>
      <c r="GA45" s="7">
        <v>0.034730375626885746</v>
      </c>
      <c r="GB45" s="7">
        <v>0.0313585102112544</v>
      </c>
      <c r="GC45" s="7">
        <v>0.04378175761896243</v>
      </c>
      <c r="GD45" s="7">
        <v>0.01249665176258702</v>
      </c>
      <c r="GE45" s="7">
        <v>0.0582800564253518</v>
      </c>
      <c r="GF45" s="7">
        <v>0.03076566442600057</v>
      </c>
      <c r="GG45" s="7">
        <v>0.017112983223183827</v>
      </c>
      <c r="GH45" s="7">
        <v>0.01855776671596531</v>
      </c>
      <c r="GI45" s="7">
        <v>0.032718712510329866</v>
      </c>
      <c r="GJ45" s="7">
        <v>0.012733552556601259</v>
      </c>
      <c r="GK45" s="7">
        <v>0.03317868110392695</v>
      </c>
      <c r="GL45" s="7">
        <v>0.022823125873446308</v>
      </c>
      <c r="GM45" s="7"/>
      <c r="GN45" s="7">
        <v>0</v>
      </c>
      <c r="GO45" s="7"/>
      <c r="GP45" s="7">
        <v>0.018934961706975447</v>
      </c>
      <c r="GQ45" s="7"/>
      <c r="GR45" s="7">
        <v>0.009249383796174415</v>
      </c>
      <c r="GS45" s="7"/>
      <c r="GT45" s="7">
        <v>0.011174601007225362</v>
      </c>
      <c r="GU45" s="7"/>
      <c r="GV45" s="7">
        <v>0.04397802857301938</v>
      </c>
      <c r="GW45" s="7"/>
      <c r="GX45" s="7">
        <v>0.05432942523219877</v>
      </c>
    </row>
    <row r="46" spans="1:206" ht="15">
      <c r="A46" t="s">
        <v>25</v>
      </c>
      <c r="B46" s="7">
        <v>0.012341172584843222</v>
      </c>
      <c r="C46" s="7">
        <v>0.011534667601430997</v>
      </c>
      <c r="D46" s="7">
        <v>0</v>
      </c>
      <c r="E46" s="7">
        <v>0</v>
      </c>
      <c r="F46" s="7">
        <v>0</v>
      </c>
      <c r="G46" s="7">
        <v>0.01337034570777236</v>
      </c>
      <c r="H46" s="7">
        <v>0</v>
      </c>
      <c r="I46" s="7">
        <v>0</v>
      </c>
      <c r="J46" s="7">
        <v>0.009813799972773828</v>
      </c>
      <c r="K46" s="7">
        <v>0</v>
      </c>
      <c r="L46" s="7">
        <v>0.010481832514510939</v>
      </c>
      <c r="M46" s="7">
        <v>0.014024356365803094</v>
      </c>
      <c r="N46" s="7">
        <v>0.01049781412552297</v>
      </c>
      <c r="O46" s="7">
        <v>0.01272666085268884</v>
      </c>
      <c r="P46" s="7"/>
      <c r="Q46" s="7"/>
      <c r="R46" s="7">
        <v>0</v>
      </c>
      <c r="S46" s="7">
        <v>0</v>
      </c>
      <c r="T46" s="7">
        <v>0.012001079232396142</v>
      </c>
      <c r="U46" s="7">
        <v>0.014145409302927008</v>
      </c>
      <c r="V46" s="7">
        <v>0</v>
      </c>
      <c r="W46" s="7">
        <v>0</v>
      </c>
      <c r="X46" s="7">
        <v>0.017138608491503733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/>
      <c r="AE46" s="7">
        <v>0</v>
      </c>
      <c r="AF46" s="7">
        <v>0.012536809905571468</v>
      </c>
      <c r="AG46" s="7"/>
      <c r="AH46" s="7">
        <v>0.011338182590610476</v>
      </c>
      <c r="AI46" s="7">
        <v>0</v>
      </c>
      <c r="AJ46" s="7">
        <v>0</v>
      </c>
      <c r="AK46" s="7"/>
      <c r="AL46" s="7"/>
      <c r="AM46" s="7">
        <v>0</v>
      </c>
      <c r="AN46" s="7">
        <v>0</v>
      </c>
      <c r="AO46" s="7"/>
      <c r="AP46" s="7">
        <v>0</v>
      </c>
      <c r="AQ46" s="7">
        <v>0</v>
      </c>
      <c r="AR46" s="7"/>
      <c r="AS46" s="7">
        <v>0</v>
      </c>
      <c r="AT46" s="7">
        <v>0.012850520042930065</v>
      </c>
      <c r="AU46" s="7">
        <v>0.010003945329086054</v>
      </c>
      <c r="AV46" s="7">
        <v>0</v>
      </c>
      <c r="AW46" s="7">
        <v>0</v>
      </c>
      <c r="AX46" s="7"/>
      <c r="AY46" s="7">
        <v>0</v>
      </c>
      <c r="AZ46" s="7"/>
      <c r="BA46" s="7">
        <v>0</v>
      </c>
      <c r="BB46" s="7">
        <v>0</v>
      </c>
      <c r="BC46" s="7">
        <v>0</v>
      </c>
      <c r="BD46" s="7"/>
      <c r="BE46" s="7">
        <v>0</v>
      </c>
      <c r="BF46" s="7"/>
      <c r="BG46" s="7">
        <v>0</v>
      </c>
      <c r="BH46" s="7"/>
      <c r="BI46" s="7">
        <v>0</v>
      </c>
      <c r="BJ46" s="7"/>
      <c r="BK46" s="7">
        <v>0</v>
      </c>
      <c r="BL46" s="7"/>
      <c r="BM46" s="7">
        <v>0</v>
      </c>
      <c r="BN46" s="7">
        <v>0</v>
      </c>
      <c r="BO46" s="7"/>
      <c r="BP46" s="7">
        <v>0</v>
      </c>
      <c r="BQ46" s="7">
        <v>0</v>
      </c>
      <c r="BR46" s="7"/>
      <c r="BS46" s="7">
        <v>0</v>
      </c>
      <c r="BT46" s="7">
        <v>0</v>
      </c>
      <c r="BU46" s="7">
        <v>0</v>
      </c>
      <c r="BV46" s="7">
        <v>0.011048206479862583</v>
      </c>
      <c r="BW46" s="7">
        <v>0</v>
      </c>
      <c r="BX46" s="7">
        <v>0</v>
      </c>
      <c r="BY46" s="7">
        <v>0</v>
      </c>
      <c r="BZ46" s="7"/>
      <c r="CA46" s="7">
        <v>0</v>
      </c>
      <c r="CB46" s="7">
        <v>0</v>
      </c>
      <c r="CC46" s="7">
        <v>0</v>
      </c>
      <c r="CD46" s="7"/>
      <c r="CE46" s="7">
        <v>0</v>
      </c>
      <c r="CF46" s="7">
        <v>0</v>
      </c>
      <c r="CG46" s="7"/>
      <c r="CH46" s="7"/>
      <c r="CI46" s="7">
        <v>0</v>
      </c>
      <c r="CJ46" s="7">
        <v>0</v>
      </c>
      <c r="CK46" s="7">
        <v>0</v>
      </c>
      <c r="CL46" s="7"/>
      <c r="CM46" s="7">
        <v>0</v>
      </c>
      <c r="CN46" s="7"/>
      <c r="CO46" s="7">
        <v>0.013648835792863858</v>
      </c>
      <c r="CP46" s="7"/>
      <c r="CQ46" s="7">
        <v>0</v>
      </c>
      <c r="CR46" s="7">
        <v>0</v>
      </c>
      <c r="CS46" s="7">
        <v>0.015977573707295287</v>
      </c>
      <c r="CT46" s="7"/>
      <c r="CU46" s="7">
        <v>0.010873094796837554</v>
      </c>
      <c r="CV46" s="7">
        <v>0.011742611642665724</v>
      </c>
      <c r="CW46" s="7">
        <v>0.01044273191673103</v>
      </c>
      <c r="CX46" s="7">
        <v>0</v>
      </c>
      <c r="CY46" s="7">
        <v>0</v>
      </c>
      <c r="CZ46" s="7"/>
      <c r="DA46" s="7">
        <v>0</v>
      </c>
      <c r="DB46" s="7"/>
      <c r="DC46" s="7">
        <v>0</v>
      </c>
      <c r="DD46" s="7">
        <v>0</v>
      </c>
      <c r="DE46" s="7"/>
      <c r="DF46" s="7">
        <v>0</v>
      </c>
      <c r="DG46" s="7">
        <v>0</v>
      </c>
      <c r="DH46" s="7">
        <v>0</v>
      </c>
      <c r="DI46" s="7">
        <v>0</v>
      </c>
      <c r="DJ46" s="7"/>
      <c r="DK46" s="7">
        <v>0</v>
      </c>
      <c r="DL46" s="7">
        <v>0</v>
      </c>
      <c r="DM46" s="7"/>
      <c r="DN46" s="7">
        <v>0</v>
      </c>
      <c r="DO46" s="7"/>
      <c r="DP46" s="7">
        <v>0</v>
      </c>
      <c r="DQ46" s="7"/>
      <c r="DR46" s="7">
        <v>0</v>
      </c>
      <c r="DS46" s="7">
        <v>0</v>
      </c>
      <c r="DT46" s="7"/>
      <c r="DU46" s="7">
        <v>0.0239070302398758</v>
      </c>
      <c r="DV46" s="7"/>
      <c r="DW46" s="7">
        <v>0</v>
      </c>
      <c r="DX46" s="7">
        <v>0</v>
      </c>
      <c r="DY46" s="7">
        <v>0</v>
      </c>
      <c r="DZ46" s="7">
        <v>0</v>
      </c>
      <c r="EA46" s="7"/>
      <c r="EB46" s="7">
        <v>0.0122285732213812</v>
      </c>
      <c r="EC46" s="7"/>
      <c r="ED46" s="7">
        <v>0.012248862573842318</v>
      </c>
      <c r="EE46" s="7"/>
      <c r="EF46" s="7">
        <v>0.01189292524892679</v>
      </c>
      <c r="EG46" s="7"/>
      <c r="EH46" s="7">
        <v>0</v>
      </c>
      <c r="EI46" s="7"/>
      <c r="EJ46" s="7">
        <v>0.013371643657661445</v>
      </c>
      <c r="EK46" s="7"/>
      <c r="EL46" s="7">
        <v>0.013267873647609094</v>
      </c>
      <c r="EM46" s="7"/>
      <c r="EN46" s="7">
        <v>0</v>
      </c>
      <c r="EO46" s="7"/>
      <c r="EP46" s="7">
        <v>0.009857720006236264</v>
      </c>
      <c r="EQ46" s="7"/>
      <c r="ER46" s="7">
        <v>0.013227310343692645</v>
      </c>
      <c r="ES46" s="7"/>
      <c r="ET46" s="7">
        <v>0</v>
      </c>
      <c r="EU46" s="7">
        <v>0.016576644729954012</v>
      </c>
      <c r="EV46" s="7">
        <v>0</v>
      </c>
      <c r="EW46" s="7">
        <v>0.009674111732778375</v>
      </c>
      <c r="EX46" s="7">
        <v>0.010465777010105906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0.009805353579906603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/>
      <c r="FN46" s="7">
        <v>0.010598357239592177</v>
      </c>
      <c r="FO46" s="7">
        <v>0</v>
      </c>
      <c r="FP46" s="7">
        <v>0</v>
      </c>
      <c r="FQ46" s="7">
        <v>0</v>
      </c>
      <c r="FR46" s="7">
        <v>0</v>
      </c>
      <c r="FS46" s="7">
        <v>0.01080423718704649</v>
      </c>
      <c r="FT46" s="7">
        <v>0.01002482318529801</v>
      </c>
      <c r="FU46" s="7">
        <v>0.0137215859131413</v>
      </c>
      <c r="FV46" s="7">
        <v>0</v>
      </c>
      <c r="FW46" s="7">
        <v>0</v>
      </c>
      <c r="FX46" s="7">
        <v>0.010521304272826687</v>
      </c>
      <c r="FY46" s="7">
        <v>0</v>
      </c>
      <c r="FZ46" s="7">
        <v>0</v>
      </c>
      <c r="GA46" s="7">
        <v>0</v>
      </c>
      <c r="GB46" s="7">
        <v>0.008669978571934682</v>
      </c>
      <c r="GC46" s="7">
        <v>0</v>
      </c>
      <c r="GD46" s="7">
        <v>0</v>
      </c>
      <c r="GE46" s="7">
        <v>0.012929763900827108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/>
      <c r="GN46" s="7">
        <v>0</v>
      </c>
      <c r="GO46" s="7"/>
      <c r="GP46" s="7">
        <v>0</v>
      </c>
      <c r="GQ46" s="7"/>
      <c r="GR46" s="7">
        <v>0</v>
      </c>
      <c r="GS46" s="7"/>
      <c r="GT46" s="7">
        <v>0</v>
      </c>
      <c r="GU46" s="7"/>
      <c r="GV46" s="7">
        <v>0</v>
      </c>
      <c r="GW46" s="7"/>
      <c r="GX46" s="7">
        <v>0</v>
      </c>
    </row>
    <row r="47" spans="1:206" ht="15">
      <c r="A47" t="s">
        <v>31</v>
      </c>
      <c r="B47" s="7">
        <v>0.015367338246986278</v>
      </c>
      <c r="C47" s="7">
        <v>0.011269486511152157</v>
      </c>
      <c r="D47" s="7">
        <v>0.011352619816132893</v>
      </c>
      <c r="E47" s="7">
        <v>0</v>
      </c>
      <c r="F47" s="7">
        <v>0</v>
      </c>
      <c r="G47" s="7">
        <v>0.012512572031510287</v>
      </c>
      <c r="H47" s="7">
        <v>0</v>
      </c>
      <c r="I47" s="7">
        <v>0</v>
      </c>
      <c r="J47" s="7">
        <v>0</v>
      </c>
      <c r="K47" s="7">
        <v>0</v>
      </c>
      <c r="L47" s="7">
        <v>0.008889084063831378</v>
      </c>
      <c r="M47" s="7">
        <v>0</v>
      </c>
      <c r="N47" s="7">
        <v>0.01010106915029631</v>
      </c>
      <c r="O47" s="7">
        <v>0.010518725851918554</v>
      </c>
      <c r="P47" s="7"/>
      <c r="Q47" s="7"/>
      <c r="R47" s="7">
        <v>0.021703553002254045</v>
      </c>
      <c r="S47" s="7">
        <v>0.010856952484642697</v>
      </c>
      <c r="T47" s="7">
        <v>0.011006231147062338</v>
      </c>
      <c r="U47" s="7">
        <v>0.018760846748026687</v>
      </c>
      <c r="V47" s="7">
        <v>0.008760194929137486</v>
      </c>
      <c r="W47" s="7">
        <v>0.01910209651345045</v>
      </c>
      <c r="X47" s="7">
        <v>0.03632170111495595</v>
      </c>
      <c r="Y47" s="7">
        <v>0</v>
      </c>
      <c r="Z47" s="7">
        <v>0.012612714566984741</v>
      </c>
      <c r="AA47" s="7">
        <v>0</v>
      </c>
      <c r="AB47" s="7">
        <v>0.014028365914299623</v>
      </c>
      <c r="AC47" s="7">
        <v>0</v>
      </c>
      <c r="AD47" s="7"/>
      <c r="AE47" s="7">
        <v>0.011911011091686878</v>
      </c>
      <c r="AF47" s="7">
        <v>0.01708925701519002</v>
      </c>
      <c r="AG47" s="7"/>
      <c r="AH47" s="7">
        <v>0.01110803525546715</v>
      </c>
      <c r="AI47" s="7">
        <v>0</v>
      </c>
      <c r="AJ47" s="7">
        <v>0</v>
      </c>
      <c r="AK47" s="7"/>
      <c r="AL47" s="7"/>
      <c r="AM47" s="7">
        <v>0</v>
      </c>
      <c r="AN47" s="7">
        <v>0</v>
      </c>
      <c r="AO47" s="7"/>
      <c r="AP47" s="7">
        <v>0</v>
      </c>
      <c r="AQ47" s="7">
        <v>0</v>
      </c>
      <c r="AR47" s="7"/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/>
      <c r="AY47" s="7">
        <v>0</v>
      </c>
      <c r="AZ47" s="7"/>
      <c r="BA47" s="7">
        <v>0</v>
      </c>
      <c r="BB47" s="7">
        <v>0</v>
      </c>
      <c r="BC47" s="7">
        <v>0</v>
      </c>
      <c r="BD47" s="7"/>
      <c r="BE47" s="7">
        <v>0</v>
      </c>
      <c r="BF47" s="7"/>
      <c r="BG47" s="7">
        <v>0</v>
      </c>
      <c r="BH47" s="7"/>
      <c r="BI47" s="7">
        <v>0</v>
      </c>
      <c r="BJ47" s="7"/>
      <c r="BK47" s="7">
        <v>0</v>
      </c>
      <c r="BL47" s="7"/>
      <c r="BM47" s="7">
        <v>0</v>
      </c>
      <c r="BN47" s="7">
        <v>0</v>
      </c>
      <c r="BO47" s="7"/>
      <c r="BP47" s="7">
        <v>0</v>
      </c>
      <c r="BQ47" s="7">
        <v>0</v>
      </c>
      <c r="BR47" s="7"/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/>
      <c r="CA47" s="7">
        <v>0</v>
      </c>
      <c r="CB47" s="7">
        <v>0</v>
      </c>
      <c r="CC47" s="7">
        <v>0</v>
      </c>
      <c r="CD47" s="7"/>
      <c r="CE47" s="7">
        <v>0</v>
      </c>
      <c r="CF47" s="7">
        <v>0</v>
      </c>
      <c r="CG47" s="7"/>
      <c r="CH47" s="7"/>
      <c r="CI47" s="7">
        <v>0</v>
      </c>
      <c r="CJ47" s="7">
        <v>0</v>
      </c>
      <c r="CK47" s="7">
        <v>0</v>
      </c>
      <c r="CL47" s="7"/>
      <c r="CM47" s="7">
        <v>0</v>
      </c>
      <c r="CN47" s="7"/>
      <c r="CO47" s="7">
        <v>0.008923707798450873</v>
      </c>
      <c r="CP47" s="7"/>
      <c r="CQ47" s="7">
        <v>0</v>
      </c>
      <c r="CR47" s="7">
        <v>0</v>
      </c>
      <c r="CS47" s="7">
        <v>0</v>
      </c>
      <c r="CT47" s="7"/>
      <c r="CU47" s="7">
        <v>0</v>
      </c>
      <c r="CV47" s="7">
        <v>0</v>
      </c>
      <c r="CW47" s="7">
        <v>0</v>
      </c>
      <c r="CX47" s="7">
        <v>0</v>
      </c>
      <c r="CY47" s="7">
        <v>0.013647698828014147</v>
      </c>
      <c r="CZ47" s="7"/>
      <c r="DA47" s="7">
        <v>0</v>
      </c>
      <c r="DB47" s="7"/>
      <c r="DC47" s="7">
        <v>0</v>
      </c>
      <c r="DD47" s="7">
        <v>0</v>
      </c>
      <c r="DE47" s="7"/>
      <c r="DF47" s="7">
        <v>0</v>
      </c>
      <c r="DG47" s="7">
        <v>0</v>
      </c>
      <c r="DH47" s="7">
        <v>0</v>
      </c>
      <c r="DI47" s="7">
        <v>0</v>
      </c>
      <c r="DJ47" s="7"/>
      <c r="DK47" s="7">
        <v>0</v>
      </c>
      <c r="DL47" s="7">
        <v>0</v>
      </c>
      <c r="DM47" s="7"/>
      <c r="DN47" s="7">
        <v>0</v>
      </c>
      <c r="DO47" s="7"/>
      <c r="DP47" s="7">
        <v>0</v>
      </c>
      <c r="DQ47" s="7"/>
      <c r="DR47" s="7">
        <v>0</v>
      </c>
      <c r="DS47" s="7">
        <v>0</v>
      </c>
      <c r="DT47" s="7"/>
      <c r="DU47" s="7">
        <v>0.012547368748843152</v>
      </c>
      <c r="DV47" s="7"/>
      <c r="DW47" s="7">
        <v>0</v>
      </c>
      <c r="DX47" s="7">
        <v>0</v>
      </c>
      <c r="DY47" s="7">
        <v>0</v>
      </c>
      <c r="DZ47" s="7">
        <v>0</v>
      </c>
      <c r="EA47" s="7"/>
      <c r="EB47" s="7">
        <v>0</v>
      </c>
      <c r="EC47" s="7"/>
      <c r="ED47" s="7">
        <v>0</v>
      </c>
      <c r="EE47" s="7"/>
      <c r="EF47" s="7">
        <v>0</v>
      </c>
      <c r="EG47" s="7"/>
      <c r="EH47" s="7">
        <v>0</v>
      </c>
      <c r="EI47" s="7"/>
      <c r="EJ47" s="7">
        <v>0</v>
      </c>
      <c r="EK47" s="7"/>
      <c r="EL47" s="7">
        <v>0</v>
      </c>
      <c r="EM47" s="7"/>
      <c r="EN47" s="7">
        <v>0</v>
      </c>
      <c r="EO47" s="7"/>
      <c r="EP47" s="7">
        <v>0</v>
      </c>
      <c r="EQ47" s="7"/>
      <c r="ER47" s="7">
        <v>0</v>
      </c>
      <c r="ES47" s="7"/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/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/>
      <c r="GN47" s="7">
        <v>0</v>
      </c>
      <c r="GO47" s="7"/>
      <c r="GP47" s="7">
        <v>0</v>
      </c>
      <c r="GQ47" s="7"/>
      <c r="GR47" s="7">
        <v>0</v>
      </c>
      <c r="GS47" s="7"/>
      <c r="GT47" s="7">
        <v>0</v>
      </c>
      <c r="GU47" s="7"/>
      <c r="GV47" s="7">
        <v>0</v>
      </c>
      <c r="GW47" s="7"/>
      <c r="GX47" s="7">
        <v>0</v>
      </c>
    </row>
    <row r="48" spans="1:206" ht="15">
      <c r="A48" t="s">
        <v>26</v>
      </c>
      <c r="B48" s="7">
        <v>0.03336161092023163</v>
      </c>
      <c r="C48" s="7">
        <v>0.014254356277694002</v>
      </c>
      <c r="D48" s="7">
        <v>0.028600062526504988</v>
      </c>
      <c r="E48" s="7">
        <v>0.02676067612156619</v>
      </c>
      <c r="F48" s="7">
        <v>0.031998926696410426</v>
      </c>
      <c r="G48" s="7">
        <v>0.04385347503215386</v>
      </c>
      <c r="H48" s="7">
        <v>0.0068154521635169826</v>
      </c>
      <c r="I48" s="7">
        <v>0.008337664616339212</v>
      </c>
      <c r="J48" s="7">
        <v>0.012523205449140585</v>
      </c>
      <c r="K48" s="7">
        <v>0.014294961618994318</v>
      </c>
      <c r="L48" s="7">
        <v>0.044183856431436845</v>
      </c>
      <c r="M48" s="7">
        <v>0.009477930830033444</v>
      </c>
      <c r="N48" s="7">
        <v>0.010101949174906828</v>
      </c>
      <c r="O48" s="7">
        <v>0.011341876674604486</v>
      </c>
      <c r="P48" s="7"/>
      <c r="Q48" s="7"/>
      <c r="R48" s="7">
        <v>0.11227172568457612</v>
      </c>
      <c r="S48" s="7">
        <v>0.062380280347406294</v>
      </c>
      <c r="T48" s="7">
        <v>0.10717527135574323</v>
      </c>
      <c r="U48" s="7">
        <v>0.07175342086163361</v>
      </c>
      <c r="V48" s="7">
        <v>0.09760168464560512</v>
      </c>
      <c r="W48" s="7">
        <v>0.11700931422030987</v>
      </c>
      <c r="X48" s="7">
        <v>0.2168229685320389</v>
      </c>
      <c r="Y48" s="7">
        <v>0.03641805566644071</v>
      </c>
      <c r="Z48" s="7">
        <v>0.056278891182367397</v>
      </c>
      <c r="AA48" s="7">
        <v>0.033523382698211486</v>
      </c>
      <c r="AB48" s="7">
        <v>0.07122323455022166</v>
      </c>
      <c r="AC48" s="7">
        <v>0.06232232454734633</v>
      </c>
      <c r="AD48" s="7"/>
      <c r="AE48" s="7">
        <v>0.04954329388074323</v>
      </c>
      <c r="AF48" s="7">
        <v>0.0632622159604674</v>
      </c>
      <c r="AG48" s="7"/>
      <c r="AH48" s="7">
        <v>0.02706775404190509</v>
      </c>
      <c r="AI48" s="7">
        <v>0.024447543373855993</v>
      </c>
      <c r="AJ48" s="7">
        <v>0.027032937508778086</v>
      </c>
      <c r="AK48" s="7"/>
      <c r="AL48" s="7"/>
      <c r="AM48" s="7">
        <v>0</v>
      </c>
      <c r="AN48" s="7">
        <v>0</v>
      </c>
      <c r="AO48" s="7"/>
      <c r="AP48" s="7">
        <v>0.024207658924483372</v>
      </c>
      <c r="AQ48" s="7">
        <v>0</v>
      </c>
      <c r="AR48" s="7"/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/>
      <c r="AY48" s="7">
        <v>0</v>
      </c>
      <c r="AZ48" s="7"/>
      <c r="BA48" s="7">
        <v>0.008166871078851178</v>
      </c>
      <c r="BB48" s="7">
        <v>0</v>
      </c>
      <c r="BC48" s="7">
        <v>0.004144334692464403</v>
      </c>
      <c r="BD48" s="7"/>
      <c r="BE48" s="7">
        <v>0.018043417891061307</v>
      </c>
      <c r="BF48" s="7"/>
      <c r="BG48" s="7">
        <v>0.013035603483236973</v>
      </c>
      <c r="BH48" s="7"/>
      <c r="BI48" s="7">
        <v>0</v>
      </c>
      <c r="BJ48" s="7"/>
      <c r="BK48" s="7">
        <v>0.027429083316276855</v>
      </c>
      <c r="BL48" s="7"/>
      <c r="BM48" s="7">
        <v>0</v>
      </c>
      <c r="BN48" s="7">
        <v>0</v>
      </c>
      <c r="BO48" s="7"/>
      <c r="BP48" s="7">
        <v>0.01909394096767763</v>
      </c>
      <c r="BQ48" s="7">
        <v>0.019367584431496266</v>
      </c>
      <c r="BR48" s="7"/>
      <c r="BS48" s="7">
        <v>0.029894069044171592</v>
      </c>
      <c r="BT48" s="7">
        <v>0.009495778373657447</v>
      </c>
      <c r="BU48" s="7">
        <v>0.01843701957189078</v>
      </c>
      <c r="BV48" s="7">
        <v>0.012381574319327753</v>
      </c>
      <c r="BW48" s="7">
        <v>0.00844348015361638</v>
      </c>
      <c r="BX48" s="7">
        <v>0.02205467110687894</v>
      </c>
      <c r="BY48" s="7">
        <v>0.003221040581906694</v>
      </c>
      <c r="BZ48" s="7"/>
      <c r="CA48" s="7">
        <v>0.008743499219453325</v>
      </c>
      <c r="CB48" s="7">
        <v>0</v>
      </c>
      <c r="CC48" s="7">
        <v>0</v>
      </c>
      <c r="CD48" s="7"/>
      <c r="CE48" s="7">
        <v>0</v>
      </c>
      <c r="CF48" s="7">
        <v>0</v>
      </c>
      <c r="CG48" s="7"/>
      <c r="CH48" s="7"/>
      <c r="CI48" s="7">
        <v>0</v>
      </c>
      <c r="CJ48" s="7">
        <v>0.010268682784051523</v>
      </c>
      <c r="CK48" s="7">
        <v>0.004027931945825578</v>
      </c>
      <c r="CL48" s="7"/>
      <c r="CM48" s="7">
        <v>0.012287940473172993</v>
      </c>
      <c r="CN48" s="7"/>
      <c r="CO48" s="7">
        <v>0.01162310069926241</v>
      </c>
      <c r="CP48" s="7"/>
      <c r="CQ48" s="7">
        <v>0</v>
      </c>
      <c r="CR48" s="7">
        <v>0.00511540740586586</v>
      </c>
      <c r="CS48" s="7">
        <v>0.01636459931140391</v>
      </c>
      <c r="CT48" s="7"/>
      <c r="CU48" s="7">
        <v>0.0026062749447353815</v>
      </c>
      <c r="CV48" s="7">
        <v>0.003743001830001509</v>
      </c>
      <c r="CW48" s="7">
        <v>0.011959337709591848</v>
      </c>
      <c r="CX48" s="7">
        <v>0</v>
      </c>
      <c r="CY48" s="7">
        <v>0.03528372783173454</v>
      </c>
      <c r="CZ48" s="7"/>
      <c r="DA48" s="7">
        <v>0</v>
      </c>
      <c r="DB48" s="7"/>
      <c r="DC48" s="7">
        <v>0</v>
      </c>
      <c r="DD48" s="7">
        <v>0.015562638464766297</v>
      </c>
      <c r="DE48" s="7"/>
      <c r="DF48" s="7">
        <v>0</v>
      </c>
      <c r="DG48" s="7">
        <v>0</v>
      </c>
      <c r="DH48" s="7">
        <v>0</v>
      </c>
      <c r="DI48" s="7">
        <v>0</v>
      </c>
      <c r="DJ48" s="7"/>
      <c r="DK48" s="7">
        <v>0</v>
      </c>
      <c r="DL48" s="7">
        <v>0.00582853927137384</v>
      </c>
      <c r="DM48" s="7"/>
      <c r="DN48" s="7">
        <v>0.018047819284183843</v>
      </c>
      <c r="DO48" s="7"/>
      <c r="DP48" s="7">
        <v>0.007986147393800786</v>
      </c>
      <c r="DQ48" s="7"/>
      <c r="DR48" s="7">
        <v>0.009631787788038948</v>
      </c>
      <c r="DS48" s="7">
        <v>0.007746840388497079</v>
      </c>
      <c r="DT48" s="7"/>
      <c r="DU48" s="7">
        <v>0.08980681010956483</v>
      </c>
      <c r="DV48" s="7"/>
      <c r="DW48" s="7">
        <v>0.0058826155158925985</v>
      </c>
      <c r="DX48" s="7">
        <v>0</v>
      </c>
      <c r="DY48" s="7">
        <v>0.007604484200646098</v>
      </c>
      <c r="DZ48" s="7">
        <v>0.011307747887925094</v>
      </c>
      <c r="EA48" s="7"/>
      <c r="EB48" s="7">
        <v>0.02213653367688027</v>
      </c>
      <c r="EC48" s="7"/>
      <c r="ED48" s="7">
        <v>0.01433423002978031</v>
      </c>
      <c r="EE48" s="7"/>
      <c r="EF48" s="7">
        <v>0.01837135662898877</v>
      </c>
      <c r="EG48" s="7"/>
      <c r="EH48" s="7">
        <v>0.017999447548347695</v>
      </c>
      <c r="EI48" s="7"/>
      <c r="EJ48" s="7">
        <v>0.020104761704684896</v>
      </c>
      <c r="EK48" s="7"/>
      <c r="EL48" s="7">
        <v>0.012843709089426891</v>
      </c>
      <c r="EM48" s="7"/>
      <c r="EN48" s="7">
        <v>0.03164071615287975</v>
      </c>
      <c r="EO48" s="7"/>
      <c r="EP48" s="7">
        <v>0.018893397422968455</v>
      </c>
      <c r="EQ48" s="7"/>
      <c r="ER48" s="7">
        <v>0.005993568860546789</v>
      </c>
      <c r="ES48" s="7"/>
      <c r="ET48" s="7">
        <v>0.007051879927077125</v>
      </c>
      <c r="EU48" s="7">
        <v>0.008172267420530255</v>
      </c>
      <c r="EV48" s="7">
        <v>0</v>
      </c>
      <c r="EW48" s="7">
        <v>0.0054341415128321075</v>
      </c>
      <c r="EX48" s="7">
        <v>0.005754284085483159</v>
      </c>
      <c r="EY48" s="7">
        <v>0</v>
      </c>
      <c r="EZ48" s="7">
        <v>0</v>
      </c>
      <c r="FA48" s="7">
        <v>0</v>
      </c>
      <c r="FB48" s="7">
        <v>0</v>
      </c>
      <c r="FC48" s="7">
        <v>0.007259092535334641</v>
      </c>
      <c r="FD48" s="7">
        <v>0</v>
      </c>
      <c r="FE48" s="7">
        <v>0.006641863172816191</v>
      </c>
      <c r="FF48" s="7">
        <v>0.009716701135988466</v>
      </c>
      <c r="FG48" s="7">
        <v>0.008139589959992007</v>
      </c>
      <c r="FH48" s="7">
        <v>0.012035910096490235</v>
      </c>
      <c r="FI48" s="7">
        <v>0.004179611816366467</v>
      </c>
      <c r="FJ48" s="7">
        <v>0.01800964807871087</v>
      </c>
      <c r="FK48" s="7">
        <v>0.008595329413741774</v>
      </c>
      <c r="FL48" s="7">
        <v>0.009749161977775334</v>
      </c>
      <c r="FM48" s="7"/>
      <c r="FN48" s="7">
        <v>0</v>
      </c>
      <c r="FO48" s="7">
        <v>0</v>
      </c>
      <c r="FP48" s="7">
        <v>0</v>
      </c>
      <c r="FQ48" s="7">
        <v>0</v>
      </c>
      <c r="FR48" s="7">
        <v>0.013732671690192995</v>
      </c>
      <c r="FS48" s="7">
        <v>0.005198408622601933</v>
      </c>
      <c r="FT48" s="7">
        <v>0.003803491412867096</v>
      </c>
      <c r="FU48" s="7">
        <v>0.004112684528941733</v>
      </c>
      <c r="FV48" s="7">
        <v>0.00217729387063578</v>
      </c>
      <c r="FW48" s="7">
        <v>0.0075414963204301225</v>
      </c>
      <c r="FX48" s="7">
        <v>0.01625257276511049</v>
      </c>
      <c r="FY48" s="7">
        <v>0.010338132417028077</v>
      </c>
      <c r="FZ48" s="7">
        <v>0.008806939092251463</v>
      </c>
      <c r="GA48" s="7">
        <v>0.00598348909641611</v>
      </c>
      <c r="GB48" s="7">
        <v>0.011968011428623929</v>
      </c>
      <c r="GC48" s="7">
        <v>0.008372282655271812</v>
      </c>
      <c r="GD48" s="7">
        <v>0</v>
      </c>
      <c r="GE48" s="7">
        <v>0.01543367582461237</v>
      </c>
      <c r="GF48" s="7">
        <v>0.0053773216631027845</v>
      </c>
      <c r="GG48" s="7">
        <v>0.016801805650897516</v>
      </c>
      <c r="GH48" s="7">
        <v>0.014692164595144977</v>
      </c>
      <c r="GI48" s="7">
        <v>0.009751857183105403</v>
      </c>
      <c r="GJ48" s="7">
        <v>0.014825206333371357</v>
      </c>
      <c r="GK48" s="7">
        <v>0.017198176441593434</v>
      </c>
      <c r="GL48" s="7">
        <v>0.0102623379315886</v>
      </c>
      <c r="GM48" s="7"/>
      <c r="GN48" s="7">
        <v>0</v>
      </c>
      <c r="GO48" s="7"/>
      <c r="GP48" s="7">
        <v>0</v>
      </c>
      <c r="GQ48" s="7"/>
      <c r="GR48" s="7">
        <v>0</v>
      </c>
      <c r="GS48" s="7"/>
      <c r="GT48" s="7">
        <v>0</v>
      </c>
      <c r="GU48" s="7"/>
      <c r="GV48" s="7">
        <v>0.011410731248774588</v>
      </c>
      <c r="GW48" s="7"/>
      <c r="GX48" s="7">
        <v>0.023255846491300053</v>
      </c>
    </row>
    <row r="49" spans="1:206" ht="15">
      <c r="A49" t="s">
        <v>21</v>
      </c>
      <c r="B49" s="7">
        <v>0.0982053701620108</v>
      </c>
      <c r="C49" s="7">
        <v>0.10761301870664582</v>
      </c>
      <c r="D49" s="7">
        <v>0.1463306735499305</v>
      </c>
      <c r="E49" s="7">
        <v>0.14120782401026372</v>
      </c>
      <c r="F49" s="7">
        <v>0.08924251436802852</v>
      </c>
      <c r="G49" s="7">
        <v>0.07005890798042094</v>
      </c>
      <c r="H49" s="7">
        <v>0.14635559662597572</v>
      </c>
      <c r="I49" s="7">
        <v>0.10854525263066526</v>
      </c>
      <c r="J49" s="7">
        <v>0.06369261484531746</v>
      </c>
      <c r="K49" s="7">
        <v>0.10157135815124141</v>
      </c>
      <c r="L49" s="7">
        <v>0.07790095694553477</v>
      </c>
      <c r="M49" s="7">
        <v>0.10412734492855014</v>
      </c>
      <c r="N49" s="7">
        <v>0.08563030721878376</v>
      </c>
      <c r="O49" s="7">
        <v>0.07611138115566134</v>
      </c>
      <c r="P49" s="7"/>
      <c r="Q49" s="7"/>
      <c r="R49" s="7">
        <v>0.08033777197749326</v>
      </c>
      <c r="S49" s="7">
        <v>0.028933498504188873</v>
      </c>
      <c r="T49" s="7">
        <v>0.07289350238115079</v>
      </c>
      <c r="U49" s="7">
        <v>0.08679108749924061</v>
      </c>
      <c r="V49" s="7">
        <v>0.0747459570897341</v>
      </c>
      <c r="W49" s="7">
        <v>0.053346241565897116</v>
      </c>
      <c r="X49" s="7">
        <v>0.12818598452808547</v>
      </c>
      <c r="Y49" s="7">
        <v>0.05932493376182371</v>
      </c>
      <c r="Z49" s="7">
        <v>0.041363640585233515</v>
      </c>
      <c r="AA49" s="7">
        <v>0.0165863094024599</v>
      </c>
      <c r="AB49" s="7">
        <v>0.021536280811951376</v>
      </c>
      <c r="AC49" s="7">
        <v>0.10645686484625386</v>
      </c>
      <c r="AD49" s="7"/>
      <c r="AE49" s="7">
        <v>0</v>
      </c>
      <c r="AF49" s="7">
        <v>0.06627876962916956</v>
      </c>
      <c r="AG49" s="7"/>
      <c r="AH49" s="7">
        <v>0.17694093376004436</v>
      </c>
      <c r="AI49" s="7">
        <v>0.20698395335451825</v>
      </c>
      <c r="AJ49" s="7">
        <v>0.16197198330303259</v>
      </c>
      <c r="AK49" s="7"/>
      <c r="AL49" s="7"/>
      <c r="AM49" s="7">
        <v>0.029158065659635992</v>
      </c>
      <c r="AN49" s="7">
        <v>0.10685566415844767</v>
      </c>
      <c r="AO49" s="7"/>
      <c r="AP49" s="7">
        <v>0.1005539746315368</v>
      </c>
      <c r="AQ49" s="7">
        <v>0.10511262338190418</v>
      </c>
      <c r="AR49" s="7"/>
      <c r="AS49" s="7">
        <v>0.1283637656369457</v>
      </c>
      <c r="AT49" s="7">
        <v>0.1451600868993061</v>
      </c>
      <c r="AU49" s="7">
        <v>0.06104741164940625</v>
      </c>
      <c r="AV49" s="7">
        <v>0.1323951661358725</v>
      </c>
      <c r="AW49" s="7">
        <v>0.05800474874559115</v>
      </c>
      <c r="AX49" s="7"/>
      <c r="AY49" s="7">
        <v>0.06807897499036165</v>
      </c>
      <c r="AZ49" s="7"/>
      <c r="BA49" s="7">
        <v>0.08878414090464355</v>
      </c>
      <c r="BB49" s="7">
        <v>0.15688441033942369</v>
      </c>
      <c r="BC49" s="7">
        <v>0.06610504888382093</v>
      </c>
      <c r="BD49" s="7"/>
      <c r="BE49" s="7">
        <v>0.05085489714445703</v>
      </c>
      <c r="BF49" s="7"/>
      <c r="BG49" s="7">
        <v>0.07623029823781054</v>
      </c>
      <c r="BH49" s="7"/>
      <c r="BI49" s="7">
        <v>0.0865641007160569</v>
      </c>
      <c r="BJ49" s="7"/>
      <c r="BK49" s="7">
        <v>0.11608772141368999</v>
      </c>
      <c r="BL49" s="7"/>
      <c r="BM49" s="7">
        <v>0.07456872479653662</v>
      </c>
      <c r="BN49" s="7">
        <v>0.02533420319030544</v>
      </c>
      <c r="BO49" s="7"/>
      <c r="BP49" s="7">
        <v>0.12857461982840282</v>
      </c>
      <c r="BQ49" s="7">
        <v>0.11970838945781952</v>
      </c>
      <c r="BR49" s="7"/>
      <c r="BS49" s="7">
        <v>0.13293080517088646</v>
      </c>
      <c r="BT49" s="7">
        <v>0.11470114604699636</v>
      </c>
      <c r="BU49" s="7">
        <v>0.10122906446957929</v>
      </c>
      <c r="BV49" s="7">
        <v>0.105095635357659</v>
      </c>
      <c r="BW49" s="7">
        <v>0.10329782157099728</v>
      </c>
      <c r="BX49" s="7">
        <v>0.11907370129525299</v>
      </c>
      <c r="BY49" s="7">
        <v>0.11801943236252205</v>
      </c>
      <c r="BZ49" s="7"/>
      <c r="CA49" s="7">
        <v>0.09681304993437129</v>
      </c>
      <c r="CB49" s="7">
        <v>0.16890233663605683</v>
      </c>
      <c r="CC49" s="7">
        <v>0.10102181044846474</v>
      </c>
      <c r="CD49" s="7"/>
      <c r="CE49" s="7">
        <v>0.07419620958168674</v>
      </c>
      <c r="CF49" s="7">
        <v>0.10327293206830149</v>
      </c>
      <c r="CG49" s="7"/>
      <c r="CH49" s="7"/>
      <c r="CI49" s="7">
        <v>0.0881967329495901</v>
      </c>
      <c r="CJ49" s="7">
        <v>0.03025297361746504</v>
      </c>
      <c r="CK49" s="7">
        <v>0.030698410923472225</v>
      </c>
      <c r="CL49" s="7"/>
      <c r="CM49" s="7">
        <v>0.04585585245642704</v>
      </c>
      <c r="CN49" s="7"/>
      <c r="CO49" s="7">
        <v>0.04952002715147467</v>
      </c>
      <c r="CP49" s="7"/>
      <c r="CQ49" s="7">
        <v>0.08300869993573587</v>
      </c>
      <c r="CR49" s="7">
        <v>0.0869635475219754</v>
      </c>
      <c r="CS49" s="7">
        <v>0.10585650458433805</v>
      </c>
      <c r="CT49" s="7"/>
      <c r="CU49" s="7">
        <v>0.08803200711355665</v>
      </c>
      <c r="CV49" s="7">
        <v>0.0782521705146055</v>
      </c>
      <c r="CW49" s="7">
        <v>0.07670879812708174</v>
      </c>
      <c r="CX49" s="7">
        <v>0.13158233330185862</v>
      </c>
      <c r="CY49" s="7">
        <v>0.11915219580009387</v>
      </c>
      <c r="CZ49" s="7"/>
      <c r="DA49" s="7">
        <v>0</v>
      </c>
      <c r="DB49" s="7"/>
      <c r="DC49" s="7">
        <v>0.036082674129342705</v>
      </c>
      <c r="DD49" s="7">
        <v>0.04277836389969005</v>
      </c>
      <c r="DE49" s="7"/>
      <c r="DF49" s="7">
        <v>0</v>
      </c>
      <c r="DG49" s="7">
        <v>0.008016045807611538</v>
      </c>
      <c r="DH49" s="7">
        <v>0.014993021222000413</v>
      </c>
      <c r="DI49" s="7">
        <v>0.014962739387200514</v>
      </c>
      <c r="DJ49" s="7"/>
      <c r="DK49" s="7">
        <v>0.15244796950955578</v>
      </c>
      <c r="DL49" s="7">
        <v>0.1458367161331141</v>
      </c>
      <c r="DM49" s="7"/>
      <c r="DN49" s="7">
        <v>0.045836470253790514</v>
      </c>
      <c r="DO49" s="7"/>
      <c r="DP49" s="7">
        <v>0.07074177209958057</v>
      </c>
      <c r="DQ49" s="7"/>
      <c r="DR49" s="7">
        <v>0.1008314902746417</v>
      </c>
      <c r="DS49" s="7">
        <v>0.1152982881160162</v>
      </c>
      <c r="DT49" s="7"/>
      <c r="DU49" s="7">
        <v>0.08617506231582775</v>
      </c>
      <c r="DV49" s="7"/>
      <c r="DW49" s="7">
        <v>0.1663382774194177</v>
      </c>
      <c r="DX49" s="7">
        <v>0.1666566161969459</v>
      </c>
      <c r="DY49" s="7">
        <v>0.08529474318286334</v>
      </c>
      <c r="DZ49" s="7">
        <v>0.07317227066512566</v>
      </c>
      <c r="EA49" s="7"/>
      <c r="EB49" s="7">
        <v>0.04337676405248315</v>
      </c>
      <c r="EC49" s="7"/>
      <c r="ED49" s="7">
        <v>0.03520627988305779</v>
      </c>
      <c r="EE49" s="7"/>
      <c r="EF49" s="7">
        <v>0.05003870705556677</v>
      </c>
      <c r="EG49" s="7"/>
      <c r="EH49" s="7">
        <v>0.05240341738494314</v>
      </c>
      <c r="EI49" s="7"/>
      <c r="EJ49" s="7">
        <v>0.07207843675855927</v>
      </c>
      <c r="EK49" s="7"/>
      <c r="EL49" s="7">
        <v>0.05446452668810261</v>
      </c>
      <c r="EM49" s="7"/>
      <c r="EN49" s="7">
        <v>0.01983080373233388</v>
      </c>
      <c r="EO49" s="7"/>
      <c r="EP49" s="7">
        <v>0.0635827367444034</v>
      </c>
      <c r="EQ49" s="7"/>
      <c r="ER49" s="7">
        <v>0.09982059252426996</v>
      </c>
      <c r="ES49" s="7"/>
      <c r="ET49" s="7">
        <v>0.10335279483993963</v>
      </c>
      <c r="EU49" s="7">
        <v>0.10200470308528475</v>
      </c>
      <c r="EV49" s="7">
        <v>0.061036495254475055</v>
      </c>
      <c r="EW49" s="7">
        <v>0.08204991665461103</v>
      </c>
      <c r="EX49" s="7">
        <v>0.08219477473881381</v>
      </c>
      <c r="EY49" s="7">
        <v>0.11365233847242058</v>
      </c>
      <c r="EZ49" s="7">
        <v>0.11067693230534703</v>
      </c>
      <c r="FA49" s="7">
        <v>0.14564051233383282</v>
      </c>
      <c r="FB49" s="7">
        <v>0</v>
      </c>
      <c r="FC49" s="7">
        <v>0.08768383173030823</v>
      </c>
      <c r="FD49" s="7">
        <v>0.11477782574280368</v>
      </c>
      <c r="FE49" s="7">
        <v>0.10028526465018028</v>
      </c>
      <c r="FF49" s="7">
        <v>0.10989026790841952</v>
      </c>
      <c r="FG49" s="7">
        <v>0.12781536573766336</v>
      </c>
      <c r="FH49" s="7">
        <v>0.05769199824628709</v>
      </c>
      <c r="FI49" s="7">
        <v>0.12677658979947332</v>
      </c>
      <c r="FJ49" s="7">
        <v>0.04041757390784802</v>
      </c>
      <c r="FK49" s="7">
        <v>0</v>
      </c>
      <c r="FL49" s="7">
        <v>0.05352809560810053</v>
      </c>
      <c r="FM49" s="7"/>
      <c r="FN49" s="7">
        <v>0</v>
      </c>
      <c r="FO49" s="7">
        <v>0.04322466909622899</v>
      </c>
      <c r="FP49" s="7">
        <v>0</v>
      </c>
      <c r="FQ49" s="7">
        <v>0.2234512789044373</v>
      </c>
      <c r="FR49" s="7">
        <v>0.07545204805292491</v>
      </c>
      <c r="FS49" s="7">
        <v>0.08372330007015097</v>
      </c>
      <c r="FT49" s="7">
        <v>0.08641665034772497</v>
      </c>
      <c r="FU49" s="7">
        <v>0.12865283225905216</v>
      </c>
      <c r="FV49" s="7">
        <v>0.03725820369036424</v>
      </c>
      <c r="FW49" s="7">
        <v>0.049191319330029556</v>
      </c>
      <c r="FX49" s="7">
        <v>0.03211368668258032</v>
      </c>
      <c r="FY49" s="7">
        <v>0.05827550677016612</v>
      </c>
      <c r="FZ49" s="7">
        <v>0.053190268732980946</v>
      </c>
      <c r="GA49" s="7">
        <v>0.049990621679552816</v>
      </c>
      <c r="GB49" s="7">
        <v>0.06826618026318922</v>
      </c>
      <c r="GC49" s="7">
        <v>0.080206747888279</v>
      </c>
      <c r="GD49" s="7">
        <v>0.07853092521146582</v>
      </c>
      <c r="GE49" s="7">
        <v>0.059095834402561276</v>
      </c>
      <c r="GF49" s="7">
        <v>0.07520942758548707</v>
      </c>
      <c r="GG49" s="7">
        <v>0.08577134318131584</v>
      </c>
      <c r="GH49" s="7">
        <v>0.05799646802858201</v>
      </c>
      <c r="GI49" s="7">
        <v>0.048188604349727986</v>
      </c>
      <c r="GJ49" s="7">
        <v>0.04357521506339041</v>
      </c>
      <c r="GK49" s="7">
        <v>0.044515658962459466</v>
      </c>
      <c r="GL49" s="7">
        <v>0.05489681555955821</v>
      </c>
      <c r="GM49" s="7"/>
      <c r="GN49" s="7">
        <v>0</v>
      </c>
      <c r="GO49" s="7"/>
      <c r="GP49" s="7">
        <v>0.006885849883712919</v>
      </c>
      <c r="GQ49" s="7"/>
      <c r="GR49" s="7">
        <v>0.004723370333281772</v>
      </c>
      <c r="GS49" s="7"/>
      <c r="GT49" s="7">
        <v>0</v>
      </c>
      <c r="GU49" s="7"/>
      <c r="GV49" s="7">
        <v>0.11544918676861976</v>
      </c>
      <c r="GW49" s="7"/>
      <c r="GX49" s="7">
        <v>0.036992445626075995</v>
      </c>
    </row>
    <row r="50" spans="1:206" ht="15">
      <c r="A50" t="s">
        <v>59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0.005779401109362447</v>
      </c>
      <c r="H50" s="7">
        <v>0.008031989031952687</v>
      </c>
      <c r="I50" s="7">
        <v>0</v>
      </c>
      <c r="J50" s="7">
        <v>0</v>
      </c>
      <c r="K50" s="7">
        <v>0.0070469301973204905</v>
      </c>
      <c r="L50" s="7">
        <v>0</v>
      </c>
      <c r="M50" s="7">
        <v>0</v>
      </c>
      <c r="N50" s="7">
        <v>0</v>
      </c>
      <c r="O50" s="7">
        <v>0</v>
      </c>
      <c r="P50" s="7"/>
      <c r="Q50" s="7"/>
      <c r="R50" s="7">
        <v>0.007955090756287765</v>
      </c>
      <c r="S50" s="7">
        <v>0</v>
      </c>
      <c r="T50" s="7">
        <v>0</v>
      </c>
      <c r="U50" s="7">
        <v>0.022271257754831304</v>
      </c>
      <c r="V50" s="7">
        <v>0</v>
      </c>
      <c r="W50" s="7">
        <v>0</v>
      </c>
      <c r="X50" s="7">
        <v>0.0242228927639755</v>
      </c>
      <c r="Y50" s="7">
        <v>0.03625690441106802</v>
      </c>
      <c r="Z50" s="7">
        <v>0</v>
      </c>
      <c r="AA50" s="7">
        <v>0</v>
      </c>
      <c r="AB50" s="7">
        <v>0</v>
      </c>
      <c r="AC50" s="7">
        <v>0.011870167970132055</v>
      </c>
      <c r="AD50" s="7"/>
      <c r="AE50" s="7">
        <v>0.0059183315165827815</v>
      </c>
      <c r="AF50" s="7">
        <v>0.023329924329959766</v>
      </c>
      <c r="AG50" s="7"/>
      <c r="AH50" s="7">
        <v>0.023017507690241912</v>
      </c>
      <c r="AI50" s="7">
        <v>0.024733033889990007</v>
      </c>
      <c r="AJ50" s="7">
        <v>0.02528431126968425</v>
      </c>
      <c r="AK50" s="7"/>
      <c r="AL50" s="7"/>
      <c r="AM50" s="7">
        <v>0</v>
      </c>
      <c r="AN50" s="7">
        <v>0.13416915004218485</v>
      </c>
      <c r="AO50" s="7"/>
      <c r="AP50" s="7">
        <v>0.1776721002016983</v>
      </c>
      <c r="AQ50" s="7">
        <v>0.06608936892386083</v>
      </c>
      <c r="AR50" s="7"/>
      <c r="AS50" s="7">
        <v>0.07631282176899863</v>
      </c>
      <c r="AT50" s="7">
        <v>0.056879161291986655</v>
      </c>
      <c r="AU50" s="7">
        <v>0.06139315417670709</v>
      </c>
      <c r="AV50" s="7">
        <v>0.06904750900134499</v>
      </c>
      <c r="AW50" s="7">
        <v>0.15152788115349475</v>
      </c>
      <c r="AX50" s="7"/>
      <c r="AY50" s="7">
        <v>0.17151040287339425</v>
      </c>
      <c r="AZ50" s="7"/>
      <c r="BA50" s="7">
        <v>0.030798822373354427</v>
      </c>
      <c r="BB50" s="7">
        <v>0.2430270147333425</v>
      </c>
      <c r="BC50" s="7">
        <v>0.2028773959055603</v>
      </c>
      <c r="BD50" s="7"/>
      <c r="BE50" s="7">
        <v>0.0992325202456907</v>
      </c>
      <c r="BF50" s="7"/>
      <c r="BG50" s="7">
        <v>0.02731096512655912</v>
      </c>
      <c r="BH50" s="7"/>
      <c r="BI50" s="7">
        <v>0.17256357862317762</v>
      </c>
      <c r="BJ50" s="7"/>
      <c r="BK50" s="7">
        <v>0.11019916634113412</v>
      </c>
      <c r="BL50" s="7"/>
      <c r="BM50" s="7">
        <v>0.09199671818209931</v>
      </c>
      <c r="BN50" s="7">
        <v>0.020715330568360835</v>
      </c>
      <c r="BO50" s="7"/>
      <c r="BP50" s="7">
        <v>0.02327808583166228</v>
      </c>
      <c r="BQ50" s="7">
        <v>0.02829721153053858</v>
      </c>
      <c r="BR50" s="7"/>
      <c r="BS50" s="7">
        <v>0.061426783059235095</v>
      </c>
      <c r="BT50" s="7">
        <v>0.05968397374451919</v>
      </c>
      <c r="BU50" s="7">
        <v>0.02264976248893735</v>
      </c>
      <c r="BV50" s="7">
        <v>0.041540183005704896</v>
      </c>
      <c r="BW50" s="7">
        <v>0.03674073201258863</v>
      </c>
      <c r="BX50" s="7">
        <v>0.02152819786310536</v>
      </c>
      <c r="BY50" s="7">
        <v>0.018220733947253397</v>
      </c>
      <c r="BZ50" s="7"/>
      <c r="CA50" s="7">
        <v>0.03487570798342408</v>
      </c>
      <c r="CB50" s="7">
        <v>0.03186638562744104</v>
      </c>
      <c r="CC50" s="7">
        <v>0.05473050631086729</v>
      </c>
      <c r="CD50" s="7"/>
      <c r="CE50" s="7">
        <v>0.05006910301660032</v>
      </c>
      <c r="CF50" s="7">
        <v>0.07274206192591032</v>
      </c>
      <c r="CG50" s="7"/>
      <c r="CH50" s="7"/>
      <c r="CI50" s="7">
        <v>0.15702461114529104</v>
      </c>
      <c r="CJ50" s="7">
        <v>0.30972251925026095</v>
      </c>
      <c r="CK50" s="7">
        <v>0.17088858664523465</v>
      </c>
      <c r="CL50" s="7"/>
      <c r="CM50" s="7">
        <v>0.3282427856668188</v>
      </c>
      <c r="CN50" s="7"/>
      <c r="CO50" s="7">
        <v>0.23912727187357602</v>
      </c>
      <c r="CP50" s="7"/>
      <c r="CQ50" s="7">
        <v>0.06750797416597458</v>
      </c>
      <c r="CR50" s="7">
        <v>0.08439888252308538</v>
      </c>
      <c r="CS50" s="7">
        <v>0.23943688078813125</v>
      </c>
      <c r="CT50" s="7"/>
      <c r="CU50" s="7">
        <v>0.20931614162203246</v>
      </c>
      <c r="CV50" s="7">
        <v>0.135274222017605</v>
      </c>
      <c r="CW50" s="7">
        <v>0.17000255359635735</v>
      </c>
      <c r="CX50" s="7">
        <v>0.06590043706457363</v>
      </c>
      <c r="CY50" s="7">
        <v>0.12832221410220804</v>
      </c>
      <c r="CZ50" s="7"/>
      <c r="DA50" s="7">
        <v>0.013373814295396372</v>
      </c>
      <c r="DB50" s="7"/>
      <c r="DC50" s="7">
        <v>0.027729789062920934</v>
      </c>
      <c r="DD50" s="7">
        <v>0.20033491837115813</v>
      </c>
      <c r="DE50" s="7"/>
      <c r="DF50" s="7">
        <v>0.006302123009135726</v>
      </c>
      <c r="DG50" s="7">
        <v>0.040221280843202055</v>
      </c>
      <c r="DH50" s="7">
        <v>0.10937128479285763</v>
      </c>
      <c r="DI50" s="7">
        <v>0.04017452834279282</v>
      </c>
      <c r="DJ50" s="7"/>
      <c r="DK50" s="7">
        <v>0.29953716041960643</v>
      </c>
      <c r="DL50" s="7">
        <v>0.2298360858468252</v>
      </c>
      <c r="DM50" s="7"/>
      <c r="DN50" s="7">
        <v>0.21901923798223796</v>
      </c>
      <c r="DO50" s="7"/>
      <c r="DP50" s="7">
        <v>0.10582877212354791</v>
      </c>
      <c r="DQ50" s="7"/>
      <c r="DR50" s="7">
        <v>0.21188592592587843</v>
      </c>
      <c r="DS50" s="7">
        <v>0.23345760825406553</v>
      </c>
      <c r="DT50" s="7"/>
      <c r="DU50" s="7">
        <v>0.3490534301917363</v>
      </c>
      <c r="DV50" s="7"/>
      <c r="DW50" s="7">
        <v>0.029831377056901046</v>
      </c>
      <c r="DX50" s="7">
        <v>0.026274029560103065</v>
      </c>
      <c r="DY50" s="7">
        <v>0.09601993732324908</v>
      </c>
      <c r="DZ50" s="7">
        <v>0.19248876797851616</v>
      </c>
      <c r="EA50" s="7"/>
      <c r="EB50" s="7">
        <v>0.20870268493693384</v>
      </c>
      <c r="EC50" s="7"/>
      <c r="ED50" s="7">
        <v>0.21938174969140992</v>
      </c>
      <c r="EE50" s="7"/>
      <c r="EF50" s="7">
        <v>0.2653258119720455</v>
      </c>
      <c r="EG50" s="7"/>
      <c r="EH50" s="7">
        <v>0.18275205906483616</v>
      </c>
      <c r="EI50" s="7"/>
      <c r="EJ50" s="7">
        <v>0.12852857382642696</v>
      </c>
      <c r="EK50" s="7"/>
      <c r="EL50" s="7">
        <v>0.23831575524924695</v>
      </c>
      <c r="EM50" s="7"/>
      <c r="EN50" s="7">
        <v>0.04784182968623478</v>
      </c>
      <c r="EO50" s="7"/>
      <c r="EP50" s="7">
        <v>0.35226504895091254</v>
      </c>
      <c r="EQ50" s="7"/>
      <c r="ER50" s="7">
        <v>0.20077185457255559</v>
      </c>
      <c r="ES50" s="7"/>
      <c r="ET50" s="7">
        <v>0.21851386008469573</v>
      </c>
      <c r="EU50" s="7">
        <v>0.1481032480422833</v>
      </c>
      <c r="EV50" s="7">
        <v>0.26158634768622263</v>
      </c>
      <c r="EW50" s="7">
        <v>0.2574455739802667</v>
      </c>
      <c r="EX50" s="7">
        <v>0.20667141409716236</v>
      </c>
      <c r="EY50" s="7">
        <v>0.2767329789453535</v>
      </c>
      <c r="EZ50" s="7">
        <v>0.3355558101661842</v>
      </c>
      <c r="FA50" s="7">
        <v>0.310710570353918</v>
      </c>
      <c r="FB50" s="7">
        <v>0.01668946379608742</v>
      </c>
      <c r="FC50" s="7">
        <v>0.2433370402380607</v>
      </c>
      <c r="FD50" s="7">
        <v>0.07472767588093417</v>
      </c>
      <c r="FE50" s="7">
        <v>0.13393576692239156</v>
      </c>
      <c r="FF50" s="7">
        <v>0.25282236657108115</v>
      </c>
      <c r="FG50" s="7">
        <v>0.1858809705528326</v>
      </c>
      <c r="FH50" s="7">
        <v>0.20173201575782848</v>
      </c>
      <c r="FI50" s="7">
        <v>0.207972287341399</v>
      </c>
      <c r="FJ50" s="7">
        <v>0.19206264348261823</v>
      </c>
      <c r="FK50" s="7">
        <v>0.04862193022854847</v>
      </c>
      <c r="FL50" s="7">
        <v>0.21957437556718126</v>
      </c>
      <c r="FM50" s="7"/>
      <c r="FN50" s="7">
        <v>0.014636734956758792</v>
      </c>
      <c r="FO50" s="7">
        <v>0.12016096227076879</v>
      </c>
      <c r="FP50" s="7">
        <v>0.012332832243199022</v>
      </c>
      <c r="FQ50" s="7">
        <v>0.23254275520224252</v>
      </c>
      <c r="FR50" s="7">
        <v>0.1973537984946081</v>
      </c>
      <c r="FS50" s="7">
        <v>0.2459121640532438</v>
      </c>
      <c r="FT50" s="7">
        <v>0.22924288193191902</v>
      </c>
      <c r="FU50" s="7">
        <v>0.11035758524328446</v>
      </c>
      <c r="FV50" s="7">
        <v>0.308339736663598</v>
      </c>
      <c r="FW50" s="7">
        <v>0.1701684851846822</v>
      </c>
      <c r="FX50" s="7">
        <v>0.16930841942699265</v>
      </c>
      <c r="FY50" s="7">
        <v>0.2334582365606452</v>
      </c>
      <c r="FZ50" s="7">
        <v>0.2357333963076832</v>
      </c>
      <c r="GA50" s="7">
        <v>0.25338473231253944</v>
      </c>
      <c r="GB50" s="7">
        <v>0.33581580929805194</v>
      </c>
      <c r="GC50" s="7">
        <v>0.25676125206612743</v>
      </c>
      <c r="GD50" s="7">
        <v>0.44290264216778535</v>
      </c>
      <c r="GE50" s="7">
        <v>0.017118624591415808</v>
      </c>
      <c r="GF50" s="7">
        <v>0.2650488012273563</v>
      </c>
      <c r="GG50" s="7">
        <v>0.15369250862499836</v>
      </c>
      <c r="GH50" s="7">
        <v>0.19736460406272724</v>
      </c>
      <c r="GI50" s="7">
        <v>0.2242785257564226</v>
      </c>
      <c r="GJ50" s="7">
        <v>0.1952144378902618</v>
      </c>
      <c r="GK50" s="7">
        <v>0.21040111254388408</v>
      </c>
      <c r="GL50" s="7">
        <v>0.3496932203716282</v>
      </c>
      <c r="GM50" s="7"/>
      <c r="GN50" s="7">
        <v>0.014179259181887532</v>
      </c>
      <c r="GO50" s="7"/>
      <c r="GP50" s="7">
        <v>0.048818455464126234</v>
      </c>
      <c r="GQ50" s="7"/>
      <c r="GR50" s="7">
        <v>0.030875787674773135</v>
      </c>
      <c r="GS50" s="7"/>
      <c r="GT50" s="7">
        <v>0.03029907748470475</v>
      </c>
      <c r="GU50" s="7"/>
      <c r="GV50" s="7">
        <v>0.23217070348955582</v>
      </c>
      <c r="GW50" s="7"/>
      <c r="GX50" s="7">
        <v>0.3302367364126588</v>
      </c>
    </row>
    <row r="51" spans="1:206" ht="15">
      <c r="A51" t="s">
        <v>23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/>
      <c r="Q51" s="7"/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/>
      <c r="AE51" s="7">
        <v>0</v>
      </c>
      <c r="AF51" s="7">
        <v>0</v>
      </c>
      <c r="AG51" s="7"/>
      <c r="AH51" s="7">
        <v>0</v>
      </c>
      <c r="AI51" s="7">
        <v>0</v>
      </c>
      <c r="AJ51" s="7">
        <v>0</v>
      </c>
      <c r="AK51" s="7"/>
      <c r="AL51" s="7"/>
      <c r="AM51" s="7">
        <v>0</v>
      </c>
      <c r="AN51" s="7">
        <v>0.011016574402069575</v>
      </c>
      <c r="AO51" s="7"/>
      <c r="AP51" s="7">
        <v>0.015115723404750958</v>
      </c>
      <c r="AQ51" s="7">
        <v>0.007385126827038993</v>
      </c>
      <c r="AR51" s="7"/>
      <c r="AS51" s="7">
        <v>0</v>
      </c>
      <c r="AT51" s="7">
        <v>0</v>
      </c>
      <c r="AU51" s="7">
        <v>0</v>
      </c>
      <c r="AV51" s="7">
        <v>0.014745745942974668</v>
      </c>
      <c r="AW51" s="7">
        <v>0</v>
      </c>
      <c r="AX51" s="7"/>
      <c r="AY51" s="7">
        <v>0</v>
      </c>
      <c r="AZ51" s="7"/>
      <c r="BA51" s="7">
        <v>0</v>
      </c>
      <c r="BB51" s="7">
        <v>0</v>
      </c>
      <c r="BC51" s="7">
        <v>0</v>
      </c>
      <c r="BD51" s="7"/>
      <c r="BE51" s="7">
        <v>0.008039302697283018</v>
      </c>
      <c r="BF51" s="7"/>
      <c r="BG51" s="7">
        <v>0</v>
      </c>
      <c r="BH51" s="7"/>
      <c r="BI51" s="7">
        <v>0.00924616644412028</v>
      </c>
      <c r="BJ51" s="7"/>
      <c r="BK51" s="7">
        <v>0.01289565814059182</v>
      </c>
      <c r="BL51" s="7"/>
      <c r="BM51" s="7">
        <v>0.015685724255775593</v>
      </c>
      <c r="BN51" s="7">
        <v>0</v>
      </c>
      <c r="BO51" s="7"/>
      <c r="BP51" s="7">
        <v>0</v>
      </c>
      <c r="BQ51" s="7">
        <v>0</v>
      </c>
      <c r="BR51" s="7"/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/>
      <c r="CA51" s="7">
        <v>0</v>
      </c>
      <c r="CB51" s="7">
        <v>0.010167452589345706</v>
      </c>
      <c r="CC51" s="7">
        <v>0.014091041238527302</v>
      </c>
      <c r="CD51" s="7"/>
      <c r="CE51" s="7">
        <v>0</v>
      </c>
      <c r="CF51" s="7">
        <v>0.008627408331193331</v>
      </c>
      <c r="CG51" s="7"/>
      <c r="CH51" s="7"/>
      <c r="CI51" s="7">
        <v>0.08748183840153458</v>
      </c>
      <c r="CJ51" s="7">
        <v>0.1239460846853121</v>
      </c>
      <c r="CK51" s="7">
        <v>0.0938532879494212</v>
      </c>
      <c r="CL51" s="7"/>
      <c r="CM51" s="7">
        <v>0.016691863655182482</v>
      </c>
      <c r="CN51" s="7"/>
      <c r="CO51" s="7">
        <v>0.012473636527346493</v>
      </c>
      <c r="CP51" s="7"/>
      <c r="CQ51" s="7">
        <v>0.007341134185734766</v>
      </c>
      <c r="CR51" s="7">
        <v>0.005878853221822349</v>
      </c>
      <c r="CS51" s="7">
        <v>0.00981849490680866</v>
      </c>
      <c r="CT51" s="7"/>
      <c r="CU51" s="7">
        <v>0.010137758527497832</v>
      </c>
      <c r="CV51" s="7">
        <v>0.006414255643194433</v>
      </c>
      <c r="CW51" s="7">
        <v>0</v>
      </c>
      <c r="CX51" s="7">
        <v>0</v>
      </c>
      <c r="CY51" s="7">
        <v>0.007244598189916261</v>
      </c>
      <c r="CZ51" s="7"/>
      <c r="DA51" s="7">
        <v>0</v>
      </c>
      <c r="DB51" s="7"/>
      <c r="DC51" s="7">
        <v>0.007020385286014338</v>
      </c>
      <c r="DD51" s="7">
        <v>0.010953407952907963</v>
      </c>
      <c r="DE51" s="7"/>
      <c r="DF51" s="7">
        <v>0</v>
      </c>
      <c r="DG51" s="7">
        <v>0.005883437063909308</v>
      </c>
      <c r="DH51" s="7">
        <v>0.004557969480835817</v>
      </c>
      <c r="DI51" s="7">
        <v>0</v>
      </c>
      <c r="DJ51" s="7"/>
      <c r="DK51" s="7">
        <v>0.009770049860117577</v>
      </c>
      <c r="DL51" s="7">
        <v>0.009716383665383634</v>
      </c>
      <c r="DM51" s="7"/>
      <c r="DN51" s="7">
        <v>0.0066274151803036455</v>
      </c>
      <c r="DO51" s="7"/>
      <c r="DP51" s="7">
        <v>0</v>
      </c>
      <c r="DQ51" s="7"/>
      <c r="DR51" s="7">
        <v>0.014888787114936599</v>
      </c>
      <c r="DS51" s="7">
        <v>0.01100647185972667</v>
      </c>
      <c r="DT51" s="7"/>
      <c r="DU51" s="7">
        <v>0.007568236621520038</v>
      </c>
      <c r="DV51" s="7"/>
      <c r="DW51" s="7">
        <v>0</v>
      </c>
      <c r="DX51" s="7">
        <v>0</v>
      </c>
      <c r="DY51" s="7">
        <v>0.007346867273885058</v>
      </c>
      <c r="DZ51" s="7">
        <v>0.02184935117416152</v>
      </c>
      <c r="EA51" s="7"/>
      <c r="EB51" s="7">
        <v>0</v>
      </c>
      <c r="EC51" s="7"/>
      <c r="ED51" s="7">
        <v>0</v>
      </c>
      <c r="EE51" s="7"/>
      <c r="EF51" s="7">
        <v>0.007738314252255311</v>
      </c>
      <c r="EG51" s="7"/>
      <c r="EH51" s="7">
        <v>0.00881286985724922</v>
      </c>
      <c r="EI51" s="7"/>
      <c r="EJ51" s="7">
        <v>0.008326667310129567</v>
      </c>
      <c r="EK51" s="7"/>
      <c r="EL51" s="7">
        <v>0.009566582590772199</v>
      </c>
      <c r="EM51" s="7"/>
      <c r="EN51" s="7">
        <v>0</v>
      </c>
      <c r="EO51" s="7"/>
      <c r="EP51" s="7">
        <v>0.008525706943508595</v>
      </c>
      <c r="EQ51" s="7"/>
      <c r="ER51" s="7">
        <v>0.0056356980053972215</v>
      </c>
      <c r="ES51" s="7"/>
      <c r="ET51" s="7">
        <v>0.009425963139736239</v>
      </c>
      <c r="EU51" s="7">
        <v>0.006935580863728379</v>
      </c>
      <c r="EV51" s="7">
        <v>0.010087425592803139</v>
      </c>
      <c r="EW51" s="7">
        <v>0.011241281886375876</v>
      </c>
      <c r="EX51" s="7">
        <v>0.006104380298342014</v>
      </c>
      <c r="EY51" s="7">
        <v>0.012034989797581943</v>
      </c>
      <c r="EZ51" s="7">
        <v>0</v>
      </c>
      <c r="FA51" s="7">
        <v>0.011511655999550873</v>
      </c>
      <c r="FB51" s="7">
        <v>0</v>
      </c>
      <c r="FC51" s="7">
        <v>0.012834571251104546</v>
      </c>
      <c r="FD51" s="7">
        <v>0</v>
      </c>
      <c r="FE51" s="7">
        <v>0</v>
      </c>
      <c r="FF51" s="7">
        <v>0.005911869277158841</v>
      </c>
      <c r="FG51" s="7">
        <v>0</v>
      </c>
      <c r="FH51" s="7">
        <v>0.005928086596402134</v>
      </c>
      <c r="FI51" s="7">
        <v>0.008867806888753098</v>
      </c>
      <c r="FJ51" s="7">
        <v>0</v>
      </c>
      <c r="FK51" s="7">
        <v>0.008206449816587283</v>
      </c>
      <c r="FL51" s="7">
        <v>0.10859425949310565</v>
      </c>
      <c r="FM51" s="7"/>
      <c r="FN51" s="7">
        <v>0</v>
      </c>
      <c r="FO51" s="7">
        <v>0.007956340183532851</v>
      </c>
      <c r="FP51" s="7">
        <v>0</v>
      </c>
      <c r="FQ51" s="7">
        <v>0.008532339043254143</v>
      </c>
      <c r="FR51" s="7">
        <v>0.005918323420159813</v>
      </c>
      <c r="FS51" s="7">
        <v>0.0074012875407884655</v>
      </c>
      <c r="FT51" s="7">
        <v>0.006052349267268431</v>
      </c>
      <c r="FU51" s="7">
        <v>0.03725249001517494</v>
      </c>
      <c r="FV51" s="7">
        <v>0.035945679481266216</v>
      </c>
      <c r="FW51" s="7">
        <v>0.14784606615903073</v>
      </c>
      <c r="FX51" s="7">
        <v>0.02777780309046446</v>
      </c>
      <c r="FY51" s="7">
        <v>0.05217212992528106</v>
      </c>
      <c r="FZ51" s="7">
        <v>0.03624347246173326</v>
      </c>
      <c r="GA51" s="7">
        <v>0.030944210524347864</v>
      </c>
      <c r="GB51" s="7">
        <v>0.022671708619276514</v>
      </c>
      <c r="GC51" s="7">
        <v>0.18192090683820777</v>
      </c>
      <c r="GD51" s="7">
        <v>0.07648882480611695</v>
      </c>
      <c r="GE51" s="7">
        <v>0.009630985646333301</v>
      </c>
      <c r="GF51" s="7">
        <v>0.0810637074571231</v>
      </c>
      <c r="GG51" s="7">
        <v>0.027213495395454743</v>
      </c>
      <c r="GH51" s="7">
        <v>0</v>
      </c>
      <c r="GI51" s="7">
        <v>0.023041514136142565</v>
      </c>
      <c r="GJ51" s="7">
        <v>0.01745717672061795</v>
      </c>
      <c r="GK51" s="7">
        <v>0.027366795211499633</v>
      </c>
      <c r="GL51" s="7">
        <v>0.018196355641428682</v>
      </c>
      <c r="GM51" s="7"/>
      <c r="GN51" s="7">
        <v>0</v>
      </c>
      <c r="GO51" s="7"/>
      <c r="GP51" s="7">
        <v>0</v>
      </c>
      <c r="GQ51" s="7"/>
      <c r="GR51" s="7">
        <v>0</v>
      </c>
      <c r="GS51" s="7"/>
      <c r="GT51" s="7">
        <v>0.006508604446551029</v>
      </c>
      <c r="GU51" s="7"/>
      <c r="GV51" s="7">
        <v>0.009777092108100566</v>
      </c>
      <c r="GW51" s="7"/>
      <c r="GX51" s="7">
        <v>0</v>
      </c>
    </row>
    <row r="52" spans="1:206" ht="15">
      <c r="A52" t="s">
        <v>29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/>
      <c r="Q52" s="7"/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/>
      <c r="AE52" s="7">
        <v>0</v>
      </c>
      <c r="AF52" s="7">
        <v>0</v>
      </c>
      <c r="AG52" s="7"/>
      <c r="AH52" s="7">
        <v>0</v>
      </c>
      <c r="AI52" s="7">
        <v>0</v>
      </c>
      <c r="AJ52" s="7">
        <v>0</v>
      </c>
      <c r="AK52" s="7"/>
      <c r="AL52" s="7"/>
      <c r="AM52" s="7">
        <v>0</v>
      </c>
      <c r="AN52" s="7">
        <v>0</v>
      </c>
      <c r="AO52" s="7"/>
      <c r="AP52" s="7">
        <v>0</v>
      </c>
      <c r="AQ52" s="7">
        <v>0</v>
      </c>
      <c r="AR52" s="7"/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/>
      <c r="AY52" s="7">
        <v>0</v>
      </c>
      <c r="AZ52" s="7"/>
      <c r="BA52" s="7">
        <v>0</v>
      </c>
      <c r="BB52" s="7">
        <v>0</v>
      </c>
      <c r="BC52" s="7">
        <v>0</v>
      </c>
      <c r="BD52" s="7"/>
      <c r="BE52" s="7">
        <v>0</v>
      </c>
      <c r="BF52" s="7"/>
      <c r="BG52" s="7">
        <v>0</v>
      </c>
      <c r="BH52" s="7"/>
      <c r="BI52" s="7">
        <v>0</v>
      </c>
      <c r="BJ52" s="7"/>
      <c r="BK52" s="7">
        <v>0</v>
      </c>
      <c r="BL52" s="7"/>
      <c r="BM52" s="7">
        <v>0</v>
      </c>
      <c r="BN52" s="7">
        <v>0</v>
      </c>
      <c r="BO52" s="7"/>
      <c r="BP52" s="7">
        <v>0</v>
      </c>
      <c r="BQ52" s="7">
        <v>0</v>
      </c>
      <c r="BR52" s="7"/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/>
      <c r="CA52" s="7">
        <v>0</v>
      </c>
      <c r="CB52" s="7">
        <v>0</v>
      </c>
      <c r="CC52" s="7">
        <v>0</v>
      </c>
      <c r="CD52" s="7"/>
      <c r="CE52" s="7">
        <v>0</v>
      </c>
      <c r="CF52" s="7">
        <v>0</v>
      </c>
      <c r="CG52" s="7"/>
      <c r="CH52" s="7"/>
      <c r="CI52" s="7">
        <v>0.013630050660860376</v>
      </c>
      <c r="CJ52" s="7">
        <v>0.07363657814528818</v>
      </c>
      <c r="CK52" s="7">
        <v>0.01852914343063577</v>
      </c>
      <c r="CL52" s="7"/>
      <c r="CM52" s="7">
        <v>0.00839206155282878</v>
      </c>
      <c r="CN52" s="7"/>
      <c r="CO52" s="7">
        <v>0.023463276426580672</v>
      </c>
      <c r="CP52" s="7"/>
      <c r="CQ52" s="7">
        <v>0</v>
      </c>
      <c r="CR52" s="7">
        <v>0</v>
      </c>
      <c r="CS52" s="7">
        <v>0</v>
      </c>
      <c r="CT52" s="7"/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/>
      <c r="DA52" s="7">
        <v>0</v>
      </c>
      <c r="DB52" s="7"/>
      <c r="DC52" s="7">
        <v>0.013125678498149483</v>
      </c>
      <c r="DD52" s="7">
        <v>0.014246304566079993</v>
      </c>
      <c r="DE52" s="7"/>
      <c r="DF52" s="7">
        <v>0</v>
      </c>
      <c r="DG52" s="7">
        <v>0</v>
      </c>
      <c r="DH52" s="7">
        <v>0</v>
      </c>
      <c r="DI52" s="7">
        <v>0</v>
      </c>
      <c r="DJ52" s="7"/>
      <c r="DK52" s="7">
        <v>0.005730696408526309</v>
      </c>
      <c r="DL52" s="7">
        <v>0.00854882714606856</v>
      </c>
      <c r="DM52" s="7"/>
      <c r="DN52" s="7">
        <v>0.018659329644545385</v>
      </c>
      <c r="DO52" s="7"/>
      <c r="DP52" s="7">
        <v>0</v>
      </c>
      <c r="DQ52" s="7"/>
      <c r="DR52" s="7">
        <v>0</v>
      </c>
      <c r="DS52" s="7">
        <v>0</v>
      </c>
      <c r="DT52" s="7"/>
      <c r="DU52" s="7">
        <v>0.003133557354673475</v>
      </c>
      <c r="DV52" s="7"/>
      <c r="DW52" s="7">
        <v>0.0029948921886015258</v>
      </c>
      <c r="DX52" s="7">
        <v>0</v>
      </c>
      <c r="DY52" s="7">
        <v>0.01216760581424241</v>
      </c>
      <c r="DZ52" s="7">
        <v>0.018093037649471986</v>
      </c>
      <c r="EA52" s="7"/>
      <c r="EB52" s="7">
        <v>0.0033058394869309293</v>
      </c>
      <c r="EC52" s="7"/>
      <c r="ED52" s="7">
        <v>0.004816471935601777</v>
      </c>
      <c r="EE52" s="7"/>
      <c r="EF52" s="7">
        <v>0</v>
      </c>
      <c r="EG52" s="7"/>
      <c r="EH52" s="7">
        <v>0</v>
      </c>
      <c r="EI52" s="7"/>
      <c r="EJ52" s="7">
        <v>0</v>
      </c>
      <c r="EK52" s="7"/>
      <c r="EL52" s="7">
        <v>0.0030607369896071767</v>
      </c>
      <c r="EM52" s="7"/>
      <c r="EN52" s="7">
        <v>0</v>
      </c>
      <c r="EO52" s="7"/>
      <c r="EP52" s="7">
        <v>0.007106425136770851</v>
      </c>
      <c r="EQ52" s="7"/>
      <c r="ER52" s="7">
        <v>0</v>
      </c>
      <c r="ES52" s="7"/>
      <c r="ET52" s="7">
        <v>0.003159354141932569</v>
      </c>
      <c r="EU52" s="7">
        <v>0</v>
      </c>
      <c r="EV52" s="7">
        <v>0.0061741101260298714</v>
      </c>
      <c r="EW52" s="7">
        <v>0.0045648406011811376</v>
      </c>
      <c r="EX52" s="7">
        <v>0.0038363253097307777</v>
      </c>
      <c r="EY52" s="7">
        <v>0.00378172178880757</v>
      </c>
      <c r="EZ52" s="7">
        <v>0.009282666851644923</v>
      </c>
      <c r="FA52" s="7">
        <v>0.009753248007776445</v>
      </c>
      <c r="FB52" s="7">
        <v>0</v>
      </c>
      <c r="FC52" s="7">
        <v>0.006022571628742511</v>
      </c>
      <c r="FD52" s="7">
        <v>0</v>
      </c>
      <c r="FE52" s="7">
        <v>0</v>
      </c>
      <c r="FF52" s="7">
        <v>0.008802499956804443</v>
      </c>
      <c r="FG52" s="7">
        <v>0.009116663754792635</v>
      </c>
      <c r="FH52" s="7">
        <v>0.018455716026287438</v>
      </c>
      <c r="FI52" s="7">
        <v>0</v>
      </c>
      <c r="FJ52" s="7">
        <v>0.005786911623652259</v>
      </c>
      <c r="FK52" s="7">
        <v>0.014440665041837</v>
      </c>
      <c r="FL52" s="7">
        <v>0.011581233031258789</v>
      </c>
      <c r="FM52" s="7"/>
      <c r="FN52" s="7">
        <v>0</v>
      </c>
      <c r="FO52" s="7">
        <v>0</v>
      </c>
      <c r="FP52" s="7">
        <v>0</v>
      </c>
      <c r="FQ52" s="7">
        <v>0.004504237017253582</v>
      </c>
      <c r="FR52" s="7">
        <v>0.004005504489662878</v>
      </c>
      <c r="FS52" s="7">
        <v>0</v>
      </c>
      <c r="FT52" s="7">
        <v>0.0030429009390071935</v>
      </c>
      <c r="FU52" s="7">
        <v>0.007086722883356558</v>
      </c>
      <c r="FV52" s="7">
        <v>0.04496271143877727</v>
      </c>
      <c r="FW52" s="7">
        <v>0.016048872774756605</v>
      </c>
      <c r="FX52" s="7">
        <v>0.008427558537170112</v>
      </c>
      <c r="FY52" s="7">
        <v>0.008270798964586665</v>
      </c>
      <c r="FZ52" s="7">
        <v>0.008503552814682458</v>
      </c>
      <c r="GA52" s="7">
        <v>0.009214899688540633</v>
      </c>
      <c r="GB52" s="7">
        <v>0.008776852674560692</v>
      </c>
      <c r="GC52" s="7">
        <v>0.021826448086057295</v>
      </c>
      <c r="GD52" s="7">
        <v>0.0648312394871717</v>
      </c>
      <c r="GE52" s="7">
        <v>0.010168429041776006</v>
      </c>
      <c r="GF52" s="7">
        <v>0.015849509601198426</v>
      </c>
      <c r="GG52" s="7">
        <v>0.006720960381187391</v>
      </c>
      <c r="GH52" s="7">
        <v>0.007259915015720711</v>
      </c>
      <c r="GI52" s="7">
        <v>0.021513950197877284</v>
      </c>
      <c r="GJ52" s="7">
        <v>0.014944337455693091</v>
      </c>
      <c r="GK52" s="7">
        <v>0.012899089340560551</v>
      </c>
      <c r="GL52" s="7">
        <v>0.024630483683595942</v>
      </c>
      <c r="GM52" s="7"/>
      <c r="GN52" s="7">
        <v>0</v>
      </c>
      <c r="GO52" s="7"/>
      <c r="GP52" s="7">
        <v>0</v>
      </c>
      <c r="GQ52" s="7"/>
      <c r="GR52" s="7">
        <v>0</v>
      </c>
      <c r="GS52" s="7"/>
      <c r="GT52" s="7">
        <v>0</v>
      </c>
      <c r="GU52" s="7"/>
      <c r="GV52" s="7">
        <v>0</v>
      </c>
      <c r="GW52" s="7"/>
      <c r="GX52" s="7">
        <v>0</v>
      </c>
    </row>
    <row r="53" spans="1:206" ht="15">
      <c r="A53" t="s">
        <v>60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>
        <v>0.011942754126168176</v>
      </c>
      <c r="BY53" s="7">
        <v>0.07113715185798786</v>
      </c>
      <c r="BZ53" s="7"/>
      <c r="CA53" s="7">
        <v>0.004622601126418646</v>
      </c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</row>
    <row r="54" spans="1:206" ht="15">
      <c r="A54" t="s">
        <v>20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0.0023562511519016195</v>
      </c>
      <c r="J54" s="7">
        <v>0</v>
      </c>
      <c r="K54" s="7">
        <v>0.003960590853234334</v>
      </c>
      <c r="L54" s="7">
        <v>0.0027144568706041353</v>
      </c>
      <c r="M54" s="7">
        <v>0</v>
      </c>
      <c r="N54" s="7">
        <v>0.0033807359714850232</v>
      </c>
      <c r="O54" s="7">
        <v>0.002849112227090188</v>
      </c>
      <c r="P54" s="7"/>
      <c r="Q54" s="7"/>
      <c r="R54" s="7">
        <v>0</v>
      </c>
      <c r="S54" s="7">
        <v>0</v>
      </c>
      <c r="T54" s="7">
        <v>0</v>
      </c>
      <c r="U54" s="7">
        <v>0.003337901271766018</v>
      </c>
      <c r="V54" s="7">
        <v>0</v>
      </c>
      <c r="W54" s="7">
        <v>0</v>
      </c>
      <c r="X54" s="7">
        <v>0</v>
      </c>
      <c r="Y54" s="7">
        <v>0.005499467730309471</v>
      </c>
      <c r="Z54" s="7">
        <v>0</v>
      </c>
      <c r="AA54" s="7">
        <v>0.0024085975520002187</v>
      </c>
      <c r="AB54" s="7">
        <v>0</v>
      </c>
      <c r="AC54" s="7">
        <v>0</v>
      </c>
      <c r="AD54" s="7"/>
      <c r="AE54" s="7">
        <v>0.006550220382654823</v>
      </c>
      <c r="AF54" s="7">
        <v>0.006841112789523354</v>
      </c>
      <c r="AG54" s="7"/>
      <c r="AH54" s="7">
        <v>0.006299535012682793</v>
      </c>
      <c r="AI54" s="7">
        <v>0.010410754578837163</v>
      </c>
      <c r="AJ54" s="7">
        <v>0.010004232997244029</v>
      </c>
      <c r="AK54" s="7"/>
      <c r="AL54" s="7"/>
      <c r="AM54" s="7">
        <v>0.004722781329139462</v>
      </c>
      <c r="AN54" s="7">
        <v>0.011820584408102968</v>
      </c>
      <c r="AO54" s="7"/>
      <c r="AP54" s="7">
        <v>0</v>
      </c>
      <c r="AQ54" s="7">
        <v>0.004098676066789867</v>
      </c>
      <c r="AR54" s="7"/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/>
      <c r="AY54" s="7">
        <v>0.011827497606722146</v>
      </c>
      <c r="AZ54" s="7"/>
      <c r="BA54" s="7">
        <v>0.017540681002496783</v>
      </c>
      <c r="BB54" s="7">
        <v>0.11516985102718642</v>
      </c>
      <c r="BC54" s="7">
        <v>0.016667112073583852</v>
      </c>
      <c r="BD54" s="7"/>
      <c r="BE54" s="7">
        <v>0.004079302888412159</v>
      </c>
      <c r="BF54" s="7"/>
      <c r="BG54" s="7">
        <v>0.007016959929709538</v>
      </c>
      <c r="BH54" s="7"/>
      <c r="BI54" s="7">
        <v>0.005747319855409684</v>
      </c>
      <c r="BJ54" s="7"/>
      <c r="BK54" s="7">
        <v>0.003523431000577605</v>
      </c>
      <c r="BL54" s="7"/>
      <c r="BM54" s="7">
        <v>0.01055203602938596</v>
      </c>
      <c r="BN54" s="7">
        <v>0.007197275151531557</v>
      </c>
      <c r="BO54" s="7"/>
      <c r="BP54" s="7">
        <v>0</v>
      </c>
      <c r="BQ54" s="7">
        <v>0</v>
      </c>
      <c r="BR54" s="7"/>
      <c r="BS54" s="7">
        <v>0.003249292765078437</v>
      </c>
      <c r="BT54" s="7">
        <v>0.0032387525996726433</v>
      </c>
      <c r="BU54" s="7">
        <v>0</v>
      </c>
      <c r="BV54" s="7">
        <v>0</v>
      </c>
      <c r="BW54" s="7">
        <v>0</v>
      </c>
      <c r="BX54" s="7">
        <v>0.003305231269345475</v>
      </c>
      <c r="BY54" s="7">
        <v>0.025032605123090884</v>
      </c>
      <c r="BZ54" s="7"/>
      <c r="CA54" s="7">
        <v>0.00427662922734501</v>
      </c>
      <c r="CB54" s="7">
        <v>0.005888181650003356</v>
      </c>
      <c r="CC54" s="7">
        <v>0.007924667560115449</v>
      </c>
      <c r="CD54" s="7"/>
      <c r="CE54" s="7">
        <v>0.0813697479924318</v>
      </c>
      <c r="CF54" s="7">
        <v>0.040662278671198135</v>
      </c>
      <c r="CG54" s="7"/>
      <c r="CH54" s="7"/>
      <c r="CI54" s="7">
        <v>0.07646876865204538</v>
      </c>
      <c r="CJ54" s="7">
        <v>0.061578242870532846</v>
      </c>
      <c r="CK54" s="7">
        <v>0.1268398866487724</v>
      </c>
      <c r="CL54" s="7"/>
      <c r="CM54" s="7">
        <v>0.15838498467704765</v>
      </c>
      <c r="CN54" s="7"/>
      <c r="CO54" s="7">
        <v>0.21388914009085966</v>
      </c>
      <c r="CP54" s="7"/>
      <c r="CQ54" s="7">
        <v>0.023223285213735335</v>
      </c>
      <c r="CR54" s="7">
        <v>0.06947059020244069</v>
      </c>
      <c r="CS54" s="7">
        <v>0.0989380191323597</v>
      </c>
      <c r="CT54" s="7"/>
      <c r="CU54" s="7">
        <v>0.060560101942111574</v>
      </c>
      <c r="CV54" s="7">
        <v>0.0642807502107759</v>
      </c>
      <c r="CW54" s="7">
        <v>0.04087136817852072</v>
      </c>
      <c r="CX54" s="7">
        <v>0.10505342457645635</v>
      </c>
      <c r="CY54" s="7">
        <v>0.05226889189979086</v>
      </c>
      <c r="CZ54" s="7"/>
      <c r="DA54" s="7">
        <v>0.009698701573784057</v>
      </c>
      <c r="DB54" s="7"/>
      <c r="DC54" s="7">
        <v>0.03428698183022459</v>
      </c>
      <c r="DD54" s="7">
        <v>0.02833360598320778</v>
      </c>
      <c r="DE54" s="7"/>
      <c r="DF54" s="7">
        <v>0</v>
      </c>
      <c r="DG54" s="7">
        <v>0.00964505307829476</v>
      </c>
      <c r="DH54" s="7">
        <v>0.02509393235200084</v>
      </c>
      <c r="DI54" s="7">
        <v>0.005461044066505462</v>
      </c>
      <c r="DJ54" s="7"/>
      <c r="DK54" s="7">
        <v>0.030158238120865356</v>
      </c>
      <c r="DL54" s="7">
        <v>0.011373276374280402</v>
      </c>
      <c r="DM54" s="7"/>
      <c r="DN54" s="7">
        <v>0.00902373588817564</v>
      </c>
      <c r="DO54" s="7"/>
      <c r="DP54" s="7">
        <v>0.037615187349191025</v>
      </c>
      <c r="DQ54" s="7"/>
      <c r="DR54" s="7">
        <v>0.11160095742691736</v>
      </c>
      <c r="DS54" s="7">
        <v>0.10438185263855376</v>
      </c>
      <c r="DT54" s="7"/>
      <c r="DU54" s="7">
        <v>0.007115802833941868</v>
      </c>
      <c r="DV54" s="7"/>
      <c r="DW54" s="7">
        <v>0.0041561157180492764</v>
      </c>
      <c r="DX54" s="7">
        <v>0.0023239570248385134</v>
      </c>
      <c r="DY54" s="7">
        <v>0.004221352104765952</v>
      </c>
      <c r="DZ54" s="7">
        <v>0.0026630052910862397</v>
      </c>
      <c r="EA54" s="7"/>
      <c r="EB54" s="7">
        <v>0.1242830148238123</v>
      </c>
      <c r="EC54" s="7"/>
      <c r="ED54" s="7">
        <v>0.14340186180430983</v>
      </c>
      <c r="EE54" s="7"/>
      <c r="EF54" s="7">
        <v>0.10154560102109499</v>
      </c>
      <c r="EG54" s="7"/>
      <c r="EH54" s="7">
        <v>0.18077357932652469</v>
      </c>
      <c r="EI54" s="7"/>
      <c r="EJ54" s="7">
        <v>0.14982488806842217</v>
      </c>
      <c r="EK54" s="7"/>
      <c r="EL54" s="7">
        <v>0.1548403475713564</v>
      </c>
      <c r="EM54" s="7"/>
      <c r="EN54" s="7">
        <v>0.018136607635415178</v>
      </c>
      <c r="EO54" s="7"/>
      <c r="EP54" s="7">
        <v>0.015141399440348806</v>
      </c>
      <c r="EQ54" s="7"/>
      <c r="ER54" s="7">
        <v>0.1312696599188217</v>
      </c>
      <c r="ES54" s="7"/>
      <c r="ET54" s="7">
        <v>0.11319582339415774</v>
      </c>
      <c r="EU54" s="7">
        <v>0.1358761343752969</v>
      </c>
      <c r="EV54" s="7">
        <v>0.022588433942941823</v>
      </c>
      <c r="EW54" s="7">
        <v>0.12669575115368323</v>
      </c>
      <c r="EX54" s="7">
        <v>0.1238993834199509</v>
      </c>
      <c r="EY54" s="7">
        <v>0.0221371296781823</v>
      </c>
      <c r="EZ54" s="7">
        <v>0.0206890777589603</v>
      </c>
      <c r="FA54" s="7">
        <v>0.03937431385967922</v>
      </c>
      <c r="FB54" s="7">
        <v>0.013791121032189548</v>
      </c>
      <c r="FC54" s="7">
        <v>0.11738813706806554</v>
      </c>
      <c r="FD54" s="7">
        <v>0.03772563783357351</v>
      </c>
      <c r="FE54" s="7">
        <v>0.03714919871716732</v>
      </c>
      <c r="FF54" s="7">
        <v>0.06864928399581338</v>
      </c>
      <c r="FG54" s="7">
        <v>0.04677225039254815</v>
      </c>
      <c r="FH54" s="7">
        <v>0.009718249596951528</v>
      </c>
      <c r="FI54" s="7">
        <v>0.10236823133718922</v>
      </c>
      <c r="FJ54" s="7">
        <v>0.02836817953381873</v>
      </c>
      <c r="FK54" s="7">
        <v>0.030768195453345817</v>
      </c>
      <c r="FL54" s="7">
        <v>0.04007483489965494</v>
      </c>
      <c r="FM54" s="7"/>
      <c r="FN54" s="7">
        <v>0.012364368948282583</v>
      </c>
      <c r="FO54" s="7">
        <v>0.03698793190453314</v>
      </c>
      <c r="FP54" s="7">
        <v>0.004929016808087051</v>
      </c>
      <c r="FQ54" s="7">
        <v>0.07235642423511035</v>
      </c>
      <c r="FR54" s="7">
        <v>0.06468162844483893</v>
      </c>
      <c r="FS54" s="7">
        <v>0.13221784734482664</v>
      </c>
      <c r="FT54" s="7">
        <v>0.11478172713507585</v>
      </c>
      <c r="FU54" s="7">
        <v>0.09163957550793486</v>
      </c>
      <c r="FV54" s="7">
        <v>0.06268474016450105</v>
      </c>
      <c r="FW54" s="7">
        <v>0.047740031375506795</v>
      </c>
      <c r="FX54" s="7">
        <v>0.04337861619813177</v>
      </c>
      <c r="FY54" s="7">
        <v>0.0525886175166069</v>
      </c>
      <c r="FZ54" s="7">
        <v>0.05449766293488808</v>
      </c>
      <c r="GA54" s="7">
        <v>0.049883127935090546</v>
      </c>
      <c r="GB54" s="7">
        <v>0.05113562735176068</v>
      </c>
      <c r="GC54" s="7">
        <v>0.057519110250315676</v>
      </c>
      <c r="GD54" s="7">
        <v>0.04053919242504148</v>
      </c>
      <c r="GE54" s="7">
        <v>0.028222163007562542</v>
      </c>
      <c r="GF54" s="7">
        <v>0.035591769845875164</v>
      </c>
      <c r="GG54" s="7">
        <v>0.03010048138678468</v>
      </c>
      <c r="GH54" s="7">
        <v>0.03337925381946383</v>
      </c>
      <c r="GI54" s="7">
        <v>0.03925079058725846</v>
      </c>
      <c r="GJ54" s="7">
        <v>0.03016549117464558</v>
      </c>
      <c r="GK54" s="7">
        <v>0.032980339965011686</v>
      </c>
      <c r="GL54" s="7">
        <v>0.028587390924680264</v>
      </c>
      <c r="GM54" s="7"/>
      <c r="GN54" s="7">
        <v>0.01316199794541395</v>
      </c>
      <c r="GO54" s="7"/>
      <c r="GP54" s="7">
        <v>0.04430270208870281</v>
      </c>
      <c r="GQ54" s="7"/>
      <c r="GR54" s="7">
        <v>0.02569300643618177</v>
      </c>
      <c r="GS54" s="7"/>
      <c r="GT54" s="7">
        <v>0.017338628991844636</v>
      </c>
      <c r="GU54" s="7"/>
      <c r="GV54" s="7">
        <v>0.10583662874894345</v>
      </c>
      <c r="GW54" s="7"/>
      <c r="GX54" s="7">
        <v>0.039351929368527674</v>
      </c>
    </row>
    <row r="55" spans="1:207" ht="15">
      <c r="A55" t="s">
        <v>32</v>
      </c>
      <c r="B55" s="7">
        <v>1.0259055260577334</v>
      </c>
      <c r="C55" s="7">
        <v>1.0480800031862767</v>
      </c>
      <c r="D55" s="7">
        <f>SUM(D39:D54)</f>
        <v>1.032600182652587</v>
      </c>
      <c r="E55" s="7">
        <v>0.9851827434808627</v>
      </c>
      <c r="F55" s="7">
        <v>1.010374347503646</v>
      </c>
      <c r="G55" s="7">
        <v>1.0030704465762335</v>
      </c>
      <c r="H55" s="7">
        <v>1.024626717007494</v>
      </c>
      <c r="I55" s="7">
        <f aca="true" t="shared" si="0" ref="I55:O55">SUM(I39:I54)</f>
        <v>0.9975418353555378</v>
      </c>
      <c r="J55" s="7">
        <f t="shared" si="0"/>
        <v>1.1401268613135482</v>
      </c>
      <c r="K55" s="7">
        <f t="shared" si="0"/>
        <v>1.0042878999290124</v>
      </c>
      <c r="L55" s="7">
        <f t="shared" si="0"/>
        <v>0.9776097399004228</v>
      </c>
      <c r="M55" s="7">
        <f t="shared" si="0"/>
        <v>1.0146730371160433</v>
      </c>
      <c r="N55" s="7">
        <f t="shared" si="0"/>
        <v>1.0233608676181336</v>
      </c>
      <c r="O55" s="7">
        <f t="shared" si="0"/>
        <v>1.0255630205734256</v>
      </c>
      <c r="P55" s="7"/>
      <c r="Q55" s="7"/>
      <c r="R55" s="7">
        <v>1.1116647512890214</v>
      </c>
      <c r="S55" s="7">
        <v>1.0161028423335572</v>
      </c>
      <c r="T55" s="7">
        <v>1.0466584015088123</v>
      </c>
      <c r="U55" s="7">
        <v>1.090145044673065</v>
      </c>
      <c r="V55" s="7">
        <v>1.0272063978778938</v>
      </c>
      <c r="W55" s="7">
        <v>1.130845271130916</v>
      </c>
      <c r="X55" s="7">
        <v>1.3246539051407533</v>
      </c>
      <c r="Y55" s="7">
        <v>1.0338837369821512</v>
      </c>
      <c r="Z55" s="7">
        <v>1.0669885989540882</v>
      </c>
      <c r="AA55" s="7">
        <v>0.97385806289871</v>
      </c>
      <c r="AB55" s="7">
        <v>0.9865282363575916</v>
      </c>
      <c r="AC55" s="7">
        <v>1.1472068450188704</v>
      </c>
      <c r="AD55" s="7"/>
      <c r="AE55" s="7">
        <v>0.9996516012549381</v>
      </c>
      <c r="AF55" s="7">
        <v>1.1393551546514686</v>
      </c>
      <c r="AG55" s="7"/>
      <c r="AH55" s="7">
        <v>1.1428734278224992</v>
      </c>
      <c r="AI55" s="7">
        <v>1.1869966775184475</v>
      </c>
      <c r="AJ55" s="7">
        <v>1.0929244981479436</v>
      </c>
      <c r="AK55" s="7"/>
      <c r="AL55" s="7"/>
      <c r="AM55" s="7">
        <v>1.0421801599530247</v>
      </c>
      <c r="AN55" s="7">
        <v>1.1689290197389866</v>
      </c>
      <c r="AO55" s="7"/>
      <c r="AP55" s="7">
        <v>1.202349608935219</v>
      </c>
      <c r="AQ55" s="7">
        <v>1.1040621346171864</v>
      </c>
      <c r="AR55" s="7"/>
      <c r="AS55" s="7">
        <v>1.1281097719362887</v>
      </c>
      <c r="AT55" s="7">
        <v>1.107903466096509</v>
      </c>
      <c r="AU55" s="7">
        <v>1.1371167467409655</v>
      </c>
      <c r="AV55" s="7">
        <v>1.1106913881074354</v>
      </c>
      <c r="AW55" s="7">
        <v>1.195719104942531</v>
      </c>
      <c r="AX55" s="7"/>
      <c r="AY55" s="7">
        <v>1.3156801862125624</v>
      </c>
      <c r="AZ55" s="7"/>
      <c r="BA55" s="7">
        <v>1.171365540139308</v>
      </c>
      <c r="BB55" s="7">
        <v>1.71551127236992</v>
      </c>
      <c r="BC55" s="7">
        <v>1.2805343323720528</v>
      </c>
      <c r="BD55" s="7"/>
      <c r="BE55" s="7">
        <v>1.2900267883869387</v>
      </c>
      <c r="BF55" s="7"/>
      <c r="BG55" s="7">
        <v>1.0949112695398409</v>
      </c>
      <c r="BH55" s="7"/>
      <c r="BI55" s="7">
        <v>1.2018532243625382</v>
      </c>
      <c r="BJ55" s="7"/>
      <c r="BK55" s="7">
        <v>1.1568415184293876</v>
      </c>
      <c r="BL55" s="7"/>
      <c r="BM55" s="7">
        <v>1.129914863585064</v>
      </c>
      <c r="BN55" s="7">
        <v>1.046962358385532</v>
      </c>
      <c r="BO55" s="7"/>
      <c r="BP55" s="7">
        <v>1.189961339093707</v>
      </c>
      <c r="BQ55" s="7">
        <v>1.2145178071933085</v>
      </c>
      <c r="BR55" s="7"/>
      <c r="BS55" s="7">
        <v>1.2162291141833332</v>
      </c>
      <c r="BT55" s="7">
        <v>1.2073337169117873</v>
      </c>
      <c r="BU55" s="7">
        <v>1.1943438151636079</v>
      </c>
      <c r="BV55" s="7">
        <v>1.1836441040882537</v>
      </c>
      <c r="BW55" s="7">
        <v>1.1852435744758876</v>
      </c>
      <c r="BX55" s="7">
        <v>1.2049256713808376</v>
      </c>
      <c r="BY55" s="7">
        <v>1.201878664097369</v>
      </c>
      <c r="BZ55" s="7"/>
      <c r="CA55" s="7">
        <v>1.184506526949696</v>
      </c>
      <c r="CB55" s="7">
        <v>1.1648939031528642</v>
      </c>
      <c r="CC55" s="7">
        <v>1.1514365019637467</v>
      </c>
      <c r="CD55" s="7"/>
      <c r="CE55" s="7">
        <v>1.5183823455111913</v>
      </c>
      <c r="CF55" s="7">
        <v>1.6805939813721575</v>
      </c>
      <c r="CG55" s="7"/>
      <c r="CH55" s="7"/>
      <c r="CI55" s="7">
        <v>1.4528804882286739</v>
      </c>
      <c r="CJ55" s="7">
        <v>1.2603005782737777</v>
      </c>
      <c r="CK55" s="7">
        <v>1.291209702635356</v>
      </c>
      <c r="CL55" s="7"/>
      <c r="CM55" s="7">
        <v>1.4333081772170821</v>
      </c>
      <c r="CN55" s="7"/>
      <c r="CO55" s="7">
        <v>1.3588872512252392</v>
      </c>
      <c r="CP55" s="7"/>
      <c r="CQ55" s="7">
        <v>1.1785507374545834</v>
      </c>
      <c r="CR55" s="7">
        <v>1.1772368383512446</v>
      </c>
      <c r="CS55" s="7">
        <v>1.258166353355981</v>
      </c>
      <c r="CT55" s="7"/>
      <c r="CU55" s="7">
        <v>1.3554974514735725</v>
      </c>
      <c r="CV55" s="7">
        <v>1.2630220778780301</v>
      </c>
      <c r="CW55" s="7">
        <v>1.2635817114008674</v>
      </c>
      <c r="CX55" s="7">
        <v>1.2404928905951644</v>
      </c>
      <c r="CY55" s="7">
        <v>1.1890566575955959</v>
      </c>
      <c r="CZ55" s="7"/>
      <c r="DA55" s="7">
        <v>1.0291282967911968</v>
      </c>
      <c r="DB55" s="7"/>
      <c r="DC55" s="7">
        <v>0.9893028596277149</v>
      </c>
      <c r="DD55" s="7">
        <v>1.1963883342654247</v>
      </c>
      <c r="DE55" s="7"/>
      <c r="DF55" s="7">
        <v>1.0091075781997034</v>
      </c>
      <c r="DG55" s="7">
        <v>1.1082193190954905</v>
      </c>
      <c r="DH55" s="7">
        <v>1.1403205664247598</v>
      </c>
      <c r="DI55" s="7">
        <v>1.035384681627703</v>
      </c>
      <c r="DJ55" s="7"/>
      <c r="DK55" s="7">
        <v>1.267207111037598</v>
      </c>
      <c r="DL55" s="7">
        <v>1.1466222849750933</v>
      </c>
      <c r="DM55" s="7"/>
      <c r="DN55" s="7">
        <v>1.0992414249080833</v>
      </c>
      <c r="DO55" s="7"/>
      <c r="DP55" s="7">
        <v>1.080455296001361</v>
      </c>
      <c r="DQ55" s="7"/>
      <c r="DR55" s="7">
        <v>1.3173091068322238</v>
      </c>
      <c r="DS55" s="7">
        <v>1.3097773061530589</v>
      </c>
      <c r="DT55" s="7"/>
      <c r="DU55" s="7">
        <v>1.1734024383804023</v>
      </c>
      <c r="DV55" s="7"/>
      <c r="DW55" s="7">
        <v>0.9347478524435334</v>
      </c>
      <c r="DX55" s="7">
        <v>0.9222908477534512</v>
      </c>
      <c r="DY55" s="7">
        <v>0.9088877269181327</v>
      </c>
      <c r="DZ55" s="7">
        <v>0.9689235752055636</v>
      </c>
      <c r="EA55" s="7"/>
      <c r="EB55" s="7">
        <v>1.2775455047429922</v>
      </c>
      <c r="EC55" s="7"/>
      <c r="ED55" s="7">
        <v>1.259525178303939</v>
      </c>
      <c r="EE55" s="7"/>
      <c r="EF55" s="7">
        <v>1.2702535163953865</v>
      </c>
      <c r="EG55" s="7"/>
      <c r="EH55" s="7">
        <v>1.2854644023905417</v>
      </c>
      <c r="EI55" s="7"/>
      <c r="EJ55" s="7">
        <v>1.2369828052752885</v>
      </c>
      <c r="EK55" s="7"/>
      <c r="EL55" s="7">
        <v>1.27707654406195</v>
      </c>
      <c r="EM55" s="7"/>
      <c r="EN55" s="7">
        <v>1.0692651664135155</v>
      </c>
      <c r="EO55" s="7"/>
      <c r="EP55" s="7">
        <v>1.222133506268026</v>
      </c>
      <c r="EQ55" s="7"/>
      <c r="ER55" s="7">
        <v>1.3070315874334522</v>
      </c>
      <c r="ES55" s="7"/>
      <c r="ET55" s="7">
        <v>1.2939651865082116</v>
      </c>
      <c r="EU55" s="7">
        <v>1.303707548153667</v>
      </c>
      <c r="EV55" s="7">
        <v>1.186171620361369</v>
      </c>
      <c r="EW55" s="7">
        <v>1.318154549959778</v>
      </c>
      <c r="EX55" s="7">
        <v>1.292184043522373</v>
      </c>
      <c r="EY55" s="7">
        <v>1.2044998258978181</v>
      </c>
      <c r="EZ55" s="7">
        <v>1.2272004607619342</v>
      </c>
      <c r="FA55" s="7">
        <v>1.2552418780028114</v>
      </c>
      <c r="FB55" s="7">
        <v>1.0369935983262741</v>
      </c>
      <c r="FC55" s="7">
        <v>1.2911159623367574</v>
      </c>
      <c r="FD55" s="7">
        <v>1.1012568408309766</v>
      </c>
      <c r="FE55" s="7">
        <v>1.1352578238633813</v>
      </c>
      <c r="FF55" s="7">
        <v>1.2234267020637088</v>
      </c>
      <c r="FG55" s="7">
        <v>1.1557944534449864</v>
      </c>
      <c r="FH55" s="7">
        <v>1.1307421799541721</v>
      </c>
      <c r="FI55" s="7">
        <v>1.3034503992193682</v>
      </c>
      <c r="FJ55" s="7">
        <v>1.1678053633009418</v>
      </c>
      <c r="FK55" s="7">
        <v>1.037394782566138</v>
      </c>
      <c r="FL55" s="7">
        <v>1.308438721932314</v>
      </c>
      <c r="FM55" s="7"/>
      <c r="FN55" s="7">
        <v>1.037574522331191</v>
      </c>
      <c r="FO55" s="7">
        <v>1.1642941483588423</v>
      </c>
      <c r="FP55" s="7">
        <v>1.0311490283915066</v>
      </c>
      <c r="FQ55" s="7">
        <v>1.248312686562035</v>
      </c>
      <c r="FR55" s="7">
        <v>1.239538174501698</v>
      </c>
      <c r="FS55" s="7">
        <v>1.314726009637986</v>
      </c>
      <c r="FT55" s="7">
        <v>1.2866757653216123</v>
      </c>
      <c r="FU55" s="7">
        <v>1.4864211302026777</v>
      </c>
      <c r="FV55" s="7">
        <v>1.2492990220210252</v>
      </c>
      <c r="FW55" s="7">
        <v>1.2890516190461816</v>
      </c>
      <c r="FX55" s="7">
        <v>1.1500304169101894</v>
      </c>
      <c r="FY55" s="7">
        <v>1.263910300459589</v>
      </c>
      <c r="FZ55" s="7">
        <v>1.278736216297528</v>
      </c>
      <c r="GA55" s="7">
        <v>1.2598324338201952</v>
      </c>
      <c r="GB55" s="7">
        <v>1.2624450843721464</v>
      </c>
      <c r="GC55" s="7">
        <v>1.3618559869124045</v>
      </c>
      <c r="GD55" s="7">
        <v>1.2261840948280398</v>
      </c>
      <c r="GE55" s="7">
        <v>1.1861566788739306</v>
      </c>
      <c r="GF55" s="7">
        <v>1.253843057838643</v>
      </c>
      <c r="GG55" s="7">
        <v>1.1769485734740668</v>
      </c>
      <c r="GH55" s="7">
        <v>1.1361618059194147</v>
      </c>
      <c r="GI55" s="7">
        <v>1.2110751164733395</v>
      </c>
      <c r="GJ55" s="7">
        <v>1.1986175126689738</v>
      </c>
      <c r="GK55" s="7">
        <v>1.220140313410011</v>
      </c>
      <c r="GL55" s="7">
        <v>1.2816808485796074</v>
      </c>
      <c r="GM55" s="7"/>
      <c r="GN55" s="7">
        <v>1.0394901263220118</v>
      </c>
      <c r="GO55" s="7"/>
      <c r="GP55" s="7">
        <v>1.1083621113099618</v>
      </c>
      <c r="GQ55" s="7"/>
      <c r="GR55" s="7">
        <v>1.0726752886450464</v>
      </c>
      <c r="GS55" s="7"/>
      <c r="GT55" s="7">
        <v>1.0818247918749075</v>
      </c>
      <c r="GU55" s="7"/>
      <c r="GV55" s="7">
        <v>1.3246070704661905</v>
      </c>
      <c r="GW55" s="7"/>
      <c r="GX55" s="7">
        <v>1.2289998596668845</v>
      </c>
      <c r="GY55" s="8"/>
    </row>
    <row r="56" spans="2:206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</row>
    <row r="57" spans="1:206" ht="15">
      <c r="A57" t="s">
        <v>27</v>
      </c>
      <c r="B57" s="7">
        <v>0.9028229848701143</v>
      </c>
      <c r="C57" s="7">
        <v>0.8266297675670478</v>
      </c>
      <c r="D57" s="7">
        <v>1.0467824091827413</v>
      </c>
      <c r="E57" s="7">
        <v>1.0680371923279803</v>
      </c>
      <c r="F57" s="7">
        <v>1.0325390749616106</v>
      </c>
      <c r="G57" s="7">
        <v>0.9403551037711467</v>
      </c>
      <c r="H57" s="7">
        <v>0.7949895839566972</v>
      </c>
      <c r="I57" s="7">
        <v>0.9023159678255709</v>
      </c>
      <c r="J57" s="7">
        <v>0.6903963936362513</v>
      </c>
      <c r="K57" s="7">
        <v>0.8968487422571806</v>
      </c>
      <c r="L57" s="7">
        <v>0.9224435988557944</v>
      </c>
      <c r="M57" s="7">
        <v>0.618686733283077</v>
      </c>
      <c r="N57" s="7">
        <v>0.7991591993392233</v>
      </c>
      <c r="O57" s="7">
        <v>0.6435519366316851</v>
      </c>
      <c r="P57" s="7"/>
      <c r="Q57" s="7"/>
      <c r="R57" s="7">
        <v>0.9220999386636971</v>
      </c>
      <c r="S57" s="7">
        <v>0.9841612372734672</v>
      </c>
      <c r="T57" s="7">
        <v>0.9763534030529772</v>
      </c>
      <c r="U57" s="7">
        <v>0.9664429581289955</v>
      </c>
      <c r="V57" s="7">
        <v>0.9977496105011976</v>
      </c>
      <c r="W57" s="7">
        <v>0.8855244082126909</v>
      </c>
      <c r="X57" s="7">
        <v>0.6781229562047131</v>
      </c>
      <c r="Y57" s="7">
        <v>1.022181515848167</v>
      </c>
      <c r="Z57" s="7">
        <v>0.9466203243737447</v>
      </c>
      <c r="AA57" s="7">
        <v>1.0317854982373997</v>
      </c>
      <c r="AB57" s="7">
        <v>1.0081282991489293</v>
      </c>
      <c r="AC57" s="7">
        <v>0.8989049650205677</v>
      </c>
      <c r="AD57" s="7"/>
      <c r="AE57" s="7">
        <v>1.0277381895780695</v>
      </c>
      <c r="AF57" s="7">
        <v>0.9284430244552553</v>
      </c>
      <c r="AG57" s="7"/>
      <c r="AH57" s="7">
        <v>0.5241180781467075</v>
      </c>
      <c r="AI57" s="7">
        <v>0.4964563915338594</v>
      </c>
      <c r="AJ57" s="7">
        <v>0.5320940033148929</v>
      </c>
      <c r="AK57" s="7"/>
      <c r="AL57" s="7"/>
      <c r="AM57" s="7">
        <v>0.7504302258227664</v>
      </c>
      <c r="AN57" s="7">
        <v>0.9473859816451087</v>
      </c>
      <c r="AO57" s="7"/>
      <c r="AP57" s="7">
        <v>0.9493756618352661</v>
      </c>
      <c r="AQ57" s="7">
        <v>0.9640865055348424</v>
      </c>
      <c r="AR57" s="7"/>
      <c r="AS57" s="7">
        <v>0.9438262389194226</v>
      </c>
      <c r="AT57" s="7">
        <v>0.9505054906069758</v>
      </c>
      <c r="AU57" s="7">
        <v>0.8858286789124009</v>
      </c>
      <c r="AV57" s="7">
        <v>0.9643297034990571</v>
      </c>
      <c r="AW57" s="7">
        <v>0.8727711102141598</v>
      </c>
      <c r="AX57" s="7"/>
      <c r="AY57" s="7">
        <v>0.633471245257806</v>
      </c>
      <c r="AZ57" s="7"/>
      <c r="BA57" s="7">
        <v>0.8592815062228106</v>
      </c>
      <c r="BB57" s="7">
        <v>0.4347629270318927</v>
      </c>
      <c r="BC57" s="7">
        <v>0.8379554336497105</v>
      </c>
      <c r="BD57" s="7"/>
      <c r="BE57" s="7">
        <v>0.781075508618987</v>
      </c>
      <c r="BF57" s="7"/>
      <c r="BG57" s="7">
        <v>0.9324424845187257</v>
      </c>
      <c r="BH57" s="7"/>
      <c r="BI57" s="7">
        <v>0.900670319684682</v>
      </c>
      <c r="BJ57" s="7"/>
      <c r="BK57" s="7">
        <v>0.9563272791501579</v>
      </c>
      <c r="BL57" s="7"/>
      <c r="BM57" s="7">
        <v>0.9512847498603794</v>
      </c>
      <c r="BN57" s="7">
        <v>0.9609422335367368</v>
      </c>
      <c r="BO57" s="7"/>
      <c r="BP57" s="7">
        <v>0.8016122058535884</v>
      </c>
      <c r="BQ57" s="7">
        <v>0.7852310269241144</v>
      </c>
      <c r="BR57" s="7"/>
      <c r="BS57" s="7">
        <v>0.7628758196638189</v>
      </c>
      <c r="BT57" s="7">
        <v>0.8016203350358722</v>
      </c>
      <c r="BU57" s="7">
        <v>0.7998775101821254</v>
      </c>
      <c r="BV57" s="7">
        <v>0.836214172015534</v>
      </c>
      <c r="BW57" s="7">
        <v>0.8310305404236977</v>
      </c>
      <c r="BX57" s="7">
        <v>0.7935886758523385</v>
      </c>
      <c r="BY57" s="7">
        <v>0.7401408788746147</v>
      </c>
      <c r="BZ57" s="7"/>
      <c r="CA57" s="7">
        <v>0.7809480346653624</v>
      </c>
      <c r="CB57" s="7">
        <v>0.591898951005929</v>
      </c>
      <c r="CC57" s="7">
        <v>0.7814172966138452</v>
      </c>
      <c r="CD57" s="7"/>
      <c r="CE57" s="7">
        <v>0.5114021180449402</v>
      </c>
      <c r="CF57" s="7">
        <v>0.4317564118246859</v>
      </c>
      <c r="CG57" s="7"/>
      <c r="CH57" s="7"/>
      <c r="CI57" s="7">
        <v>0.8742189845619528</v>
      </c>
      <c r="CJ57" s="7">
        <v>1.0352501450680553</v>
      </c>
      <c r="CK57" s="7">
        <v>0.9622010551993435</v>
      </c>
      <c r="CL57" s="7"/>
      <c r="CM57" s="7">
        <v>0.8761865307645993</v>
      </c>
      <c r="CN57" s="7"/>
      <c r="CO57" s="7">
        <v>0.8994226993249086</v>
      </c>
      <c r="CP57" s="7"/>
      <c r="CQ57" s="7">
        <v>0.9892228709983067</v>
      </c>
      <c r="CR57" s="7">
        <v>0.9968820558608856</v>
      </c>
      <c r="CS57" s="7">
        <v>0.9733063408764546</v>
      </c>
      <c r="CT57" s="7"/>
      <c r="CU57" s="7">
        <v>0.8504101508669519</v>
      </c>
      <c r="CV57" s="7">
        <v>0.8790666221650241</v>
      </c>
      <c r="CW57" s="7">
        <v>0.902971722636791</v>
      </c>
      <c r="CX57" s="7">
        <v>0.7751839557417949</v>
      </c>
      <c r="CY57" s="7">
        <v>0.970333768574039</v>
      </c>
      <c r="CZ57" s="7"/>
      <c r="DA57" s="7">
        <v>0.826897512371303</v>
      </c>
      <c r="DB57" s="7"/>
      <c r="DC57" s="7">
        <v>1.0589417029365473</v>
      </c>
      <c r="DD57" s="7">
        <v>0.9789722780355594</v>
      </c>
      <c r="DE57" s="7"/>
      <c r="DF57" s="7">
        <v>0.9640043517196416</v>
      </c>
      <c r="DG57" s="7">
        <v>0.9276575347389917</v>
      </c>
      <c r="DH57" s="7">
        <v>0.956870939981537</v>
      </c>
      <c r="DI57" s="7">
        <v>0.9551531545791248</v>
      </c>
      <c r="DJ57" s="7"/>
      <c r="DK57" s="7">
        <v>0.9305529433251944</v>
      </c>
      <c r="DL57" s="7">
        <v>1.0121798924911558</v>
      </c>
      <c r="DM57" s="7"/>
      <c r="DN57" s="7">
        <v>1.0084049502559902</v>
      </c>
      <c r="DO57" s="7"/>
      <c r="DP57" s="7">
        <v>0.9793106827582475</v>
      </c>
      <c r="DQ57" s="7"/>
      <c r="DR57" s="7">
        <v>0.9363733597409793</v>
      </c>
      <c r="DS57" s="7">
        <v>0.9403659203273234</v>
      </c>
      <c r="DT57" s="7"/>
      <c r="DU57" s="7">
        <v>1.0807346767479338</v>
      </c>
      <c r="DV57" s="7"/>
      <c r="DW57" s="7">
        <v>1.097718446921466</v>
      </c>
      <c r="DX57" s="7">
        <v>1.1041960739839587</v>
      </c>
      <c r="DY57" s="7">
        <v>1.101681637567522</v>
      </c>
      <c r="DZ57" s="7">
        <v>1.0931338213622075</v>
      </c>
      <c r="EA57" s="7"/>
      <c r="EB57" s="7">
        <v>0.9682429206415134</v>
      </c>
      <c r="EC57" s="7"/>
      <c r="ED57" s="7">
        <v>0.9781646130064071</v>
      </c>
      <c r="EE57" s="7"/>
      <c r="EF57" s="7">
        <v>0.9786582976172847</v>
      </c>
      <c r="EG57" s="7"/>
      <c r="EH57" s="7">
        <v>0.937025197691521</v>
      </c>
      <c r="EI57" s="7"/>
      <c r="EJ57" s="7">
        <v>0.9609033588029425</v>
      </c>
      <c r="EK57" s="7"/>
      <c r="EL57" s="7">
        <v>0.9652552878657321</v>
      </c>
      <c r="EM57" s="7"/>
      <c r="EN57" s="7">
        <v>1.0022053802143707</v>
      </c>
      <c r="EO57" s="7"/>
      <c r="EP57" s="7">
        <v>0.9213541095280979</v>
      </c>
      <c r="EQ57" s="7"/>
      <c r="ER57" s="7">
        <v>0.8967856665541409</v>
      </c>
      <c r="ES57" s="7"/>
      <c r="ET57" s="7">
        <v>0.9258689997410297</v>
      </c>
      <c r="EU57" s="7">
        <v>0.8127623004067517</v>
      </c>
      <c r="EV57" s="7">
        <v>0.9901262896868753</v>
      </c>
      <c r="EW57" s="7">
        <v>0.918383028508023</v>
      </c>
      <c r="EX57" s="7">
        <v>0.9246344587554252</v>
      </c>
      <c r="EY57" s="7">
        <v>0.9627315883820805</v>
      </c>
      <c r="EZ57" s="7">
        <v>0.9581677168803252</v>
      </c>
      <c r="FA57" s="7">
        <v>0.9086600640203167</v>
      </c>
      <c r="FB57" s="7">
        <v>0.9616489712252588</v>
      </c>
      <c r="FC57" s="7">
        <v>0.9370315638448907</v>
      </c>
      <c r="FD57" s="7">
        <v>1.0058672479279964</v>
      </c>
      <c r="FE57" s="7">
        <v>1.0014440799621998</v>
      </c>
      <c r="FF57" s="7">
        <v>0.9418055706518329</v>
      </c>
      <c r="FG57" s="7">
        <v>0.9889509239347696</v>
      </c>
      <c r="FH57" s="7">
        <v>0.9836937904872362</v>
      </c>
      <c r="FI57" s="7">
        <v>0.9250665485968348</v>
      </c>
      <c r="FJ57" s="7">
        <v>0.9890505130277679</v>
      </c>
      <c r="FK57" s="7">
        <v>1.0195604573122978</v>
      </c>
      <c r="FL57" s="7">
        <v>0.9402827960436491</v>
      </c>
      <c r="FM57" s="7"/>
      <c r="FN57" s="7">
        <v>0.8315739873101513</v>
      </c>
      <c r="FO57" s="7">
        <v>0.9670583223575397</v>
      </c>
      <c r="FP57" s="7">
        <v>0.9497804159290845</v>
      </c>
      <c r="FQ57" s="7">
        <v>0.9293614950027759</v>
      </c>
      <c r="FR57" s="7">
        <v>0.9718605737059697</v>
      </c>
      <c r="FS57" s="7">
        <v>0.8985659956938219</v>
      </c>
      <c r="FT57" s="7">
        <v>0.8840850161044005</v>
      </c>
      <c r="FU57" s="7">
        <v>0.8279896335769521</v>
      </c>
      <c r="FV57" s="7">
        <v>1.0247466756147825</v>
      </c>
      <c r="FW57" s="7">
        <v>0.9493449927879777</v>
      </c>
      <c r="FX57" s="7">
        <v>1.022960028017351</v>
      </c>
      <c r="FY57" s="7">
        <v>0.9534302867118766</v>
      </c>
      <c r="FZ57" s="7">
        <v>0.9403205777271068</v>
      </c>
      <c r="GA57" s="7">
        <v>0.9505169237845529</v>
      </c>
      <c r="GB57" s="7">
        <v>0.9610121880962273</v>
      </c>
      <c r="GC57" s="7">
        <v>0.9573755494872814</v>
      </c>
      <c r="GD57" s="7">
        <v>1.0705112592600112</v>
      </c>
      <c r="GE57" s="7">
        <v>0.9267840268929746</v>
      </c>
      <c r="GF57" s="7">
        <v>0.9874521432538151</v>
      </c>
      <c r="GG57" s="7">
        <v>0.983682848401845</v>
      </c>
      <c r="GH57" s="7">
        <v>1.018113374066842</v>
      </c>
      <c r="GI57" s="7">
        <v>0.9882916651443177</v>
      </c>
      <c r="GJ57" s="7">
        <v>0.9877140138464674</v>
      </c>
      <c r="GK57" s="7">
        <v>0.966497917239804</v>
      </c>
      <c r="GL57" s="7">
        <v>0.9739849939272958</v>
      </c>
      <c r="GM57" s="7"/>
      <c r="GN57" s="7">
        <v>1.0046749454128503</v>
      </c>
      <c r="GO57" s="7"/>
      <c r="GP57" s="7">
        <v>0.928605386647706</v>
      </c>
      <c r="GQ57" s="7"/>
      <c r="GR57" s="7">
        <v>0.9692451821910614</v>
      </c>
      <c r="GS57" s="7"/>
      <c r="GT57" s="7">
        <v>0.9765308925586537</v>
      </c>
      <c r="GU57" s="7"/>
      <c r="GV57" s="7">
        <v>0.9279253725742441</v>
      </c>
      <c r="GW57" s="7"/>
      <c r="GX57" s="7">
        <v>0.9866260467239802</v>
      </c>
    </row>
    <row r="58" spans="1:206" ht="15">
      <c r="A58" t="s">
        <v>28</v>
      </c>
      <c r="B58" s="7">
        <v>0</v>
      </c>
      <c r="C58" s="7">
        <v>0</v>
      </c>
      <c r="D58" s="7">
        <v>0</v>
      </c>
      <c r="E58" s="7">
        <v>0.005614487210076895</v>
      </c>
      <c r="F58" s="7">
        <v>0</v>
      </c>
      <c r="G58" s="7">
        <v>0.0025062616996571314</v>
      </c>
      <c r="H58" s="7">
        <v>0</v>
      </c>
      <c r="I58" s="7">
        <v>0.0018464541686635878</v>
      </c>
      <c r="J58" s="7">
        <v>0.009487884122619623</v>
      </c>
      <c r="K58" s="7">
        <v>0.00558662393597648</v>
      </c>
      <c r="L58" s="7">
        <v>0.006685356003962268</v>
      </c>
      <c r="M58" s="7">
        <v>0</v>
      </c>
      <c r="N58" s="7">
        <v>0</v>
      </c>
      <c r="O58" s="7">
        <v>0</v>
      </c>
      <c r="P58" s="7"/>
      <c r="Q58" s="7"/>
      <c r="R58" s="7">
        <v>0.007914152320484747</v>
      </c>
      <c r="S58" s="7">
        <v>0</v>
      </c>
      <c r="T58" s="7">
        <v>0.006414856984754707</v>
      </c>
      <c r="U58" s="7">
        <v>0.00915500285062149</v>
      </c>
      <c r="V58" s="7">
        <v>0.0037374311437571666</v>
      </c>
      <c r="W58" s="7">
        <v>0.025055645224738805</v>
      </c>
      <c r="X58" s="7">
        <v>0.027459766519006033</v>
      </c>
      <c r="Y58" s="7">
        <v>0.019701057967907942</v>
      </c>
      <c r="Z58" s="7">
        <v>0.005275551001006126</v>
      </c>
      <c r="AA58" s="7">
        <v>0</v>
      </c>
      <c r="AB58" s="7">
        <v>0</v>
      </c>
      <c r="AC58" s="7">
        <v>0.013244213257180736</v>
      </c>
      <c r="AD58" s="7"/>
      <c r="AE58" s="7">
        <v>0</v>
      </c>
      <c r="AF58" s="7">
        <v>0</v>
      </c>
      <c r="AG58" s="7"/>
      <c r="AH58" s="7">
        <v>0</v>
      </c>
      <c r="AI58" s="7">
        <v>0</v>
      </c>
      <c r="AJ58" s="7">
        <v>0</v>
      </c>
      <c r="AK58" s="7"/>
      <c r="AL58" s="7"/>
      <c r="AM58" s="7">
        <v>0</v>
      </c>
      <c r="AN58" s="7">
        <v>0</v>
      </c>
      <c r="AO58" s="7"/>
      <c r="AP58" s="7">
        <v>0</v>
      </c>
      <c r="AQ58" s="7">
        <v>0</v>
      </c>
      <c r="AR58" s="7"/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/>
      <c r="AY58" s="7">
        <v>0</v>
      </c>
      <c r="AZ58" s="7"/>
      <c r="BA58" s="7">
        <v>0.013022138412272552</v>
      </c>
      <c r="BB58" s="7">
        <v>0.014968587265233363</v>
      </c>
      <c r="BC58" s="7">
        <v>0.017650035714580046</v>
      </c>
      <c r="BD58" s="7"/>
      <c r="BE58" s="7">
        <v>0.00719259196512648</v>
      </c>
      <c r="BF58" s="7"/>
      <c r="BG58" s="7">
        <v>0.01924571247884732</v>
      </c>
      <c r="BH58" s="7"/>
      <c r="BI58" s="7">
        <v>0</v>
      </c>
      <c r="BJ58" s="7"/>
      <c r="BK58" s="7">
        <v>0</v>
      </c>
      <c r="BL58" s="7"/>
      <c r="BM58" s="7">
        <v>0.003969122065506182</v>
      </c>
      <c r="BN58" s="7">
        <v>0.00729892360404436</v>
      </c>
      <c r="BO58" s="7"/>
      <c r="BP58" s="7">
        <v>0.009477745552096314</v>
      </c>
      <c r="BQ58" s="7">
        <v>0.008277275266349795</v>
      </c>
      <c r="BR58" s="7"/>
      <c r="BS58" s="7">
        <v>0.016732683165343955</v>
      </c>
      <c r="BT58" s="7">
        <v>0.007976628537388012</v>
      </c>
      <c r="BU58" s="7">
        <v>0.0051966106379204985</v>
      </c>
      <c r="BV58" s="7">
        <v>0.006669768571601439</v>
      </c>
      <c r="BW58" s="7">
        <v>0.006472689277914117</v>
      </c>
      <c r="BX58" s="7">
        <v>0.0074003244527462726</v>
      </c>
      <c r="BY58" s="7">
        <v>0.011413275220000496</v>
      </c>
      <c r="BZ58" s="7"/>
      <c r="CA58" s="7">
        <v>0.009681650273404084</v>
      </c>
      <c r="CB58" s="7">
        <v>0</v>
      </c>
      <c r="CC58" s="7">
        <v>0</v>
      </c>
      <c r="CD58" s="7"/>
      <c r="CE58" s="7">
        <v>0.017003904445129597</v>
      </c>
      <c r="CF58" s="7">
        <v>0.012930568089106342</v>
      </c>
      <c r="CG58" s="7"/>
      <c r="CH58" s="7"/>
      <c r="CI58" s="7">
        <v>0.016487036102731344</v>
      </c>
      <c r="CJ58" s="7">
        <v>0.07765206828345807</v>
      </c>
      <c r="CK58" s="7">
        <v>0.014654669735646024</v>
      </c>
      <c r="CL58" s="7"/>
      <c r="CM58" s="7">
        <v>0.014601989564184466</v>
      </c>
      <c r="CN58" s="7"/>
      <c r="CO58" s="7">
        <v>0.024543218419816146</v>
      </c>
      <c r="CP58" s="7"/>
      <c r="CQ58" s="7">
        <v>0.007024063573039303</v>
      </c>
      <c r="CR58" s="7">
        <v>0.010069822520766412</v>
      </c>
      <c r="CS58" s="7">
        <v>0.05525258487415435</v>
      </c>
      <c r="CT58" s="7"/>
      <c r="CU58" s="7">
        <v>0.006413156385088371</v>
      </c>
      <c r="CV58" s="7">
        <v>0.00701396320227974</v>
      </c>
      <c r="CW58" s="7">
        <v>0.013550504531227128</v>
      </c>
      <c r="CX58" s="7">
        <v>0</v>
      </c>
      <c r="CY58" s="7">
        <v>0.0031507713905855163</v>
      </c>
      <c r="CZ58" s="7"/>
      <c r="DA58" s="7">
        <v>0</v>
      </c>
      <c r="DB58" s="7"/>
      <c r="DC58" s="7">
        <v>0.06900363619658083</v>
      </c>
      <c r="DD58" s="7">
        <v>0.06230198002654842</v>
      </c>
      <c r="DE58" s="7"/>
      <c r="DF58" s="7">
        <v>0</v>
      </c>
      <c r="DG58" s="7">
        <v>0</v>
      </c>
      <c r="DH58" s="7">
        <v>0</v>
      </c>
      <c r="DI58" s="7">
        <v>0</v>
      </c>
      <c r="DJ58" s="7"/>
      <c r="DK58" s="7">
        <v>0.09647534102890581</v>
      </c>
      <c r="DL58" s="7">
        <v>0.08297902193637505</v>
      </c>
      <c r="DM58" s="7"/>
      <c r="DN58" s="7">
        <v>0.10391833802823314</v>
      </c>
      <c r="DO58" s="7"/>
      <c r="DP58" s="7">
        <v>0.02299189590012047</v>
      </c>
      <c r="DQ58" s="7"/>
      <c r="DR58" s="7">
        <v>0.004266099808825412</v>
      </c>
      <c r="DS58" s="7">
        <v>0.009803489097812255</v>
      </c>
      <c r="DT58" s="7"/>
      <c r="DU58" s="7">
        <v>0.054523160374451936</v>
      </c>
      <c r="DV58" s="7"/>
      <c r="DW58" s="7">
        <v>0.11073464063998298</v>
      </c>
      <c r="DX58" s="7">
        <v>0.11958866469878926</v>
      </c>
      <c r="DY58" s="7">
        <v>0.13051654694900588</v>
      </c>
      <c r="DZ58" s="7">
        <v>0.13952010515418647</v>
      </c>
      <c r="EA58" s="7"/>
      <c r="EB58" s="7">
        <v>0</v>
      </c>
      <c r="EC58" s="7"/>
      <c r="ED58" s="7">
        <v>0.008888459782295318</v>
      </c>
      <c r="EE58" s="7"/>
      <c r="EF58" s="7">
        <v>0</v>
      </c>
      <c r="EG58" s="7"/>
      <c r="EH58" s="7">
        <v>0</v>
      </c>
      <c r="EI58" s="7"/>
      <c r="EJ58" s="7">
        <v>0</v>
      </c>
      <c r="EK58" s="7"/>
      <c r="EL58" s="7">
        <v>0.006657012895402978</v>
      </c>
      <c r="EM58" s="7"/>
      <c r="EN58" s="7">
        <v>0</v>
      </c>
      <c r="EO58" s="7"/>
      <c r="EP58" s="7">
        <v>0.1530014168324772</v>
      </c>
      <c r="EQ58" s="7"/>
      <c r="ER58" s="7">
        <v>0.007843326274675027</v>
      </c>
      <c r="ES58" s="7"/>
      <c r="ET58" s="7">
        <v>0.008120866354626204</v>
      </c>
      <c r="EU58" s="7">
        <v>0.005429476216817572</v>
      </c>
      <c r="EV58" s="7">
        <v>0.027467402443773537</v>
      </c>
      <c r="EW58" s="7">
        <v>0.013839579508014059</v>
      </c>
      <c r="EX58" s="7">
        <v>0.006068287033673792</v>
      </c>
      <c r="EY58" s="7">
        <v>0.10408532726285402</v>
      </c>
      <c r="EZ58" s="7">
        <v>0.11379551737159696</v>
      </c>
      <c r="FA58" s="7">
        <v>0.11808090801073678</v>
      </c>
      <c r="FB58" s="7">
        <v>0</v>
      </c>
      <c r="FC58" s="7">
        <v>0.014289726642069327</v>
      </c>
      <c r="FD58" s="7">
        <v>0.028331537141508944</v>
      </c>
      <c r="FE58" s="7">
        <v>0.01899916382122024</v>
      </c>
      <c r="FF58" s="7">
        <v>0.09620056588193229</v>
      </c>
      <c r="FG58" s="7">
        <v>0.08472166772205883</v>
      </c>
      <c r="FH58" s="7">
        <v>0.09709909592638728</v>
      </c>
      <c r="FI58" s="7">
        <v>0.010490295487318113</v>
      </c>
      <c r="FJ58" s="7">
        <v>0.06472986434428135</v>
      </c>
      <c r="FK58" s="7">
        <v>0.07550615287469735</v>
      </c>
      <c r="FL58" s="7">
        <v>0.06673407248455437</v>
      </c>
      <c r="FM58" s="7"/>
      <c r="FN58" s="7">
        <v>0</v>
      </c>
      <c r="FO58" s="7">
        <v>0</v>
      </c>
      <c r="FP58" s="7">
        <v>0</v>
      </c>
      <c r="FQ58" s="7">
        <v>0.07243534084396187</v>
      </c>
      <c r="FR58" s="7">
        <v>0</v>
      </c>
      <c r="FS58" s="7">
        <v>0.006665053032571433</v>
      </c>
      <c r="FT58" s="7">
        <v>0.007219876374702043</v>
      </c>
      <c r="FU58" s="7">
        <v>0.00910792631066147</v>
      </c>
      <c r="FV58" s="7">
        <v>0.02652002018382283</v>
      </c>
      <c r="FW58" s="7">
        <v>0.05611654335381022</v>
      </c>
      <c r="FX58" s="7">
        <v>0.04332472619500869</v>
      </c>
      <c r="FY58" s="7">
        <v>0.07391738605431772</v>
      </c>
      <c r="FZ58" s="7">
        <v>0.059856471566166546</v>
      </c>
      <c r="GA58" s="7">
        <v>0.06758009389614422</v>
      </c>
      <c r="GB58" s="7">
        <v>0.09087183704253601</v>
      </c>
      <c r="GC58" s="7">
        <v>0.0569023236620424</v>
      </c>
      <c r="GD58" s="7">
        <v>0.09418980426355325</v>
      </c>
      <c r="GE58" s="7">
        <v>0.054284810671042724</v>
      </c>
      <c r="GF58" s="7">
        <v>0.07145150440537126</v>
      </c>
      <c r="GG58" s="7">
        <v>0.052491517955542806</v>
      </c>
      <c r="GH58" s="7">
        <v>0.06252242229309575</v>
      </c>
      <c r="GI58" s="7">
        <v>0.06544364848797508</v>
      </c>
      <c r="GJ58" s="7">
        <v>0.06041053477577938</v>
      </c>
      <c r="GK58" s="7">
        <v>0.06189133867037733</v>
      </c>
      <c r="GL58" s="7">
        <v>0.07142743640217389</v>
      </c>
      <c r="GM58" s="7"/>
      <c r="GN58" s="7">
        <v>0</v>
      </c>
      <c r="GO58" s="7"/>
      <c r="GP58" s="7">
        <v>0</v>
      </c>
      <c r="GQ58" s="7"/>
      <c r="GR58" s="7">
        <v>0</v>
      </c>
      <c r="GS58" s="7"/>
      <c r="GT58" s="7">
        <v>0</v>
      </c>
      <c r="GU58" s="7"/>
      <c r="GV58" s="7">
        <v>0.003887713305328338</v>
      </c>
      <c r="GW58" s="7"/>
      <c r="GX58" s="7">
        <v>0.06803384584825134</v>
      </c>
    </row>
    <row r="59" spans="1:206" ht="15">
      <c r="A59" t="s">
        <v>17</v>
      </c>
      <c r="B59" s="7">
        <v>0.15959477600853428</v>
      </c>
      <c r="C59" s="7">
        <v>0.20530558612866426</v>
      </c>
      <c r="D59" s="7">
        <v>0.023184927793510838</v>
      </c>
      <c r="E59" s="7">
        <v>0.024636088714138662</v>
      </c>
      <c r="F59" s="7">
        <v>0.018205772598134738</v>
      </c>
      <c r="G59" s="7">
        <v>0.13946640369380764</v>
      </c>
      <c r="H59" s="7">
        <v>0.2519725460608425</v>
      </c>
      <c r="I59" s="7">
        <v>0.16528382786811113</v>
      </c>
      <c r="J59" s="7">
        <v>0.22429070242735805</v>
      </c>
      <c r="K59" s="7">
        <v>0.1715967824391098</v>
      </c>
      <c r="L59" s="7">
        <v>0.16975514173226197</v>
      </c>
      <c r="M59" s="7">
        <v>0.4181193953240095</v>
      </c>
      <c r="N59" s="7">
        <v>0.22996199912704138</v>
      </c>
      <c r="O59" s="7">
        <v>0.39236539003287213</v>
      </c>
      <c r="P59" s="7"/>
      <c r="Q59" s="7"/>
      <c r="R59" s="7">
        <v>0.03409550579985738</v>
      </c>
      <c r="S59" s="7">
        <v>0.033064477235784845</v>
      </c>
      <c r="T59" s="7">
        <v>0.03869080332810531</v>
      </c>
      <c r="U59" s="7">
        <v>0.030050513984687874</v>
      </c>
      <c r="V59" s="7">
        <v>0.032202970091618086</v>
      </c>
      <c r="W59" s="7">
        <v>0.02745942699270448</v>
      </c>
      <c r="X59" s="7">
        <v>0.11670264882886376</v>
      </c>
      <c r="Y59" s="7">
        <v>0</v>
      </c>
      <c r="Z59" s="7">
        <v>0.02178096679830888</v>
      </c>
      <c r="AA59" s="7">
        <v>0.011293834765540932</v>
      </c>
      <c r="AB59" s="7">
        <v>0.03267831276471424</v>
      </c>
      <c r="AC59" s="7">
        <v>0.020020459358074838</v>
      </c>
      <c r="AD59" s="7"/>
      <c r="AE59" s="7">
        <v>0.008753423911010815</v>
      </c>
      <c r="AF59" s="7">
        <v>0.010778125023043414</v>
      </c>
      <c r="AG59" s="7"/>
      <c r="AH59" s="7">
        <v>0.383322902985523</v>
      </c>
      <c r="AI59" s="7">
        <v>0.36744898251336217</v>
      </c>
      <c r="AJ59" s="7">
        <v>0.3986456278090669</v>
      </c>
      <c r="AK59" s="7"/>
      <c r="AL59" s="7"/>
      <c r="AM59" s="7">
        <v>0.22897895302639865</v>
      </c>
      <c r="AN59" s="7">
        <v>0.02935684333621921</v>
      </c>
      <c r="AO59" s="7"/>
      <c r="AP59" s="7">
        <v>0</v>
      </c>
      <c r="AQ59" s="7">
        <v>0.04704702846355501</v>
      </c>
      <c r="AR59" s="7"/>
      <c r="AS59" s="7">
        <v>0.04358792140822905</v>
      </c>
      <c r="AT59" s="7">
        <v>0.05477494243319519</v>
      </c>
      <c r="AU59" s="7">
        <v>0.054246214098042804</v>
      </c>
      <c r="AV59" s="7">
        <v>0.04087874512505612</v>
      </c>
      <c r="AW59" s="7">
        <v>0.04768560557409898</v>
      </c>
      <c r="AX59" s="7"/>
      <c r="AY59" s="7">
        <v>0.1410870538455951</v>
      </c>
      <c r="AZ59" s="7"/>
      <c r="BA59" s="7">
        <v>0.016622688356999177</v>
      </c>
      <c r="BB59" s="7">
        <v>0.05690047397708676</v>
      </c>
      <c r="BC59" s="7">
        <v>0.009124720435564638</v>
      </c>
      <c r="BD59" s="7"/>
      <c r="BE59" s="7">
        <v>0.008033641216510285</v>
      </c>
      <c r="BF59" s="7"/>
      <c r="BG59" s="7">
        <v>0.008390085099053228</v>
      </c>
      <c r="BH59" s="7"/>
      <c r="BI59" s="7">
        <v>0.056361895861732916</v>
      </c>
      <c r="BJ59" s="7"/>
      <c r="BK59" s="7">
        <v>0.013382214256243077</v>
      </c>
      <c r="BL59" s="7"/>
      <c r="BM59" s="7">
        <v>0.03277432666682126</v>
      </c>
      <c r="BN59" s="7">
        <v>0.03287431453016456</v>
      </c>
      <c r="BO59" s="7"/>
      <c r="BP59" s="7">
        <v>0.07328771999395645</v>
      </c>
      <c r="BQ59" s="7">
        <v>0.06483618331552049</v>
      </c>
      <c r="BR59" s="7"/>
      <c r="BS59" s="7">
        <v>0.09350444679160627</v>
      </c>
      <c r="BT59" s="7">
        <v>0.06248120709388591</v>
      </c>
      <c r="BU59" s="7">
        <v>0.05703578169892757</v>
      </c>
      <c r="BV59" s="7">
        <v>0.04682657677098785</v>
      </c>
      <c r="BW59" s="7">
        <v>0.04750852635947054</v>
      </c>
      <c r="BX59" s="7">
        <v>0.06216960457791207</v>
      </c>
      <c r="BY59" s="7">
        <v>0.09731625566546548</v>
      </c>
      <c r="BZ59" s="7"/>
      <c r="CA59" s="7">
        <v>0.07539918186595641</v>
      </c>
      <c r="CB59" s="7">
        <v>0.3640035194368648</v>
      </c>
      <c r="CC59" s="7">
        <v>0.17883019821962826</v>
      </c>
      <c r="CD59" s="7"/>
      <c r="CE59" s="7">
        <v>0.01953485179972297</v>
      </c>
      <c r="CF59" s="7">
        <v>0.006631794378094982</v>
      </c>
      <c r="CG59" s="7"/>
      <c r="CH59" s="7"/>
      <c r="CI59" s="7">
        <v>0.005919078172656647</v>
      </c>
      <c r="CJ59" s="7">
        <v>0.005575637240972807</v>
      </c>
      <c r="CK59" s="7">
        <v>0</v>
      </c>
      <c r="CL59" s="7"/>
      <c r="CM59" s="7">
        <v>0.007625192604170285</v>
      </c>
      <c r="CN59" s="7"/>
      <c r="CO59" s="7">
        <v>0.006017514891992849</v>
      </c>
      <c r="CP59" s="7"/>
      <c r="CQ59" s="7">
        <v>0.006418968826311923</v>
      </c>
      <c r="CR59" s="7">
        <v>0.005874713184342193</v>
      </c>
      <c r="CS59" s="7">
        <v>0.003839314098433968</v>
      </c>
      <c r="CT59" s="7"/>
      <c r="CU59" s="7">
        <v>0.06262564634028943</v>
      </c>
      <c r="CV59" s="7">
        <v>0.07279631652279533</v>
      </c>
      <c r="CW59" s="7">
        <v>0.06280042918199627</v>
      </c>
      <c r="CX59" s="7">
        <v>0.13987449132960908</v>
      </c>
      <c r="CY59" s="7">
        <v>0.013574055675384472</v>
      </c>
      <c r="CZ59" s="7"/>
      <c r="DA59" s="7">
        <v>0.19165781761814477</v>
      </c>
      <c r="DB59" s="7"/>
      <c r="DC59" s="7">
        <v>0.003946185760901809</v>
      </c>
      <c r="DD59" s="7">
        <v>0.005710797018435909</v>
      </c>
      <c r="DE59" s="7"/>
      <c r="DF59" s="7">
        <v>0.06787557665266988</v>
      </c>
      <c r="DG59" s="7">
        <v>0.0488433638633927</v>
      </c>
      <c r="DH59" s="7">
        <v>0.04144831275287663</v>
      </c>
      <c r="DI59" s="7">
        <v>0.07374716973190756</v>
      </c>
      <c r="DJ59" s="7"/>
      <c r="DK59" s="7">
        <v>0.00976316954331468</v>
      </c>
      <c r="DL59" s="7">
        <v>0.0039720850125036615</v>
      </c>
      <c r="DM59" s="7"/>
      <c r="DN59" s="7">
        <v>0.007947297583817639</v>
      </c>
      <c r="DO59" s="7"/>
      <c r="DP59" s="7">
        <v>0.07238486524412141</v>
      </c>
      <c r="DQ59" s="7"/>
      <c r="DR59" s="7">
        <v>0</v>
      </c>
      <c r="DS59" s="7">
        <v>0.004399488329282295</v>
      </c>
      <c r="DT59" s="7"/>
      <c r="DU59" s="7">
        <v>0.03870428813738663</v>
      </c>
      <c r="DV59" s="7"/>
      <c r="DW59" s="7">
        <v>0.004251903276211744</v>
      </c>
      <c r="DX59" s="7">
        <v>0</v>
      </c>
      <c r="DY59" s="7">
        <v>0.006046100466570032</v>
      </c>
      <c r="DZ59" s="7">
        <v>0.00342493557759019</v>
      </c>
      <c r="EA59" s="7"/>
      <c r="EB59" s="7">
        <v>0</v>
      </c>
      <c r="EC59" s="7"/>
      <c r="ED59" s="7">
        <v>0</v>
      </c>
      <c r="EE59" s="7"/>
      <c r="EF59" s="7">
        <v>0.005584846753182853</v>
      </c>
      <c r="EG59" s="7"/>
      <c r="EH59" s="7">
        <v>0</v>
      </c>
      <c r="EI59" s="7"/>
      <c r="EJ59" s="7">
        <v>0.005693181314676061</v>
      </c>
      <c r="EK59" s="7"/>
      <c r="EL59" s="7">
        <v>0</v>
      </c>
      <c r="EM59" s="7"/>
      <c r="EN59" s="7">
        <v>0.007119791762543431</v>
      </c>
      <c r="EO59" s="7"/>
      <c r="EP59" s="7">
        <v>0.005380865004969027</v>
      </c>
      <c r="EQ59" s="7"/>
      <c r="ER59" s="7">
        <v>0.03465679510144597</v>
      </c>
      <c r="ES59" s="7"/>
      <c r="ET59" s="7">
        <v>0.02511820036673376</v>
      </c>
      <c r="EU59" s="7">
        <v>0.10482678685926927</v>
      </c>
      <c r="EV59" s="7">
        <v>0.02936441559658827</v>
      </c>
      <c r="EW59" s="7">
        <v>0.021602625943617778</v>
      </c>
      <c r="EX59" s="7">
        <v>0.015685923700226527</v>
      </c>
      <c r="EY59" s="7">
        <v>0.015033143065817583</v>
      </c>
      <c r="EZ59" s="7">
        <v>0.01405735689984313</v>
      </c>
      <c r="FA59" s="7">
        <v>0.03919727875402628</v>
      </c>
      <c r="FB59" s="7">
        <v>0.05842773530257206</v>
      </c>
      <c r="FC59" s="7">
        <v>0.02693361892335665</v>
      </c>
      <c r="FD59" s="7">
        <v>0.025207434328850326</v>
      </c>
      <c r="FE59" s="7">
        <v>0.026843807209429478</v>
      </c>
      <c r="FF59" s="7">
        <v>0.008179900600064524</v>
      </c>
      <c r="FG59" s="7">
        <v>0.007334420192588104</v>
      </c>
      <c r="FH59" s="7">
        <v>0.0054682263577213175</v>
      </c>
      <c r="FI59" s="7">
        <v>0.015507733420067693</v>
      </c>
      <c r="FJ59" s="7">
        <v>0.005164207330628268</v>
      </c>
      <c r="FK59" s="7">
        <v>0.004555928125875335</v>
      </c>
      <c r="FL59" s="7">
        <v>0</v>
      </c>
      <c r="FM59" s="7"/>
      <c r="FN59" s="7">
        <v>0.18268088284410988</v>
      </c>
      <c r="FO59" s="7">
        <v>0.02338452096195757</v>
      </c>
      <c r="FP59" s="7">
        <v>0.06933599347995693</v>
      </c>
      <c r="FQ59" s="7">
        <v>0.043484284804314016</v>
      </c>
      <c r="FR59" s="7">
        <v>0.00636909063190113</v>
      </c>
      <c r="FS59" s="7">
        <v>0.041331009400828046</v>
      </c>
      <c r="FT59" s="7">
        <v>0.06955300106895768</v>
      </c>
      <c r="FU59" s="7">
        <v>0.005533632628919543</v>
      </c>
      <c r="FV59" s="7">
        <v>0.012117713703968011</v>
      </c>
      <c r="FW59" s="7">
        <v>0.007195224799238543</v>
      </c>
      <c r="FX59" s="7">
        <v>0.006700265131072937</v>
      </c>
      <c r="FY59" s="7">
        <v>0</v>
      </c>
      <c r="FZ59" s="7">
        <v>0</v>
      </c>
      <c r="GA59" s="7">
        <v>0.004281565683710147</v>
      </c>
      <c r="GB59" s="7">
        <v>0</v>
      </c>
      <c r="GC59" s="7">
        <v>0</v>
      </c>
      <c r="GD59" s="7">
        <v>0</v>
      </c>
      <c r="GE59" s="7">
        <v>0.008661782935867788</v>
      </c>
      <c r="GF59" s="7">
        <v>0</v>
      </c>
      <c r="GG59" s="7">
        <v>0.004770935256504853</v>
      </c>
      <c r="GH59" s="7">
        <v>0.004580904122595604</v>
      </c>
      <c r="GI59" s="7">
        <v>0</v>
      </c>
      <c r="GJ59" s="7">
        <v>0</v>
      </c>
      <c r="GK59" s="7">
        <v>0.007325229326921146</v>
      </c>
      <c r="GL59" s="7">
        <v>0.004196201839954599</v>
      </c>
      <c r="GM59" s="7"/>
      <c r="GN59" s="7">
        <v>0.012960396920545816</v>
      </c>
      <c r="GO59" s="7"/>
      <c r="GP59" s="7">
        <v>0.044870525453501675</v>
      </c>
      <c r="GQ59" s="7"/>
      <c r="GR59" s="7">
        <v>0.024250182449124948</v>
      </c>
      <c r="GS59" s="7"/>
      <c r="GT59" s="7">
        <v>0.014866333536669473</v>
      </c>
      <c r="GU59" s="7"/>
      <c r="GV59" s="7">
        <v>0</v>
      </c>
      <c r="GW59" s="7"/>
      <c r="GX59" s="7">
        <v>0.005478529095185761</v>
      </c>
    </row>
    <row r="60" spans="1:207" ht="15">
      <c r="A60" t="s">
        <v>33</v>
      </c>
      <c r="B60" s="7">
        <v>1.0624177608786485</v>
      </c>
      <c r="C60" s="7">
        <v>1.031935353695712</v>
      </c>
      <c r="D60" s="7">
        <v>1.0699673369762521</v>
      </c>
      <c r="E60" s="7">
        <v>1.0982877682521959</v>
      </c>
      <c r="F60" s="7">
        <v>1.0507448475597454</v>
      </c>
      <c r="G60" s="7">
        <v>1.0823277691646116</v>
      </c>
      <c r="H60" s="7">
        <v>1.0469621300175396</v>
      </c>
      <c r="I60" s="7">
        <v>1.0694462498623456</v>
      </c>
      <c r="J60" s="7">
        <v>0.9241749801862289</v>
      </c>
      <c r="K60" s="7">
        <v>1.0740321486322668</v>
      </c>
      <c r="L60" s="7">
        <v>1.0988840965920186</v>
      </c>
      <c r="M60" s="7">
        <v>1.0368061286070864</v>
      </c>
      <c r="N60" s="7">
        <v>1.0291211984662647</v>
      </c>
      <c r="O60" s="7">
        <v>1.0359173266645572</v>
      </c>
      <c r="P60" s="7"/>
      <c r="Q60" s="7"/>
      <c r="R60" s="7">
        <v>0.9641095967840393</v>
      </c>
      <c r="S60" s="7">
        <v>1.017225714509252</v>
      </c>
      <c r="T60" s="7">
        <v>1.0214590633658374</v>
      </c>
      <c r="U60" s="7">
        <v>1.0056484749643049</v>
      </c>
      <c r="V60" s="7">
        <v>1.0336900117365728</v>
      </c>
      <c r="W60" s="7">
        <v>0.9380394804301341</v>
      </c>
      <c r="X60" s="7">
        <v>0.8222853715525829</v>
      </c>
      <c r="Y60" s="7">
        <v>1.041882573816075</v>
      </c>
      <c r="Z60" s="7">
        <v>0.9736768421730596</v>
      </c>
      <c r="AA60" s="7">
        <v>1.0430793330029406</v>
      </c>
      <c r="AB60" s="7">
        <v>1.0408066119136437</v>
      </c>
      <c r="AC60" s="7">
        <v>0.9321696376358233</v>
      </c>
      <c r="AD60" s="7"/>
      <c r="AE60" s="7">
        <v>1.0364916134890803</v>
      </c>
      <c r="AF60" s="7">
        <v>0.9392211494782987</v>
      </c>
      <c r="AG60" s="7"/>
      <c r="AH60" s="7">
        <v>0.9074409811322306</v>
      </c>
      <c r="AI60" s="7">
        <v>0.8639053740472216</v>
      </c>
      <c r="AJ60" s="7">
        <v>0.9307396311239597</v>
      </c>
      <c r="AK60" s="7"/>
      <c r="AL60" s="7"/>
      <c r="AM60" s="7">
        <v>0.979409178849165</v>
      </c>
      <c r="AN60" s="7">
        <v>0.9767428249813279</v>
      </c>
      <c r="AO60" s="7"/>
      <c r="AP60" s="7">
        <v>0.9493756618352661</v>
      </c>
      <c r="AQ60" s="7">
        <v>1.0111335339983973</v>
      </c>
      <c r="AR60" s="7"/>
      <c r="AS60" s="7">
        <v>0.9874141603276517</v>
      </c>
      <c r="AT60" s="7">
        <v>1.005280433040171</v>
      </c>
      <c r="AU60" s="7">
        <v>0.9400748930104437</v>
      </c>
      <c r="AV60" s="7">
        <v>1.0052084486241133</v>
      </c>
      <c r="AW60" s="7">
        <v>0.9204567157882587</v>
      </c>
      <c r="AX60" s="7"/>
      <c r="AY60" s="7">
        <v>0.774558299103401</v>
      </c>
      <c r="AZ60" s="7"/>
      <c r="BA60" s="7">
        <v>0.8889263329920823</v>
      </c>
      <c r="BB60" s="7">
        <v>0.5066319882742129</v>
      </c>
      <c r="BC60" s="7">
        <v>0.8647301897998552</v>
      </c>
      <c r="BD60" s="7"/>
      <c r="BE60" s="7">
        <v>0.7963017418006237</v>
      </c>
      <c r="BF60" s="7"/>
      <c r="BG60" s="7">
        <v>0.9600782820966263</v>
      </c>
      <c r="BH60" s="7"/>
      <c r="BI60" s="7">
        <v>0.9570322155464149</v>
      </c>
      <c r="BJ60" s="7"/>
      <c r="BK60" s="7">
        <v>0.969709493406401</v>
      </c>
      <c r="BL60" s="7"/>
      <c r="BM60" s="7">
        <v>0.9880281985927067</v>
      </c>
      <c r="BN60" s="7">
        <v>1.0011154716709458</v>
      </c>
      <c r="BO60" s="7"/>
      <c r="BP60" s="7">
        <v>0.8843776713996412</v>
      </c>
      <c r="BQ60" s="7">
        <v>0.8583444855059847</v>
      </c>
      <c r="BR60" s="7"/>
      <c r="BS60" s="7">
        <v>0.8731129496207691</v>
      </c>
      <c r="BT60" s="7">
        <v>0.8720781706671461</v>
      </c>
      <c r="BU60" s="7">
        <v>0.8621099025189735</v>
      </c>
      <c r="BV60" s="7">
        <v>0.8897105173581233</v>
      </c>
      <c r="BW60" s="7">
        <v>0.8850117560610824</v>
      </c>
      <c r="BX60" s="7">
        <v>0.8631586048829969</v>
      </c>
      <c r="BY60" s="7">
        <v>0.8488704097600805</v>
      </c>
      <c r="BZ60" s="7"/>
      <c r="CA60" s="7">
        <v>0.8660288668047229</v>
      </c>
      <c r="CB60" s="7">
        <v>0.9559024704427939</v>
      </c>
      <c r="CC60" s="7">
        <v>0.9602474948334734</v>
      </c>
      <c r="CD60" s="7"/>
      <c r="CE60" s="7">
        <v>0.5479408742897927</v>
      </c>
      <c r="CF60" s="7">
        <v>0.4513187742918872</v>
      </c>
      <c r="CG60" s="7"/>
      <c r="CH60" s="7"/>
      <c r="CI60" s="7">
        <v>0.8966250988373409</v>
      </c>
      <c r="CJ60" s="7">
        <v>1.1184778505924862</v>
      </c>
      <c r="CK60" s="7">
        <v>0.9768557249349895</v>
      </c>
      <c r="CL60" s="7"/>
      <c r="CM60" s="7">
        <v>0.898413712932954</v>
      </c>
      <c r="CN60" s="7"/>
      <c r="CO60" s="7">
        <v>0.9299834326367176</v>
      </c>
      <c r="CP60" s="7"/>
      <c r="CQ60" s="7">
        <v>1.002665903397658</v>
      </c>
      <c r="CR60" s="7">
        <v>1.0128265915659942</v>
      </c>
      <c r="CS60" s="7">
        <v>1.032398239849043</v>
      </c>
      <c r="CT60" s="7"/>
      <c r="CU60" s="7">
        <v>0.9194489535923297</v>
      </c>
      <c r="CV60" s="7">
        <v>0.9588769018900991</v>
      </c>
      <c r="CW60" s="7">
        <v>0.9793226563500144</v>
      </c>
      <c r="CX60" s="7">
        <v>0.9150584470714039</v>
      </c>
      <c r="CY60" s="7">
        <v>0.987058595640009</v>
      </c>
      <c r="CZ60" s="7"/>
      <c r="DA60" s="7">
        <v>1.0185553299894479</v>
      </c>
      <c r="DB60" s="7"/>
      <c r="DC60" s="7">
        <v>1.13189152489403</v>
      </c>
      <c r="DD60" s="7">
        <v>1.046985055080544</v>
      </c>
      <c r="DE60" s="7"/>
      <c r="DF60" s="7">
        <v>1.0318799283723115</v>
      </c>
      <c r="DG60" s="7">
        <v>0.9765008986023844</v>
      </c>
      <c r="DH60" s="7">
        <v>0.9983192527344137</v>
      </c>
      <c r="DI60" s="7">
        <v>1.0289003243110324</v>
      </c>
      <c r="DJ60" s="7"/>
      <c r="DK60" s="7">
        <v>1.036791453897415</v>
      </c>
      <c r="DL60" s="7">
        <v>1.0991309994400345</v>
      </c>
      <c r="DM60" s="7"/>
      <c r="DN60" s="7">
        <v>1.120270585868041</v>
      </c>
      <c r="DO60" s="7"/>
      <c r="DP60" s="7">
        <v>1.0746874439024894</v>
      </c>
      <c r="DQ60" s="7"/>
      <c r="DR60" s="7">
        <v>0.9406394595498048</v>
      </c>
      <c r="DS60" s="7">
        <v>0.9545688977544179</v>
      </c>
      <c r="DT60" s="7"/>
      <c r="DU60" s="7">
        <v>1.1739621252597725</v>
      </c>
      <c r="DV60" s="7"/>
      <c r="DW60" s="7">
        <v>1.2127049908376608</v>
      </c>
      <c r="DX60" s="7">
        <v>1.223784738682748</v>
      </c>
      <c r="DY60" s="7">
        <v>1.238244284983098</v>
      </c>
      <c r="DZ60" s="7">
        <v>1.2360788620939842</v>
      </c>
      <c r="EA60" s="7"/>
      <c r="EB60" s="7">
        <v>0.9682429206415134</v>
      </c>
      <c r="EC60" s="7"/>
      <c r="ED60" s="7">
        <v>0.9870530727887025</v>
      </c>
      <c r="EE60" s="7"/>
      <c r="EF60" s="7">
        <v>0.9842431443704676</v>
      </c>
      <c r="EG60" s="7"/>
      <c r="EH60" s="7">
        <v>0.937025197691521</v>
      </c>
      <c r="EI60" s="7"/>
      <c r="EJ60" s="7">
        <v>0.9665965401176186</v>
      </c>
      <c r="EK60" s="7"/>
      <c r="EL60" s="7">
        <v>0.9719123007611351</v>
      </c>
      <c r="EM60" s="7"/>
      <c r="EN60" s="7">
        <v>1.009325171976914</v>
      </c>
      <c r="EO60" s="7"/>
      <c r="EP60" s="7">
        <v>1.079736391365544</v>
      </c>
      <c r="EQ60" s="7"/>
      <c r="ER60" s="7">
        <v>0.9392857879302619</v>
      </c>
      <c r="ES60" s="7"/>
      <c r="ET60" s="7">
        <v>0.9591080664623896</v>
      </c>
      <c r="EU60" s="7">
        <v>0.9230185634828385</v>
      </c>
      <c r="EV60" s="7">
        <v>1.046958107727237</v>
      </c>
      <c r="EW60" s="7">
        <v>0.9538252339596548</v>
      </c>
      <c r="EX60" s="7">
        <v>0.9463886694893254</v>
      </c>
      <c r="EY60" s="7">
        <v>1.081850058710752</v>
      </c>
      <c r="EZ60" s="7">
        <v>1.0860205911517653</v>
      </c>
      <c r="FA60" s="7">
        <v>1.0659382507850799</v>
      </c>
      <c r="FB60" s="7">
        <v>1.020076706527831</v>
      </c>
      <c r="FC60" s="7">
        <v>0.9782549094103167</v>
      </c>
      <c r="FD60" s="7">
        <v>1.0594062193983558</v>
      </c>
      <c r="FE60" s="7">
        <v>1.0472870509928494</v>
      </c>
      <c r="FF60" s="7">
        <v>1.0461860371338296</v>
      </c>
      <c r="FG60" s="7">
        <v>1.0810070118494164</v>
      </c>
      <c r="FH60" s="7">
        <v>1.0862611127713446</v>
      </c>
      <c r="FI60" s="7">
        <v>0.9510645775042206</v>
      </c>
      <c r="FJ60" s="7">
        <v>1.0589445847026775</v>
      </c>
      <c r="FK60" s="7">
        <v>1.0996225383128706</v>
      </c>
      <c r="FL60" s="7">
        <v>1.0070168685282035</v>
      </c>
      <c r="FM60" s="7"/>
      <c r="FN60" s="7">
        <v>1.0142548701542613</v>
      </c>
      <c r="FO60" s="7">
        <v>0.9904428433194973</v>
      </c>
      <c r="FP60" s="7">
        <v>1.0191164094090415</v>
      </c>
      <c r="FQ60" s="7">
        <v>1.0452811206510517</v>
      </c>
      <c r="FR60" s="7">
        <v>0.9782296643378708</v>
      </c>
      <c r="FS60" s="7">
        <v>0.9465620581272214</v>
      </c>
      <c r="FT60" s="7">
        <v>0.9608578935480602</v>
      </c>
      <c r="FU60" s="7">
        <v>0.8426311925165332</v>
      </c>
      <c r="FV60" s="7">
        <v>1.0633844095025735</v>
      </c>
      <c r="FW60" s="7">
        <v>1.0126567609410264</v>
      </c>
      <c r="FX60" s="7">
        <v>1.0729850193434327</v>
      </c>
      <c r="FY60" s="7">
        <v>1.0273476727661943</v>
      </c>
      <c r="FZ60" s="7">
        <v>1.0001770492932733</v>
      </c>
      <c r="GA60" s="7">
        <v>1.0223785833644072</v>
      </c>
      <c r="GB60" s="7">
        <v>1.0518840251387633</v>
      </c>
      <c r="GC60" s="7">
        <v>1.0142778731493238</v>
      </c>
      <c r="GD60" s="7">
        <v>1.1647010635235644</v>
      </c>
      <c r="GE60" s="7">
        <v>0.9897306204998851</v>
      </c>
      <c r="GF60" s="7">
        <v>1.0589036476591864</v>
      </c>
      <c r="GG60" s="7">
        <v>1.0409453016138925</v>
      </c>
      <c r="GH60" s="7">
        <v>1.0852167004825335</v>
      </c>
      <c r="GI60" s="7">
        <v>1.0537353136322927</v>
      </c>
      <c r="GJ60" s="7">
        <v>1.0481245486222468</v>
      </c>
      <c r="GK60" s="7">
        <v>1.0357144852371025</v>
      </c>
      <c r="GL60" s="7">
        <v>1.0496086321694242</v>
      </c>
      <c r="GM60" s="7"/>
      <c r="GN60" s="7">
        <v>1.0176353423333961</v>
      </c>
      <c r="GO60" s="7"/>
      <c r="GP60" s="7">
        <v>0.9734759121012077</v>
      </c>
      <c r="GQ60" s="7"/>
      <c r="GR60" s="7">
        <v>0.9934953646401863</v>
      </c>
      <c r="GS60" s="7"/>
      <c r="GT60" s="7">
        <v>0.9913972260953231</v>
      </c>
      <c r="GU60" s="7"/>
      <c r="GV60" s="7">
        <v>0.9318130858795725</v>
      </c>
      <c r="GW60" s="7"/>
      <c r="GX60" s="7">
        <v>1.0601384216674175</v>
      </c>
      <c r="GY60" s="8"/>
    </row>
    <row r="61" spans="2:206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</row>
    <row r="62" spans="1:206" ht="15">
      <c r="A62" t="s">
        <v>58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>
        <v>0</v>
      </c>
      <c r="AN62" s="7">
        <v>0.010838292785071797</v>
      </c>
      <c r="AO62" s="7"/>
      <c r="AP62" s="7">
        <v>0.015163613081436518</v>
      </c>
      <c r="AQ62" s="7">
        <v>0</v>
      </c>
      <c r="AR62" s="7"/>
      <c r="AS62" s="7">
        <v>0.009010313722780267</v>
      </c>
      <c r="AT62" s="7">
        <v>0.0077579247241600325</v>
      </c>
      <c r="AU62" s="7">
        <v>0.010420674245024459</v>
      </c>
      <c r="AV62" s="7">
        <v>0.010409511320919041</v>
      </c>
      <c r="AW62" s="7">
        <v>0.013471153217154584</v>
      </c>
      <c r="AX62" s="7"/>
      <c r="AY62" s="7">
        <v>0.016875304621019636</v>
      </c>
      <c r="AZ62" s="7"/>
      <c r="BA62" s="7">
        <v>0.014070087014840261</v>
      </c>
      <c r="BB62" s="7">
        <v>0.03242731737565036</v>
      </c>
      <c r="BC62" s="7">
        <v>0.01051712907345924</v>
      </c>
      <c r="BD62" s="7"/>
      <c r="BE62" s="7">
        <v>0.018519107999098384</v>
      </c>
      <c r="BF62" s="7"/>
      <c r="BG62" s="7">
        <v>0.016780971390342805</v>
      </c>
      <c r="BH62" s="7"/>
      <c r="BI62" s="7">
        <v>0</v>
      </c>
      <c r="BJ62" s="7"/>
      <c r="BK62" s="7">
        <v>0.0085690585515265</v>
      </c>
      <c r="BL62" s="7"/>
      <c r="BM62" s="7">
        <v>0</v>
      </c>
      <c r="BN62" s="7">
        <v>0</v>
      </c>
      <c r="BO62" s="7"/>
      <c r="BP62" s="7">
        <v>0.015385832218118987</v>
      </c>
      <c r="BQ62" s="7">
        <v>0.015568753434124576</v>
      </c>
      <c r="BR62" s="7"/>
      <c r="BS62" s="7">
        <v>0.013245841424988119</v>
      </c>
      <c r="BT62" s="7">
        <v>0.014103070080647814</v>
      </c>
      <c r="BU62" s="7">
        <v>0.013516490322509537</v>
      </c>
      <c r="BV62" s="7">
        <v>0.011039766291566276</v>
      </c>
      <c r="BW62" s="7">
        <v>0.013094353150319907</v>
      </c>
      <c r="BX62" s="7">
        <v>0.011636529661394633</v>
      </c>
      <c r="BY62" s="7">
        <v>0.014463570294777612</v>
      </c>
      <c r="BZ62" s="7"/>
      <c r="CA62" s="7">
        <v>0.019106751322530403</v>
      </c>
      <c r="CB62" s="7">
        <v>0</v>
      </c>
      <c r="CC62" s="7">
        <v>0</v>
      </c>
      <c r="CD62" s="7"/>
      <c r="CE62" s="7">
        <v>0.016183245225724233</v>
      </c>
      <c r="CF62" s="7">
        <v>0.02254917747551938</v>
      </c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</row>
    <row r="63" spans="2:206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</row>
    <row r="64" spans="1:206" ht="15">
      <c r="A64" t="s">
        <v>169</v>
      </c>
      <c r="B64" s="5">
        <v>2.088323286936382</v>
      </c>
      <c r="C64" s="5">
        <v>2.080015356881989</v>
      </c>
      <c r="D64" s="5">
        <v>2.1</v>
      </c>
      <c r="E64" s="5">
        <v>2.0834705117330587</v>
      </c>
      <c r="F64" s="5">
        <v>2.0611191950633914</v>
      </c>
      <c r="G64" s="5">
        <v>2.0853982157408453</v>
      </c>
      <c r="H64" s="5">
        <v>2.0715888470250334</v>
      </c>
      <c r="I64" s="5">
        <v>2.064631834065982</v>
      </c>
      <c r="J64" s="5">
        <v>2.064301841499777</v>
      </c>
      <c r="K64" s="5">
        <v>2.074359457708045</v>
      </c>
      <c r="L64" s="5">
        <v>2.073779379621837</v>
      </c>
      <c r="M64" s="5">
        <v>2.05147916572313</v>
      </c>
      <c r="N64" s="5">
        <v>2.0491013301129133</v>
      </c>
      <c r="O64" s="5">
        <v>2.0586312350108926</v>
      </c>
      <c r="P64" s="5"/>
      <c r="Q64" s="5"/>
      <c r="R64" s="5">
        <v>2.0757743480730606</v>
      </c>
      <c r="S64" s="5">
        <v>2.033328556842809</v>
      </c>
      <c r="T64" s="5">
        <v>2.06811746487465</v>
      </c>
      <c r="U64" s="5">
        <v>2.09579351963737</v>
      </c>
      <c r="V64" s="5">
        <v>2.0608964096144664</v>
      </c>
      <c r="W64" s="5">
        <v>2.06888475156105</v>
      </c>
      <c r="X64" s="5">
        <v>2.1469392766933364</v>
      </c>
      <c r="Y64" s="5">
        <v>2.075766310798226</v>
      </c>
      <c r="Z64" s="5">
        <v>2.040665441127148</v>
      </c>
      <c r="AA64" s="5">
        <v>2.0169373959016506</v>
      </c>
      <c r="AB64" s="5">
        <v>2.0273348482712352</v>
      </c>
      <c r="AC64" s="5">
        <v>2.079376482654694</v>
      </c>
      <c r="AD64" s="5"/>
      <c r="AE64" s="5">
        <v>2.036143214744018</v>
      </c>
      <c r="AF64" s="5">
        <v>2.0785763041297676</v>
      </c>
      <c r="AG64" s="5"/>
      <c r="AH64" s="5">
        <v>2.05031440895473</v>
      </c>
      <c r="AI64" s="5">
        <v>2.050902051565669</v>
      </c>
      <c r="AJ64" s="5">
        <v>2.0236641292719035</v>
      </c>
      <c r="AK64" s="5"/>
      <c r="AL64" s="5"/>
      <c r="AM64" s="5">
        <v>2.0215893388021895</v>
      </c>
      <c r="AN64" s="5">
        <v>2.1456718447203142</v>
      </c>
      <c r="AO64" s="5"/>
      <c r="AP64" s="5">
        <v>2.151725270770485</v>
      </c>
      <c r="AQ64" s="5">
        <v>2.1151956686155837</v>
      </c>
      <c r="AR64" s="5"/>
      <c r="AS64" s="5">
        <v>2.1155239322639403</v>
      </c>
      <c r="AT64" s="5">
        <v>2.11318389913668</v>
      </c>
      <c r="AU64" s="5">
        <v>2.077191639751409</v>
      </c>
      <c r="AV64" s="5">
        <v>2.1158998367315487</v>
      </c>
      <c r="AW64" s="5">
        <v>2.1161758207307897</v>
      </c>
      <c r="AX64" s="5"/>
      <c r="AY64" s="5">
        <v>2.0902384853159637</v>
      </c>
      <c r="AZ64" s="5"/>
      <c r="BA64" s="5">
        <v>2.06029187313139</v>
      </c>
      <c r="BB64" s="5">
        <v>2.222143260644133</v>
      </c>
      <c r="BC64" s="5">
        <v>2.145264522171908</v>
      </c>
      <c r="BD64" s="5"/>
      <c r="BE64" s="5">
        <v>2.0863285301875623</v>
      </c>
      <c r="BF64" s="5"/>
      <c r="BG64" s="5">
        <v>2.054989551636467</v>
      </c>
      <c r="BH64" s="5"/>
      <c r="BI64" s="5">
        <v>2.158885439908953</v>
      </c>
      <c r="BJ64" s="5"/>
      <c r="BK64" s="5">
        <v>2.1265510118357884</v>
      </c>
      <c r="BL64" s="5"/>
      <c r="BM64" s="5">
        <v>2.117943062177771</v>
      </c>
      <c r="BN64" s="5">
        <v>2.048077830056478</v>
      </c>
      <c r="BO64" s="5"/>
      <c r="BP64" s="5">
        <v>2.074339010493348</v>
      </c>
      <c r="BQ64" s="5">
        <v>2.072862292699293</v>
      </c>
      <c r="BR64" s="5"/>
      <c r="BS64" s="5">
        <v>2.0893420638041023</v>
      </c>
      <c r="BT64" s="5">
        <v>2.0794118875789334</v>
      </c>
      <c r="BU64" s="5">
        <v>2.0564537176825812</v>
      </c>
      <c r="BV64" s="5">
        <v>2.073354621446377</v>
      </c>
      <c r="BW64" s="5">
        <v>2.0702553305369698</v>
      </c>
      <c r="BX64" s="5">
        <v>2.0680842762638347</v>
      </c>
      <c r="BY64" s="5">
        <v>2.0507490738574496</v>
      </c>
      <c r="BZ64" s="5"/>
      <c r="CA64" s="5">
        <v>2.050535393754419</v>
      </c>
      <c r="CB64" s="5">
        <v>2.120796373595658</v>
      </c>
      <c r="CC64" s="5">
        <v>2.11168399679722</v>
      </c>
      <c r="CD64" s="5"/>
      <c r="CE64" s="5">
        <v>2.066323219800984</v>
      </c>
      <c r="CF64" s="5">
        <v>2.131912755664045</v>
      </c>
      <c r="CG64" s="5"/>
      <c r="CH64" s="5"/>
      <c r="CI64" s="5">
        <v>2.3495055870660146</v>
      </c>
      <c r="CJ64" s="5">
        <v>2.378778428866264</v>
      </c>
      <c r="CK64" s="5">
        <v>2.2680654275703453</v>
      </c>
      <c r="CL64" s="5"/>
      <c r="CM64" s="5">
        <v>2.3317218901500363</v>
      </c>
      <c r="CN64" s="5"/>
      <c r="CO64" s="5">
        <v>2.2888706838619566</v>
      </c>
      <c r="CP64" s="5"/>
      <c r="CQ64" s="5">
        <v>2.1812166408522415</v>
      </c>
      <c r="CR64" s="5">
        <v>2.190063429917239</v>
      </c>
      <c r="CS64" s="5">
        <v>2.290564593205024</v>
      </c>
      <c r="CT64" s="5"/>
      <c r="CU64" s="5">
        <v>2.274946405065902</v>
      </c>
      <c r="CV64" s="5">
        <v>2.2218989797681292</v>
      </c>
      <c r="CW64" s="5">
        <v>2.2429043677508815</v>
      </c>
      <c r="CX64" s="5">
        <v>2.1555513376665685</v>
      </c>
      <c r="CY64" s="5">
        <v>2.1761152532356047</v>
      </c>
      <c r="CZ64" s="5"/>
      <c r="DA64" s="5">
        <v>2.0476836267806444</v>
      </c>
      <c r="DB64" s="5"/>
      <c r="DC64" s="5">
        <v>2.121194384521745</v>
      </c>
      <c r="DD64" s="5">
        <v>2.243373389345969</v>
      </c>
      <c r="DE64" s="5"/>
      <c r="DF64" s="5">
        <v>2.040987506572015</v>
      </c>
      <c r="DG64" s="5">
        <v>2.0847202176978747</v>
      </c>
      <c r="DH64" s="5">
        <v>2.1386398191591733</v>
      </c>
      <c r="DI64" s="5">
        <v>2.0642850059387357</v>
      </c>
      <c r="DJ64" s="5"/>
      <c r="DK64" s="5">
        <v>2.303998564935013</v>
      </c>
      <c r="DL64" s="5">
        <v>2.2457532844151276</v>
      </c>
      <c r="DM64" s="5"/>
      <c r="DN64" s="5">
        <v>2.2195120107761244</v>
      </c>
      <c r="DO64" s="5"/>
      <c r="DP64" s="5">
        <v>2.1551427399038503</v>
      </c>
      <c r="DQ64" s="5"/>
      <c r="DR64" s="5">
        <v>2.2579485663820287</v>
      </c>
      <c r="DS64" s="5">
        <v>2.264346203907477</v>
      </c>
      <c r="DT64" s="5"/>
      <c r="DU64" s="5">
        <v>2.3473645636401748</v>
      </c>
      <c r="DV64" s="5"/>
      <c r="DW64" s="5">
        <v>2.147452843281194</v>
      </c>
      <c r="DX64" s="5">
        <v>2.1460755864361993</v>
      </c>
      <c r="DY64" s="5">
        <v>2.1471320119012307</v>
      </c>
      <c r="DZ64" s="5">
        <v>2.205002437299548</v>
      </c>
      <c r="EA64" s="5"/>
      <c r="EB64" s="5">
        <v>2.2457884253845055</v>
      </c>
      <c r="EC64" s="5"/>
      <c r="ED64" s="5">
        <v>2.2465782510926413</v>
      </c>
      <c r="EE64" s="5"/>
      <c r="EF64" s="5">
        <v>2.254496660765854</v>
      </c>
      <c r="EG64" s="5"/>
      <c r="EH64" s="5">
        <v>2.2224896000820626</v>
      </c>
      <c r="EI64" s="5"/>
      <c r="EJ64" s="5">
        <v>2.203579345392907</v>
      </c>
      <c r="EK64" s="5"/>
      <c r="EL64" s="5">
        <v>2.248988844823085</v>
      </c>
      <c r="EM64" s="5"/>
      <c r="EN64" s="5">
        <v>2.0785903383904296</v>
      </c>
      <c r="EO64" s="5"/>
      <c r="EP64" s="5">
        <v>2.30186989763357</v>
      </c>
      <c r="EQ64" s="5"/>
      <c r="ER64" s="5">
        <v>2.246317375363714</v>
      </c>
      <c r="ES64" s="5"/>
      <c r="ET64" s="5">
        <v>2.253073252970601</v>
      </c>
      <c r="EU64" s="5">
        <v>2.2267261116365056</v>
      </c>
      <c r="EV64" s="5">
        <v>2.233129728088606</v>
      </c>
      <c r="EW64" s="5">
        <v>2.271979783919433</v>
      </c>
      <c r="EX64" s="5">
        <v>2.2385727130116986</v>
      </c>
      <c r="EY64" s="5">
        <v>2.28634988460857</v>
      </c>
      <c r="EZ64" s="5">
        <v>2.3132210519136995</v>
      </c>
      <c r="FA64" s="5">
        <v>2.3211801287878915</v>
      </c>
      <c r="FB64" s="5">
        <v>2.057070304854105</v>
      </c>
      <c r="FC64" s="5">
        <v>2.269370871747074</v>
      </c>
      <c r="FD64" s="5"/>
      <c r="FE64" s="5">
        <v>2.1825448748562306</v>
      </c>
      <c r="FF64" s="5">
        <v>2.2696127391975383</v>
      </c>
      <c r="FG64" s="5">
        <v>2.236801465294403</v>
      </c>
      <c r="FH64" s="5">
        <v>2.2170032927255168</v>
      </c>
      <c r="FI64" s="5">
        <v>2.2545149767235886</v>
      </c>
      <c r="FJ64" s="5">
        <v>2.2267499480036195</v>
      </c>
      <c r="FK64" s="5">
        <v>2.137017320879009</v>
      </c>
      <c r="FL64" s="5">
        <v>2.3154555904605174</v>
      </c>
      <c r="FM64" s="5"/>
      <c r="FN64" s="5">
        <v>2.0518293924854523</v>
      </c>
      <c r="FO64" s="5">
        <v>2.1547369916783397</v>
      </c>
      <c r="FP64" s="5">
        <v>2.0502654378005483</v>
      </c>
      <c r="FQ64" s="5">
        <v>2.293593807213087</v>
      </c>
      <c r="FR64" s="5">
        <v>2.2177678388395687</v>
      </c>
      <c r="FS64" s="5">
        <v>2.261288067765207</v>
      </c>
      <c r="FT64" s="5">
        <v>2.2475336588696724</v>
      </c>
      <c r="FU64" s="5">
        <v>2.329052322719211</v>
      </c>
      <c r="FV64" s="5">
        <v>2.312683431523599</v>
      </c>
      <c r="FW64" s="5">
        <v>2.301708379987208</v>
      </c>
      <c r="FX64" s="5">
        <v>2.223015436253622</v>
      </c>
      <c r="FY64" s="5">
        <v>2.2912579732257834</v>
      </c>
      <c r="FZ64" s="5">
        <v>2.278913265590801</v>
      </c>
      <c r="GA64" s="5">
        <v>2.2822110171846024</v>
      </c>
      <c r="GB64" s="5">
        <v>2.3143291095109095</v>
      </c>
      <c r="GC64" s="5">
        <v>2.3761338600617283</v>
      </c>
      <c r="GD64" s="5">
        <v>2.390885158351604</v>
      </c>
      <c r="GE64" s="5">
        <v>2.175887299373816</v>
      </c>
      <c r="GF64" s="5">
        <v>2.3127467054978297</v>
      </c>
      <c r="GG64" s="5">
        <v>2.2178938750879595</v>
      </c>
      <c r="GH64" s="5">
        <v>2.2213785064019484</v>
      </c>
      <c r="GI64" s="5">
        <v>2.264810430105632</v>
      </c>
      <c r="GJ64" s="5">
        <v>2.2467420612912203</v>
      </c>
      <c r="GK64" s="5">
        <v>2.2558547986471136</v>
      </c>
      <c r="GL64" s="5">
        <v>2.3312894807490316</v>
      </c>
      <c r="GM64" s="5"/>
      <c r="GN64" s="5">
        <v>2.057125468655408</v>
      </c>
      <c r="GO64" s="5"/>
      <c r="GP64" s="5">
        <v>2.0818380234111693</v>
      </c>
      <c r="GQ64" s="5"/>
      <c r="GR64" s="5">
        <v>2.0661706532852326</v>
      </c>
      <c r="GS64" s="5"/>
      <c r="GT64" s="5">
        <v>2.0732220179702305</v>
      </c>
      <c r="GU64" s="5"/>
      <c r="GV64" s="5">
        <v>2.256420156345763</v>
      </c>
      <c r="GW64" s="5"/>
      <c r="GX64" s="5">
        <v>2.289138281334302</v>
      </c>
    </row>
    <row r="66" spans="1:226" ht="15">
      <c r="A66" t="s">
        <v>174</v>
      </c>
      <c r="B66" s="5">
        <v>1.2302756367584373</v>
      </c>
      <c r="C66" s="5">
        <v>0.997918047117308</v>
      </c>
      <c r="D66" s="5"/>
      <c r="E66" s="5"/>
      <c r="F66" s="5"/>
      <c r="G66" s="5">
        <v>1.4730313262495343</v>
      </c>
      <c r="H66" s="5">
        <v>1.3722590008551632</v>
      </c>
      <c r="I66" s="5">
        <v>1.310647202346744</v>
      </c>
      <c r="J66" s="5">
        <v>1.1244846078672868</v>
      </c>
      <c r="K66" s="5">
        <v>1.203336034557547</v>
      </c>
      <c r="L66" s="5">
        <v>1.2253820891602962</v>
      </c>
      <c r="M66" s="5">
        <v>1.2081894702867069</v>
      </c>
      <c r="N66" s="5">
        <v>1.2453752549166852</v>
      </c>
      <c r="O66" s="5">
        <v>1.31638541577125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v>0.1915712069207997</v>
      </c>
      <c r="AI66" s="5"/>
      <c r="AJ66" s="5"/>
      <c r="AK66" s="5"/>
      <c r="AL66" s="5"/>
      <c r="AM66" s="5"/>
      <c r="AN66" s="5"/>
      <c r="AO66" s="5"/>
      <c r="AP66" s="5"/>
      <c r="AQ66" s="5">
        <v>0.6916702414785422</v>
      </c>
      <c r="AR66" s="5"/>
      <c r="AS66" s="5"/>
      <c r="AT66" s="5"/>
      <c r="AU66" s="5">
        <v>0.5965344156468043</v>
      </c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>
        <v>1.1750989166820476</v>
      </c>
      <c r="CC66" s="5"/>
      <c r="CD66" s="5"/>
      <c r="CE66" s="5"/>
      <c r="CF66" s="5"/>
      <c r="CG66" s="5"/>
      <c r="CH66" s="5"/>
      <c r="CI66" s="5">
        <v>1.1633729242511788</v>
      </c>
      <c r="CJ66" s="5">
        <v>1.4862037695523422</v>
      </c>
      <c r="CK66" s="5">
        <v>1.1054435524081245</v>
      </c>
      <c r="CL66" s="5"/>
      <c r="CM66" s="5">
        <v>1.2470783520379831</v>
      </c>
      <c r="CN66" s="5"/>
      <c r="CO66" s="5">
        <v>1.2100781733474653</v>
      </c>
      <c r="CP66" s="5"/>
      <c r="CQ66" s="5">
        <v>1.092714625481835</v>
      </c>
      <c r="CR66" s="5">
        <v>1.1198403571648723</v>
      </c>
      <c r="CS66" s="5">
        <v>1.104462994688865</v>
      </c>
      <c r="CT66" s="5"/>
      <c r="CU66" s="5">
        <v>1.0077298210576167</v>
      </c>
      <c r="CV66" s="5">
        <v>1.2277932761519195</v>
      </c>
      <c r="CW66" s="5">
        <v>0.9776656726052442</v>
      </c>
      <c r="CX66" s="5">
        <v>1.0530607619643655</v>
      </c>
      <c r="CY66" s="5"/>
      <c r="CZ66" s="5"/>
      <c r="DA66" s="5">
        <v>0.7740639310483243</v>
      </c>
      <c r="DB66" s="5"/>
      <c r="DC66" s="5">
        <v>1.2574413686071635</v>
      </c>
      <c r="DD66" s="5"/>
      <c r="DE66" s="5"/>
      <c r="DF66" s="5"/>
      <c r="DG66" s="5"/>
      <c r="DH66" s="5">
        <v>1.3608550060324478</v>
      </c>
      <c r="DI66" s="5"/>
      <c r="DJ66" s="5"/>
      <c r="DK66" s="5"/>
      <c r="DL66" s="5"/>
      <c r="DM66" s="5"/>
      <c r="DN66" s="5"/>
      <c r="DO66" s="5"/>
      <c r="DP66" s="5">
        <v>1.1020889579754016</v>
      </c>
      <c r="DQ66" s="5"/>
      <c r="DR66" s="5">
        <v>1.0137613209003702</v>
      </c>
      <c r="DS66" s="5">
        <v>1.352699333269975</v>
      </c>
      <c r="DT66" s="5"/>
      <c r="DU66" s="5">
        <v>0.8524164935886844</v>
      </c>
      <c r="DV66" s="5"/>
      <c r="DW66" s="5"/>
      <c r="DX66" s="5"/>
      <c r="DY66" s="5"/>
      <c r="DZ66" s="5"/>
      <c r="EA66" s="5"/>
      <c r="EB66" s="5">
        <v>1.1941103937912028</v>
      </c>
      <c r="EC66" s="5"/>
      <c r="ED66" s="5"/>
      <c r="EE66" s="5"/>
      <c r="EF66" s="5">
        <v>0.9957550294508446</v>
      </c>
      <c r="EG66" s="5"/>
      <c r="EH66" s="5">
        <v>1.1459781820458619</v>
      </c>
      <c r="EI66" s="5"/>
      <c r="EJ66" s="5">
        <v>1.4338406353591604</v>
      </c>
      <c r="EK66" s="5"/>
      <c r="EL66" s="5">
        <v>1.1045511562445607</v>
      </c>
      <c r="EM66" s="5"/>
      <c r="EN66" s="5"/>
      <c r="EO66" s="5"/>
      <c r="EP66" s="5"/>
      <c r="EQ66" s="5"/>
      <c r="ER66" s="5">
        <v>1.102623416981828</v>
      </c>
      <c r="ES66" s="5"/>
      <c r="ET66" s="5">
        <v>1.119760227795038</v>
      </c>
      <c r="EU66" s="5">
        <v>0.9794651170364012</v>
      </c>
      <c r="EV66" s="5"/>
      <c r="EW66" s="5">
        <v>1.2519737831489073</v>
      </c>
      <c r="EX66" s="5">
        <v>1.0542881611051742</v>
      </c>
      <c r="EY66" s="5">
        <v>0.9946593739574563</v>
      </c>
      <c r="EZ66" s="5"/>
      <c r="FA66" s="5"/>
      <c r="FB66" s="5"/>
      <c r="FC66" s="5">
        <v>1.2041444708904756</v>
      </c>
      <c r="FD66" s="5">
        <v>1.2998201057656988</v>
      </c>
      <c r="FE66" s="5">
        <v>0.9101827504749129</v>
      </c>
      <c r="FF66" s="5"/>
      <c r="FG66" s="5">
        <v>0.9882311133408587</v>
      </c>
      <c r="FH66" s="5"/>
      <c r="FI66" s="5">
        <v>1.1882086496283084</v>
      </c>
      <c r="FJ66" s="5"/>
      <c r="FK66" s="5">
        <v>1.2813559204337668</v>
      </c>
      <c r="FL66" s="5">
        <v>1.1238543986924212</v>
      </c>
      <c r="FM66" s="5"/>
      <c r="FN66" s="5">
        <v>1.022067400597762</v>
      </c>
      <c r="FO66" s="5"/>
      <c r="FP66" s="5"/>
      <c r="FQ66" s="5"/>
      <c r="FR66" s="5">
        <v>0.9051219720948389</v>
      </c>
      <c r="FS66" s="5">
        <v>1.1364750156415888</v>
      </c>
      <c r="FT66" s="5">
        <v>1.0203225776769174</v>
      </c>
      <c r="FU66" s="5">
        <v>1.0287083374811676</v>
      </c>
      <c r="FV66" s="5">
        <v>1.2474661070336939</v>
      </c>
      <c r="FW66" s="5"/>
      <c r="FX66" s="5"/>
      <c r="FY66" s="5">
        <v>1.1029417182075183</v>
      </c>
      <c r="FZ66" s="5">
        <v>1.1640418282850538</v>
      </c>
      <c r="GA66" s="5"/>
      <c r="GB66" s="5">
        <v>1.0816969597086254</v>
      </c>
      <c r="GC66" s="5"/>
      <c r="GD66" s="5"/>
      <c r="GE66" s="5"/>
      <c r="GF66" s="5">
        <v>1.3313942150603837</v>
      </c>
      <c r="GG66" s="5"/>
      <c r="GH66" s="5"/>
      <c r="GI66" s="5">
        <v>0.967143</v>
      </c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>
        <v>1.029446</v>
      </c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</row>
    <row r="68" spans="1:206" ht="15">
      <c r="A68" t="s">
        <v>175</v>
      </c>
      <c r="B68" s="7">
        <f>(B42+B43+B44+B45+B46+B47+B48)</f>
        <v>0.3028636445382207</v>
      </c>
      <c r="C68" s="7">
        <f aca="true" t="shared" si="1" ref="C68:BK68">(C42+C43+C44+C45+C46+C47+C48)</f>
        <v>0.2707621871316774</v>
      </c>
      <c r="D68" s="7">
        <f t="shared" si="1"/>
        <v>0.12003668969206899</v>
      </c>
      <c r="E68" s="7">
        <f t="shared" si="1"/>
        <v>0.06193882007019773</v>
      </c>
      <c r="F68" s="7">
        <f t="shared" si="1"/>
        <v>0.072021022867328</v>
      </c>
      <c r="G68" s="7">
        <f t="shared" si="1"/>
        <v>0.3074133333315054</v>
      </c>
      <c r="H68" s="7">
        <f t="shared" si="1"/>
        <v>0.21949778254937133</v>
      </c>
      <c r="I68" s="7">
        <f t="shared" si="1"/>
        <v>0.20473978296667533</v>
      </c>
      <c r="J68" s="7">
        <f t="shared" si="1"/>
        <v>0.3242877390860277</v>
      </c>
      <c r="K68" s="7">
        <f t="shared" si="1"/>
        <v>0.2507114388047674</v>
      </c>
      <c r="L68" s="7">
        <f t="shared" si="1"/>
        <v>0.3132432178069958</v>
      </c>
      <c r="M68" s="7">
        <f t="shared" si="1"/>
        <v>0.41578136835942764</v>
      </c>
      <c r="N68" s="7">
        <f t="shared" si="1"/>
        <v>0.25706533742090165</v>
      </c>
      <c r="O68" s="7">
        <f t="shared" si="1"/>
        <v>0.4860640166734806</v>
      </c>
      <c r="P68" s="7"/>
      <c r="Q68" s="7"/>
      <c r="R68" s="7">
        <f t="shared" si="1"/>
        <v>0.14485994785949285</v>
      </c>
      <c r="S68" s="7">
        <f t="shared" si="1"/>
        <v>0.08314519557214005</v>
      </c>
      <c r="T68" s="7">
        <f t="shared" si="1"/>
        <v>0.1507537621420858</v>
      </c>
      <c r="U68" s="7">
        <f t="shared" si="1"/>
        <v>0.18594489917540166</v>
      </c>
      <c r="V68" s="7">
        <f t="shared" si="1"/>
        <v>0.11373823361011293</v>
      </c>
      <c r="W68" s="7">
        <f t="shared" si="1"/>
        <v>0.17125030488037193</v>
      </c>
      <c r="X68" s="7">
        <f t="shared" si="1"/>
        <v>0.3721822344990798</v>
      </c>
      <c r="Y68" s="7">
        <f t="shared" si="1"/>
        <v>0.0922005088792157</v>
      </c>
      <c r="Z68" s="7">
        <f t="shared" si="1"/>
        <v>0.09643989913542769</v>
      </c>
      <c r="AA68" s="7">
        <f t="shared" si="1"/>
        <v>0.03782343630059416</v>
      </c>
      <c r="AB68" s="7">
        <f t="shared" si="1"/>
        <v>0.09125570474399805</v>
      </c>
      <c r="AC68" s="7">
        <f t="shared" si="1"/>
        <v>0.08762811108689854</v>
      </c>
      <c r="AD68" s="7"/>
      <c r="AE68" s="7">
        <f t="shared" si="1"/>
        <v>0.10162777242667939</v>
      </c>
      <c r="AF68" s="7">
        <f t="shared" si="1"/>
        <v>0.14586595362385257</v>
      </c>
      <c r="AG68" s="7"/>
      <c r="AH68" s="7">
        <f t="shared" si="1"/>
        <v>0.18466365590386685</v>
      </c>
      <c r="AI68" s="7">
        <f t="shared" si="1"/>
        <v>0.10762321428702226</v>
      </c>
      <c r="AJ68" s="7">
        <f t="shared" si="1"/>
        <v>0.11878955575124611</v>
      </c>
      <c r="AK68" s="7"/>
      <c r="AL68" s="7"/>
      <c r="AM68" s="7">
        <f t="shared" si="1"/>
        <v>0.24011380468478075</v>
      </c>
      <c r="AN68" s="7">
        <f t="shared" si="1"/>
        <v>0.10595940701444534</v>
      </c>
      <c r="AO68" s="7"/>
      <c r="AP68" s="7">
        <f t="shared" si="1"/>
        <v>0.03538109968740434</v>
      </c>
      <c r="AQ68" s="7">
        <f t="shared" si="1"/>
        <v>0.15065546466028024</v>
      </c>
      <c r="AR68" s="7"/>
      <c r="AS68" s="7">
        <f t="shared" si="1"/>
        <v>0.10534078937488302</v>
      </c>
      <c r="AT68" s="7">
        <f t="shared" si="1"/>
        <v>0.11118996732149118</v>
      </c>
      <c r="AU68" s="7">
        <f t="shared" si="1"/>
        <v>0.12855231569647635</v>
      </c>
      <c r="AV68" s="7">
        <f t="shared" si="1"/>
        <v>0.08251076121178452</v>
      </c>
      <c r="AW68" s="7">
        <f t="shared" si="1"/>
        <v>0.10679478191624021</v>
      </c>
      <c r="AX68" s="7"/>
      <c r="AY68" s="7">
        <f t="shared" si="1"/>
        <v>0.03973754400295757</v>
      </c>
      <c r="AZ68" s="7"/>
      <c r="BA68" s="7">
        <f t="shared" si="1"/>
        <v>0.019672202929133138</v>
      </c>
      <c r="BB68" s="7">
        <f t="shared" si="1"/>
        <v>0.1631093965185037</v>
      </c>
      <c r="BC68" s="7">
        <f t="shared" si="1"/>
        <v>0.0450850129033112</v>
      </c>
      <c r="BD68" s="7"/>
      <c r="BE68" s="7">
        <f t="shared" si="1"/>
        <v>0.048420837825869686</v>
      </c>
      <c r="BF68" s="7"/>
      <c r="BG68" s="7">
        <f t="shared" si="1"/>
        <v>0.01880102382767725</v>
      </c>
      <c r="BH68" s="7"/>
      <c r="BI68" s="7">
        <f t="shared" si="1"/>
        <v>0.14692637868984687</v>
      </c>
      <c r="BJ68" s="7"/>
      <c r="BK68" s="7">
        <f t="shared" si="1"/>
        <v>0.04033047913474992</v>
      </c>
      <c r="BL68" s="7"/>
      <c r="BM68" s="7">
        <f aca="true" t="shared" si="2" ref="BM68:DU68">(BM42+BM43+BM44+BM45+BM46+BM47+BM48)</f>
        <v>0.12761382314287922</v>
      </c>
      <c r="BN68" s="7">
        <f t="shared" si="2"/>
        <v>0.107600980617389</v>
      </c>
      <c r="BO68" s="7"/>
      <c r="BP68" s="7">
        <f t="shared" si="2"/>
        <v>0.07284643731324056</v>
      </c>
      <c r="BQ68" s="7">
        <f t="shared" si="2"/>
        <v>0.06756563030375175</v>
      </c>
      <c r="BR68" s="7"/>
      <c r="BS68" s="7">
        <f t="shared" si="2"/>
        <v>0.058670683807418744</v>
      </c>
      <c r="BT68" s="7">
        <f t="shared" si="2"/>
        <v>0.03748495936984929</v>
      </c>
      <c r="BU68" s="7">
        <f t="shared" si="2"/>
        <v>0.04341287819680936</v>
      </c>
      <c r="BV68" s="7">
        <f t="shared" si="2"/>
        <v>0.051343423549730594</v>
      </c>
      <c r="BW68" s="7">
        <f t="shared" si="2"/>
        <v>0.05507440521258355</v>
      </c>
      <c r="BX68" s="7">
        <f t="shared" si="2"/>
        <v>0.05753911652518295</v>
      </c>
      <c r="BY68" s="7">
        <f t="shared" si="2"/>
        <v>0.030882513550491233</v>
      </c>
      <c r="BZ68" s="7"/>
      <c r="CA68" s="7">
        <f t="shared" si="2"/>
        <v>0.02358834209716473</v>
      </c>
      <c r="CB68" s="7">
        <f t="shared" si="2"/>
        <v>0.42531666411380914</v>
      </c>
      <c r="CC68" s="7">
        <f t="shared" si="2"/>
        <v>0.2858794694127898</v>
      </c>
      <c r="CD68" s="7"/>
      <c r="CE68" s="7">
        <f t="shared" si="2"/>
        <v>0.03547644658768188</v>
      </c>
      <c r="CF68" s="7">
        <f t="shared" si="2"/>
        <v>0.17461662176987752</v>
      </c>
      <c r="CG68" s="7"/>
      <c r="CH68" s="7"/>
      <c r="CI68" s="7">
        <f t="shared" si="2"/>
        <v>0.5516904965120146</v>
      </c>
      <c r="CJ68" s="7">
        <f t="shared" si="2"/>
        <v>0.24731534310021472</v>
      </c>
      <c r="CK68" s="7">
        <f t="shared" si="2"/>
        <v>0.2983997264114229</v>
      </c>
      <c r="CL68" s="7"/>
      <c r="CM68" s="7">
        <f t="shared" si="2"/>
        <v>0.35751602613600325</v>
      </c>
      <c r="CN68" s="7"/>
      <c r="CO68" s="7">
        <f t="shared" si="2"/>
        <v>0.37567272310163285</v>
      </c>
      <c r="CP68" s="7"/>
      <c r="CQ68" s="7">
        <f t="shared" si="2"/>
        <v>0.34466429404822835</v>
      </c>
      <c r="CR68" s="7">
        <f t="shared" si="2"/>
        <v>0.35730108242738445</v>
      </c>
      <c r="CS68" s="7">
        <f t="shared" si="2"/>
        <v>0.36832508021773047</v>
      </c>
      <c r="CT68" s="7"/>
      <c r="CU68" s="7">
        <f t="shared" si="2"/>
        <v>0.5240346493434566</v>
      </c>
      <c r="CV68" s="7">
        <f t="shared" si="2"/>
        <v>0.504758661182683</v>
      </c>
      <c r="CW68" s="7">
        <f t="shared" si="2"/>
        <v>0.5083119449655917</v>
      </c>
      <c r="CX68" s="7">
        <f t="shared" si="2"/>
        <v>0.25470808864952177</v>
      </c>
      <c r="CY68" s="7">
        <f t="shared" si="2"/>
        <v>0.16543363006895745</v>
      </c>
      <c r="CZ68" s="7"/>
      <c r="DA68" s="7">
        <f t="shared" si="2"/>
        <v>0.2117694988466721</v>
      </c>
      <c r="DB68" s="7"/>
      <c r="DC68" s="7">
        <f t="shared" si="2"/>
        <v>0.24371343146656857</v>
      </c>
      <c r="DD68" s="7">
        <f t="shared" si="2"/>
        <v>0.25341669206800616</v>
      </c>
      <c r="DE68" s="7"/>
      <c r="DF68" s="7">
        <f t="shared" si="2"/>
        <v>0.05750437899160025</v>
      </c>
      <c r="DG68" s="7">
        <f t="shared" si="2"/>
        <v>0.2038113168911561</v>
      </c>
      <c r="DH68" s="7">
        <f t="shared" si="2"/>
        <v>0.28890143544737523</v>
      </c>
      <c r="DI68" s="7">
        <f t="shared" si="2"/>
        <v>0.10602446022692129</v>
      </c>
      <c r="DJ68" s="7"/>
      <c r="DK68" s="7">
        <f t="shared" si="2"/>
        <v>0.12184475546716211</v>
      </c>
      <c r="DL68" s="7">
        <f t="shared" si="2"/>
        <v>0.08440174220352394</v>
      </c>
      <c r="DM68" s="7"/>
      <c r="DN68" s="7">
        <f t="shared" si="2"/>
        <v>0.18269136339681358</v>
      </c>
      <c r="DO68" s="7"/>
      <c r="DP68" s="7">
        <f t="shared" si="2"/>
        <v>0.29070017147081156</v>
      </c>
      <c r="DQ68" s="7"/>
      <c r="DR68" s="7">
        <f t="shared" si="2"/>
        <v>0.35923097784422</v>
      </c>
      <c r="DS68" s="7">
        <f t="shared" si="2"/>
        <v>0.3207004563606144</v>
      </c>
      <c r="DT68" s="7"/>
      <c r="DU68" s="7">
        <f t="shared" si="2"/>
        <v>0.47187272481553744</v>
      </c>
      <c r="DV68" s="7"/>
      <c r="DW68" s="7">
        <f aca="true" t="shared" si="3" ref="DW68:FX68">(DW42+DW43+DW44+DW45+DW46+DW47+DW48)</f>
        <v>0.022512566057375304</v>
      </c>
      <c r="DX68" s="7">
        <f t="shared" si="3"/>
        <v>0.015349292042103597</v>
      </c>
      <c r="DY68" s="7">
        <f t="shared" si="3"/>
        <v>0.027505740486065383</v>
      </c>
      <c r="DZ68" s="7">
        <f t="shared" si="3"/>
        <v>0.03457616146880169</v>
      </c>
      <c r="EA68" s="7"/>
      <c r="EB68" s="7">
        <f t="shared" si="3"/>
        <v>0.38609004997808327</v>
      </c>
      <c r="EC68" s="7"/>
      <c r="ED68" s="7">
        <f t="shared" si="3"/>
        <v>0.3666778966210332</v>
      </c>
      <c r="EE68" s="7"/>
      <c r="EF68" s="7">
        <f t="shared" si="3"/>
        <v>0.3555006939777921</v>
      </c>
      <c r="EG68" s="7"/>
      <c r="EH68" s="7">
        <f t="shared" si="3"/>
        <v>0.35551842038546483</v>
      </c>
      <c r="EI68" s="7"/>
      <c r="EJ68" s="7">
        <f t="shared" si="3"/>
        <v>0.34753450074438186</v>
      </c>
      <c r="EK68" s="7"/>
      <c r="EL68" s="7">
        <f t="shared" si="3"/>
        <v>0.34282064075999147</v>
      </c>
      <c r="EM68" s="7"/>
      <c r="EN68" s="7">
        <f t="shared" si="3"/>
        <v>0.049945405351876984</v>
      </c>
      <c r="EO68" s="7"/>
      <c r="EP68" s="7">
        <f t="shared" si="3"/>
        <v>0.1695127217682855</v>
      </c>
      <c r="EQ68" s="7"/>
      <c r="ER68" s="7">
        <f t="shared" si="3"/>
        <v>0.37757800219006143</v>
      </c>
      <c r="ES68" s="7"/>
      <c r="ET68" s="7">
        <f t="shared" si="3"/>
        <v>0.3384136029980127</v>
      </c>
      <c r="EU68" s="7">
        <f t="shared" si="3"/>
        <v>0.47154603299580256</v>
      </c>
      <c r="EV68" s="7">
        <f t="shared" si="3"/>
        <v>0.22569695162091635</v>
      </c>
      <c r="EW68" s="7">
        <f t="shared" si="3"/>
        <v>0.37188509400182534</v>
      </c>
      <c r="EX68" s="7">
        <f t="shared" si="3"/>
        <v>0.3477219352289781</v>
      </c>
      <c r="EY68" s="7">
        <f t="shared" si="3"/>
        <v>0.23492571962799125</v>
      </c>
      <c r="EZ68" s="7">
        <f t="shared" si="3"/>
        <v>0.22199280232925644</v>
      </c>
      <c r="FA68" s="7">
        <f t="shared" si="3"/>
        <v>0.22620969168127703</v>
      </c>
      <c r="FB68" s="7">
        <f t="shared" si="3"/>
        <v>0.08518586196150636</v>
      </c>
      <c r="FC68" s="7">
        <f t="shared" si="3"/>
        <v>0.3805798137638402</v>
      </c>
      <c r="FD68" s="7">
        <f t="shared" si="3"/>
        <v>0.24757500436011437</v>
      </c>
      <c r="FE68" s="7">
        <f t="shared" si="3"/>
        <v>0.24410498959510868</v>
      </c>
      <c r="FF68" s="7">
        <f t="shared" si="3"/>
        <v>0.2005934455433483</v>
      </c>
      <c r="FG68" s="7">
        <f t="shared" si="3"/>
        <v>0.20937068280783677</v>
      </c>
      <c r="FH68" s="7">
        <f t="shared" si="3"/>
        <v>0.17977592200764184</v>
      </c>
      <c r="FI68" s="7">
        <f t="shared" si="3"/>
        <v>0.323440966218879</v>
      </c>
      <c r="FJ68" s="7">
        <f t="shared" si="3"/>
        <v>0.2642713634425825</v>
      </c>
      <c r="FK68" s="7">
        <f t="shared" si="3"/>
        <v>0.26791581958292215</v>
      </c>
      <c r="FL68" s="7">
        <f t="shared" si="3"/>
        <v>0.2522230748524598</v>
      </c>
      <c r="FM68" s="7"/>
      <c r="FN68" s="7">
        <f t="shared" si="3"/>
        <v>0.21566201486580083</v>
      </c>
      <c r="FO68" s="7">
        <f t="shared" si="3"/>
        <v>0.25977751725667975</v>
      </c>
      <c r="FP68" s="7">
        <f t="shared" si="3"/>
        <v>0.07987243127631266</v>
      </c>
      <c r="FQ68" s="7">
        <f t="shared" si="3"/>
        <v>0.16912052722215712</v>
      </c>
      <c r="FR68" s="7">
        <f t="shared" si="3"/>
        <v>0.3044559170277867</v>
      </c>
      <c r="FS68" s="7">
        <f t="shared" si="3"/>
        <v>0.37446773028607716</v>
      </c>
      <c r="FT68" s="7">
        <f t="shared" si="3"/>
        <v>0.37190097400427125</v>
      </c>
      <c r="FU68" s="7">
        <f t="shared" si="3"/>
        <v>0.62847901970083</v>
      </c>
      <c r="FV68" s="7">
        <f t="shared" si="3"/>
        <v>0.28695253025405887</v>
      </c>
      <c r="FW68" s="7">
        <f t="shared" si="3"/>
        <v>0.23820546103581797</v>
      </c>
      <c r="FX68" s="7">
        <f t="shared" si="3"/>
        <v>0.2751369091612169</v>
      </c>
      <c r="FY68" s="7">
        <f aca="true" t="shared" si="4" ref="FY68:GX68">(FY42+FY43+FY44+FY45+FY46+FY47+FY48)</f>
        <v>0.25079989942831893</v>
      </c>
      <c r="FZ68" s="7">
        <f t="shared" si="4"/>
        <v>0.2591134287700057</v>
      </c>
      <c r="GA68" s="7">
        <f t="shared" si="4"/>
        <v>0.2377399623273923</v>
      </c>
      <c r="GB68" s="7">
        <f t="shared" si="4"/>
        <v>0.23917046046032925</v>
      </c>
      <c r="GC68" s="7">
        <f t="shared" si="4"/>
        <v>0.244996515902803</v>
      </c>
      <c r="GD68" s="7">
        <f t="shared" si="4"/>
        <v>0.11889308597270636</v>
      </c>
      <c r="GE68" s="7">
        <f t="shared" si="4"/>
        <v>0.449366524857027</v>
      </c>
      <c r="GF68" s="7">
        <f t="shared" si="4"/>
        <v>0.2699758380587597</v>
      </c>
      <c r="GG68" s="7">
        <f t="shared" si="4"/>
        <v>0.24822321439985692</v>
      </c>
      <c r="GH68" s="7">
        <f t="shared" si="4"/>
        <v>0.2201451727011825</v>
      </c>
      <c r="GI68" s="7">
        <f t="shared" si="4"/>
        <v>0.2440580124119298</v>
      </c>
      <c r="GJ68" s="7">
        <f t="shared" si="4"/>
        <v>0.25009413770949673</v>
      </c>
      <c r="GK68" s="7">
        <f t="shared" si="4"/>
        <v>0.25607680228512525</v>
      </c>
      <c r="GL68" s="7">
        <f t="shared" si="4"/>
        <v>0.24562936670268595</v>
      </c>
      <c r="GM68" s="7"/>
      <c r="GN68" s="7">
        <f t="shared" si="4"/>
        <v>0.03553287716735369</v>
      </c>
      <c r="GO68" s="7"/>
      <c r="GP68" s="7">
        <f t="shared" si="4"/>
        <v>0.10423990103773821</v>
      </c>
      <c r="GQ68" s="7"/>
      <c r="GR68" s="7">
        <f t="shared" si="4"/>
        <v>0.059004265152590246</v>
      </c>
      <c r="GS68" s="7"/>
      <c r="GT68" s="7">
        <f t="shared" si="4"/>
        <v>0.052073079536775105</v>
      </c>
      <c r="GU68" s="7"/>
      <c r="GV68" s="7">
        <f t="shared" si="4"/>
        <v>0.29367934893753356</v>
      </c>
      <c r="GW68" s="7">
        <f t="shared" si="4"/>
        <v>0</v>
      </c>
      <c r="GX68" s="7">
        <f t="shared" si="4"/>
        <v>0.3348508818652113</v>
      </c>
    </row>
    <row r="69" spans="1:20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</row>
    <row r="71" spans="1:7" ht="15.75">
      <c r="A71" s="12" t="s">
        <v>198</v>
      </c>
      <c r="B71" s="12"/>
      <c r="C71" s="12"/>
      <c r="D71" s="12"/>
      <c r="E71" s="12"/>
      <c r="F71" s="12"/>
      <c r="G71" s="12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J36 M36 BB36 BX36 DH36 DX36 EV36 FD36 FF36 FH36:FJ36 GB36 G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Macdonald</dc:creator>
  <cp:keywords/>
  <dc:description/>
  <cp:lastModifiedBy>RAY Macdonald</cp:lastModifiedBy>
  <cp:lastPrinted>2015-04-17T09:04:23Z</cp:lastPrinted>
  <dcterms:created xsi:type="dcterms:W3CDTF">2014-06-05T10:21:40Z</dcterms:created>
  <dcterms:modified xsi:type="dcterms:W3CDTF">2015-10-26T10:40:31Z</dcterms:modified>
  <cp:category/>
  <cp:version/>
  <cp:contentType/>
  <cp:contentStatus/>
</cp:coreProperties>
</file>