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680" windowHeight="14680" tabRatio="500" activeTab="0"/>
  </bookViews>
  <sheets>
    <sheet name="STDdized all C-test" sheetId="1" r:id="rId1"/>
  </sheets>
  <definedNames/>
  <calcPr fullCalcOnLoad="1"/>
</workbook>
</file>

<file path=xl/sharedStrings.xml><?xml version="1.0" encoding="utf-8"?>
<sst xmlns="http://schemas.openxmlformats.org/spreadsheetml/2006/main" count="107" uniqueCount="11">
  <si>
    <t>JP</t>
  </si>
  <si>
    <t>Millimeters</t>
  </si>
  <si>
    <t>Standardized</t>
  </si>
  <si>
    <t>Segment</t>
  </si>
  <si>
    <t>Zooecium</t>
  </si>
  <si>
    <t>AB</t>
  </si>
  <si>
    <t>DB</t>
  </si>
  <si>
    <t>LB</t>
  </si>
  <si>
    <t>ABs</t>
  </si>
  <si>
    <t>DBs</t>
  </si>
  <si>
    <t>LBs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</si>
</sst>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&quot;$&quot;#,##0.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7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tabSelected="1" zoomScale="125" zoomScaleNormal="125" workbookViewId="0" topLeftCell="A1">
      <selection activeCell="A1" sqref="A1"/>
    </sheetView>
  </sheetViews>
  <sheetFormatPr defaultColWidth="7.625" defaultRowHeight="12.75"/>
  <cols>
    <col min="1" max="2" width="7.875" style="1" customWidth="1"/>
    <col min="3" max="5" width="7.625" style="0" customWidth="1"/>
    <col min="6" max="6" width="1.625" style="0" customWidth="1"/>
  </cols>
  <sheetData>
    <row r="1" spans="1:8" ht="12.75">
      <c r="A1" s="1" t="s">
        <v>0</v>
      </c>
      <c r="D1" t="s">
        <v>1</v>
      </c>
      <c r="H1" s="1" t="s">
        <v>2</v>
      </c>
    </row>
    <row r="2" spans="1:9" ht="12.75">
      <c r="A2" s="1" t="s">
        <v>3</v>
      </c>
      <c r="B2" s="1" t="s">
        <v>4</v>
      </c>
      <c r="C2" s="2" t="s">
        <v>5</v>
      </c>
      <c r="D2" s="3" t="s">
        <v>6</v>
      </c>
      <c r="E2" s="3" t="s">
        <v>7</v>
      </c>
      <c r="F2" s="3"/>
      <c r="G2" s="2" t="s">
        <v>8</v>
      </c>
      <c r="H2" s="3" t="s">
        <v>9</v>
      </c>
      <c r="I2" s="3" t="s">
        <v>10</v>
      </c>
    </row>
    <row r="3" spans="1:9" ht="12.75">
      <c r="A3" s="1">
        <v>1</v>
      </c>
      <c r="B3" s="1">
        <v>1</v>
      </c>
      <c r="C3" s="5">
        <v>0.46002</v>
      </c>
      <c r="D3" s="5">
        <v>0.26518</v>
      </c>
      <c r="E3" s="5">
        <v>0.19791999999999998</v>
      </c>
      <c r="F3" s="4"/>
      <c r="G3" s="5">
        <f>STANDARDIZE(C3,C$322,C$323)</f>
        <v>1.4729780314485204</v>
      </c>
      <c r="H3" s="5">
        <f>STANDARDIZE(D3,D$322,D$323)</f>
        <v>1.1611067478610029</v>
      </c>
      <c r="I3" s="5">
        <f>STANDARDIZE(E3,E$322,E$323)</f>
        <v>-0.925378954251789</v>
      </c>
    </row>
    <row r="4" spans="1:9" ht="12.75">
      <c r="A4" s="1">
        <v>1</v>
      </c>
      <c r="B4" s="1">
        <v>2</v>
      </c>
      <c r="C4" s="5">
        <v>0.45949</v>
      </c>
      <c r="D4" s="5">
        <v>0.2551</v>
      </c>
      <c r="E4" s="5">
        <v>0.2095</v>
      </c>
      <c r="F4" s="4"/>
      <c r="G4" s="5">
        <f>STANDARDIZE(C4,C$322,C$323)</f>
        <v>1.459182549320103</v>
      </c>
      <c r="H4" s="5">
        <f>STANDARDIZE(D4,D$322,D$323)</f>
        <v>0.7551494499987558</v>
      </c>
      <c r="I4" s="5">
        <f>STANDARDIZE(E4,E$322,E$323)</f>
        <v>-0.48514090390317227</v>
      </c>
    </row>
    <row r="5" spans="1:9" ht="12.75">
      <c r="A5" s="1">
        <v>1</v>
      </c>
      <c r="B5" s="1">
        <v>3</v>
      </c>
      <c r="C5" s="5">
        <v>0.46196</v>
      </c>
      <c r="D5" s="5">
        <v>0.23962</v>
      </c>
      <c r="E5" s="5">
        <v>0.19434</v>
      </c>
      <c r="F5" s="4"/>
      <c r="G5" s="5">
        <f>STANDARDIZE(C5,C$322,C$323)</f>
        <v>1.5234747018808432</v>
      </c>
      <c r="H5" s="5">
        <f>STANDARDIZE(D5,D$322,D$323)</f>
        <v>0.13171502828173587</v>
      </c>
      <c r="I5" s="5">
        <f>STANDARDIZE(E5,E$322,E$323)</f>
        <v>-1.0614801822524826</v>
      </c>
    </row>
    <row r="6" spans="1:9" ht="12.75">
      <c r="A6" s="1">
        <v>1</v>
      </c>
      <c r="B6" s="1">
        <v>4</v>
      </c>
      <c r="C6" s="5">
        <v>0.41076999999999997</v>
      </c>
      <c r="D6" s="5">
        <v>0.24262999999999998</v>
      </c>
      <c r="E6" s="5">
        <v>0.20932</v>
      </c>
      <c r="F6" s="4"/>
      <c r="G6" s="5">
        <f>STANDARDIZE(C6,C$322,C$323)</f>
        <v>0.19103936196816104</v>
      </c>
      <c r="H6" s="5">
        <f>STANDARDIZE(D6,D$322,D$323)</f>
        <v>0.2529383880600447</v>
      </c>
      <c r="I6" s="5">
        <f>STANDARDIZE(E6,E$322,E$323)</f>
        <v>-0.49198398240599994</v>
      </c>
    </row>
    <row r="7" spans="1:9" ht="12.75">
      <c r="A7" s="1">
        <v>1</v>
      </c>
      <c r="B7" s="1">
        <v>5</v>
      </c>
      <c r="C7" s="5">
        <v>0.43877999999999995</v>
      </c>
      <c r="D7" s="5">
        <v>0.25194</v>
      </c>
      <c r="E7" s="5">
        <v>0.20759</v>
      </c>
      <c r="F7" s="4"/>
      <c r="G7" s="5">
        <f>STANDARDIZE(C7,C$322,C$323)</f>
        <v>0.9201175778492743</v>
      </c>
      <c r="H7" s="5">
        <f>STANDARDIZE(D7,D$322,D$323)</f>
        <v>0.6278850590022582</v>
      </c>
      <c r="I7" s="5">
        <f>STANDARDIZE(E7,E$322,E$323)</f>
        <v>-0.5577535702387384</v>
      </c>
    </row>
    <row r="8" spans="1:9" ht="12.75">
      <c r="A8" s="1">
        <v>1</v>
      </c>
      <c r="B8" s="1">
        <v>6</v>
      </c>
      <c r="C8" s="5">
        <v>0.45142000000000004</v>
      </c>
      <c r="D8" s="5">
        <v>0.27172</v>
      </c>
      <c r="E8" s="5">
        <v>0.21177</v>
      </c>
      <c r="F8" s="4"/>
      <c r="G8" s="5">
        <f>STANDARDIZE(C8,C$322,C$323)</f>
        <v>1.2491268120062664</v>
      </c>
      <c r="H8" s="5">
        <f>STANDARDIZE(D8,D$322,D$323)</f>
        <v>1.4244957089740071</v>
      </c>
      <c r="I8" s="5">
        <f>STANDARDIZE(E8,E$322,E$323)</f>
        <v>-0.3988420805619487</v>
      </c>
    </row>
    <row r="9" spans="1:9" ht="12.75">
      <c r="A9" s="1">
        <v>1</v>
      </c>
      <c r="B9" s="1">
        <v>7</v>
      </c>
      <c r="C9" s="5">
        <v>0.44442000000000004</v>
      </c>
      <c r="D9" s="5">
        <v>0.26744999999999997</v>
      </c>
      <c r="E9" s="5">
        <v>0.22149000000000002</v>
      </c>
      <c r="F9" s="4"/>
      <c r="G9" s="5">
        <f>STANDARDIZE(C9,C$322,C$323)</f>
        <v>1.0669223310648954</v>
      </c>
      <c r="H9" s="5">
        <f>STANDARDIZE(D9,D$322,D$323)</f>
        <v>1.2525276869629147</v>
      </c>
      <c r="I9" s="5">
        <f>STANDARDIZE(E9,E$322,E$323)</f>
        <v>-0.029315841409223862</v>
      </c>
    </row>
    <row r="10" spans="1:9" ht="12.75">
      <c r="A10" s="1">
        <v>1</v>
      </c>
      <c r="B10" s="1">
        <v>8</v>
      </c>
      <c r="C10" s="5">
        <v>0.41232</v>
      </c>
      <c r="D10" s="5">
        <v>0.25052</v>
      </c>
      <c r="E10" s="5">
        <v>0.21173</v>
      </c>
      <c r="F10" s="4"/>
      <c r="G10" s="5">
        <f>STANDARDIZE(C10,C$322,C$323)</f>
        <v>0.2313846398908945</v>
      </c>
      <c r="H10" s="5">
        <f>STANDARDIZE(D10,D$322,D$323)</f>
        <v>0.5706966301367444</v>
      </c>
      <c r="I10" s="5">
        <f>STANDARDIZE(E10,E$322,E$323)</f>
        <v>-0.4003627646736888</v>
      </c>
    </row>
    <row r="11" spans="1:9" ht="12.75">
      <c r="A11" s="1">
        <v>1</v>
      </c>
      <c r="B11" s="1">
        <v>9</v>
      </c>
      <c r="C11" s="5">
        <v>0.46388</v>
      </c>
      <c r="D11" s="5">
        <v>0.26412</v>
      </c>
      <c r="E11" s="5">
        <v>0.22705</v>
      </c>
      <c r="F11" s="4"/>
      <c r="G11" s="5">
        <f>STANDARDIZE(C11,C$322,C$323)</f>
        <v>1.5734507880819057</v>
      </c>
      <c r="H11" s="5">
        <f>STANDARDIZE(D11,D$322,D$323)</f>
        <v>1.1184167939191394</v>
      </c>
      <c r="I11" s="5">
        <f>STANDARDIZE(E11,E$322,E$323)</f>
        <v>0.18205925012258087</v>
      </c>
    </row>
    <row r="12" spans="1:9" ht="12.75">
      <c r="A12" s="1">
        <v>1</v>
      </c>
      <c r="B12" s="1">
        <v>10</v>
      </c>
      <c r="C12" s="5">
        <v>0.45039999999999997</v>
      </c>
      <c r="D12" s="5">
        <v>0.21719</v>
      </c>
      <c r="E12" s="5">
        <v>0.21730000000000002</v>
      </c>
      <c r="F12" s="4"/>
      <c r="G12" s="5">
        <f>STANDARDIZE(C12,C$322,C$323)</f>
        <v>1.2225770162119505</v>
      </c>
      <c r="H12" s="5">
        <f>STANDARDIZE(D12,D$322,D$323)</f>
        <v>-0.7716205065446702</v>
      </c>
      <c r="I12" s="5">
        <f>STANDARDIZE(E12,E$322,E$323)</f>
        <v>-0.18860750211394772</v>
      </c>
    </row>
    <row r="13" spans="1:9" ht="12.75">
      <c r="A13" s="1">
        <v>1</v>
      </c>
      <c r="B13" s="1">
        <v>11</v>
      </c>
      <c r="C13" s="5">
        <v>0.44630000000000003</v>
      </c>
      <c r="D13" s="5">
        <v>0.25384</v>
      </c>
      <c r="E13" s="5">
        <v>0.20778</v>
      </c>
      <c r="F13" s="4"/>
      <c r="G13" s="5">
        <f>STANDARDIZE(C13,C$322,C$323)</f>
        <v>1.1158572488034348</v>
      </c>
      <c r="H13" s="5">
        <f>STANDARDIZE(D13,D$322,D$323)</f>
        <v>0.7044047877659757</v>
      </c>
      <c r="I13" s="5">
        <f>STANDARDIZE(E13,E$322,E$323)</f>
        <v>-0.5505303207079754</v>
      </c>
    </row>
    <row r="14" spans="1:9" ht="12.75">
      <c r="A14" s="1">
        <v>1</v>
      </c>
      <c r="B14" s="1">
        <v>12</v>
      </c>
      <c r="C14" s="5">
        <v>0.41206</v>
      </c>
      <c r="D14" s="5">
        <v>0.24667</v>
      </c>
      <c r="E14" s="5">
        <v>0.21237999999999999</v>
      </c>
      <c r="F14" s="4"/>
      <c r="G14" s="5">
        <f>STANDARDIZE(C14,C$322,C$323)</f>
        <v>0.22461704488449974</v>
      </c>
      <c r="H14" s="5">
        <f>STANDARDIZE(D14,D$322,D$323)</f>
        <v>0.41564349553658037</v>
      </c>
      <c r="I14" s="5">
        <f>STANDARDIZE(E14,E$322,E$323)</f>
        <v>-0.37565164785792077</v>
      </c>
    </row>
    <row r="15" spans="1:9" ht="12.75">
      <c r="A15" s="1">
        <v>1</v>
      </c>
      <c r="B15" s="1">
        <v>13</v>
      </c>
      <c r="C15" s="5">
        <v>0.43238</v>
      </c>
      <c r="D15" s="5">
        <v>0.25298</v>
      </c>
      <c r="E15" s="5">
        <v>0.21341</v>
      </c>
      <c r="F15" s="4"/>
      <c r="G15" s="5">
        <f>STANDARDIZE(C15,C$322,C$323)</f>
        <v>0.7535306238457363</v>
      </c>
      <c r="H15" s="5">
        <f>STANDARDIZE(D15,D$322,D$323)</f>
        <v>0.669769542115029</v>
      </c>
      <c r="I15" s="5">
        <f>STANDARDIZE(E15,E$322,E$323)</f>
        <v>-0.3364940319806258</v>
      </c>
    </row>
    <row r="16" spans="1:9" ht="12.75">
      <c r="A16" s="1">
        <v>1</v>
      </c>
      <c r="B16" s="1">
        <v>14</v>
      </c>
      <c r="C16" s="5">
        <v>0.41111000000000003</v>
      </c>
      <c r="D16" s="5">
        <v>0.22771</v>
      </c>
      <c r="E16" s="5">
        <v>0.20917</v>
      </c>
      <c r="F16" s="4"/>
      <c r="G16" s="5">
        <f>STANDARDIZE(C16,C$322,C$323)</f>
        <v>0.1998892938996007</v>
      </c>
      <c r="H16" s="5">
        <f>STANDARDIZE(D16,D$322,D$323)</f>
        <v>-0.3479428504424058</v>
      </c>
      <c r="I16" s="5">
        <f>STANDARDIZE(E16,E$322,E$323)</f>
        <v>-0.4976865478250239</v>
      </c>
    </row>
    <row r="17" spans="1:9" ht="12.75">
      <c r="A17" s="1">
        <v>1</v>
      </c>
      <c r="B17" s="1">
        <v>15</v>
      </c>
      <c r="C17" s="5">
        <v>0.41379000000000005</v>
      </c>
      <c r="D17" s="6">
        <v>0.25606</v>
      </c>
      <c r="E17" s="7">
        <v>0.21592</v>
      </c>
      <c r="F17" s="4"/>
      <c r="G17" s="5">
        <f>STANDARDIZE(C17,C$322,C$323)</f>
        <v>0.2696475808885831</v>
      </c>
      <c r="H17" s="5">
        <f>STANDARDIZE(D17,D$322,D$323)</f>
        <v>0.7938120497951607</v>
      </c>
      <c r="I17" s="5">
        <f>STANDARDIZE(E17,E$322,E$323)</f>
        <v>-0.24107110396896494</v>
      </c>
    </row>
    <row r="18" spans="1:9" ht="12.75">
      <c r="A18" s="1">
        <v>1</v>
      </c>
      <c r="B18" s="1">
        <v>16</v>
      </c>
      <c r="C18" s="5">
        <v>0.4612</v>
      </c>
      <c r="D18" s="5">
        <v>0.26965</v>
      </c>
      <c r="E18" s="7">
        <v>0.18809</v>
      </c>
      <c r="F18" s="4"/>
      <c r="G18" s="5">
        <f>STANDARDIZE(C18,C$322,C$323)</f>
        <v>1.5036925010929234</v>
      </c>
      <c r="H18" s="5">
        <f>STANDARDIZE(D18,D$322,D$323)</f>
        <v>1.3411294781630094</v>
      </c>
      <c r="I18" s="5">
        <f>STANDARDIZE(E18,E$322,E$323)</f>
        <v>-1.2990870747117966</v>
      </c>
    </row>
    <row r="19" spans="1:9" ht="12.75">
      <c r="A19" s="1">
        <v>1</v>
      </c>
      <c r="B19" s="1">
        <v>17</v>
      </c>
      <c r="C19" s="5">
        <v>0.3974</v>
      </c>
      <c r="D19" s="5">
        <v>0.23303000000000001</v>
      </c>
      <c r="E19" s="5">
        <v>0.19227</v>
      </c>
      <c r="F19" s="4"/>
      <c r="G19" s="5">
        <f>STANDARDIZE(C19,C$322,C$323)</f>
        <v>-0.156971196629857</v>
      </c>
      <c r="H19" s="5">
        <f>STANDARDIZE(D19,D$322,D$323)</f>
        <v>-0.13368760990399756</v>
      </c>
      <c r="I19" s="5">
        <f>STANDARDIZE(E19,E$322,E$323)</f>
        <v>-1.140175585035008</v>
      </c>
    </row>
    <row r="20" spans="1:9" ht="12.75">
      <c r="A20" s="1">
        <v>1</v>
      </c>
      <c r="B20" s="1">
        <v>18</v>
      </c>
      <c r="C20" s="5">
        <v>0.48481</v>
      </c>
      <c r="D20" s="5">
        <v>0.28298</v>
      </c>
      <c r="E20" s="5">
        <v>0.19931000000000001</v>
      </c>
      <c r="F20" s="4"/>
      <c r="G20" s="5">
        <f>STANDARDIZE(C20,C$322,C$323)</f>
        <v>2.1182421860966048</v>
      </c>
      <c r="H20" s="5">
        <f>STANDARDIZE(D20,D$322,D$323)</f>
        <v>1.8779757857526662</v>
      </c>
      <c r="I20" s="5">
        <f>STANDARDIZE(E20,E$322,E$323)</f>
        <v>-0.8725351813688363</v>
      </c>
    </row>
    <row r="21" spans="1:9" ht="12.75">
      <c r="A21" s="1">
        <v>1</v>
      </c>
      <c r="B21" s="1">
        <v>19</v>
      </c>
      <c r="C21" s="5">
        <v>0.42689</v>
      </c>
      <c r="D21" s="5">
        <v>0.24262999999999998</v>
      </c>
      <c r="E21" s="5">
        <v>0.21079</v>
      </c>
      <c r="F21" s="4"/>
      <c r="G21" s="5">
        <f>STANDARDIZE(C21,C$322,C$323)</f>
        <v>0.6106302523645756</v>
      </c>
      <c r="H21" s="5">
        <f>STANDARDIZE(D21,D$322,D$323)</f>
        <v>0.2529383880600447</v>
      </c>
      <c r="I21" s="5">
        <f>STANDARDIZE(E21,E$322,E$323)</f>
        <v>-0.43609884129956944</v>
      </c>
    </row>
    <row r="22" spans="1:9" ht="12.75">
      <c r="A22" s="1">
        <v>1</v>
      </c>
      <c r="B22" s="1">
        <v>20</v>
      </c>
      <c r="C22" s="5">
        <v>0.43166000000000004</v>
      </c>
      <c r="D22" s="5">
        <v>0.26087</v>
      </c>
      <c r="E22" s="6">
        <v>0.20654</v>
      </c>
      <c r="F22" s="4"/>
      <c r="G22" s="5">
        <f>STANDARDIZE(C22,C$322,C$323)</f>
        <v>0.7347895915203396</v>
      </c>
      <c r="H22" s="5">
        <f>STANDARDIZE(D22,D$322,D$323)</f>
        <v>0.9875277841917276</v>
      </c>
      <c r="I22" s="5">
        <f>STANDARDIZE(E22,E$322,E$323)</f>
        <v>-0.5976715281719028</v>
      </c>
    </row>
    <row r="23" spans="1:9" ht="12.75">
      <c r="A23" s="1">
        <v>1</v>
      </c>
      <c r="B23" s="1">
        <v>21</v>
      </c>
      <c r="C23" s="5">
        <v>0.41962</v>
      </c>
      <c r="D23" s="5">
        <v>0.24078</v>
      </c>
      <c r="E23" s="5">
        <v>0.18766999999999998</v>
      </c>
      <c r="F23" s="4"/>
      <c r="G23" s="5">
        <f>STANDARDIZE(C23,C$322,C$323)</f>
        <v>0.4213978843011805</v>
      </c>
      <c r="H23" s="5">
        <f>STANDARDIZE(D23,D$322,D$323)</f>
        <v>0.17843233636905756</v>
      </c>
      <c r="I23" s="5">
        <f>STANDARDIZE(E23,E$322,E$323)</f>
        <v>-1.3150542578850637</v>
      </c>
    </row>
    <row r="24" spans="1:9" ht="12.75">
      <c r="A24" s="1">
        <v>1</v>
      </c>
      <c r="B24" s="1">
        <v>22</v>
      </c>
      <c r="C24" s="5">
        <v>0.42754000000000003</v>
      </c>
      <c r="D24" s="5">
        <v>0.24082</v>
      </c>
      <c r="E24" s="5">
        <v>0.19625</v>
      </c>
      <c r="F24" s="4"/>
      <c r="G24" s="5">
        <f>STANDARDIZE(C24,C$322,C$323)</f>
        <v>0.6275492398805611</v>
      </c>
      <c r="H24" s="5">
        <f>STANDARDIZE(D24,D$322,D$323)</f>
        <v>0.18004327802724157</v>
      </c>
      <c r="I24" s="5">
        <f>STANDARDIZE(E24,E$322,E$323)</f>
        <v>-0.9888675159169167</v>
      </c>
    </row>
    <row r="25" spans="1:9" ht="12.75">
      <c r="A25" s="1">
        <v>1</v>
      </c>
      <c r="B25" s="1">
        <v>23</v>
      </c>
      <c r="C25" s="5">
        <v>0.42182</v>
      </c>
      <c r="D25" s="5">
        <v>0.24924000000000002</v>
      </c>
      <c r="E25" s="5">
        <v>0.19053</v>
      </c>
      <c r="F25" s="4"/>
      <c r="G25" s="5">
        <f>STANDARDIZE(C25,C$322,C$323)</f>
        <v>0.4786621497398965</v>
      </c>
      <c r="H25" s="5">
        <f>STANDARDIZE(D25,D$322,D$323)</f>
        <v>0.5191464970748718</v>
      </c>
      <c r="I25" s="5">
        <f>STANDARDIZE(E25,E$322,E$323)</f>
        <v>-1.2063253438956807</v>
      </c>
    </row>
    <row r="26" spans="1:9" ht="12.75">
      <c r="A26" s="1">
        <v>1</v>
      </c>
      <c r="B26" s="1">
        <v>24</v>
      </c>
      <c r="C26" s="5">
        <v>0.4317</v>
      </c>
      <c r="D26" s="5">
        <v>0.25658</v>
      </c>
      <c r="E26" s="5">
        <v>0.19397999999999999</v>
      </c>
      <c r="F26" s="4"/>
      <c r="G26" s="5">
        <f>STANDARDIZE(C26,C$322,C$323)</f>
        <v>0.7358307599828598</v>
      </c>
      <c r="H26" s="5">
        <f>STANDARDIZE(D26,D$322,D$323)</f>
        <v>0.8147542913515451</v>
      </c>
      <c r="I26" s="5">
        <f>STANDARDIZE(E26,E$322,E$323)</f>
        <v>-1.07516633925814</v>
      </c>
    </row>
    <row r="27" spans="1:9" ht="12.75">
      <c r="A27" s="1">
        <v>1</v>
      </c>
      <c r="B27" s="1">
        <v>25</v>
      </c>
      <c r="C27" s="5">
        <v>0.43768</v>
      </c>
      <c r="D27" s="5">
        <v>0.25730000000000003</v>
      </c>
      <c r="E27" s="5">
        <v>0.17784</v>
      </c>
      <c r="F27" s="4"/>
      <c r="G27" s="5">
        <f>STANDARDIZE(C27,C$322,C$323)</f>
        <v>0.8914854451299178</v>
      </c>
      <c r="H27" s="5">
        <f>STANDARDIZE(D27,D$322,D$323)</f>
        <v>0.8437512411988505</v>
      </c>
      <c r="I27" s="5">
        <f>STANDARDIZE(E27,E$322,E$323)</f>
        <v>-1.6887623783450714</v>
      </c>
    </row>
    <row r="28" spans="1:9" ht="12.75">
      <c r="A28" s="1">
        <v>1</v>
      </c>
      <c r="B28" s="1">
        <v>26</v>
      </c>
      <c r="C28" s="5">
        <v>0.432</v>
      </c>
      <c r="D28" s="5">
        <v>0.23507</v>
      </c>
      <c r="E28" s="5">
        <v>0.18091</v>
      </c>
      <c r="F28" s="4"/>
      <c r="G28" s="5">
        <f>STANDARDIZE(C28,C$322,C$323)</f>
        <v>0.7436395234517764</v>
      </c>
      <c r="H28" s="5">
        <f>STANDARDIZE(D28,D$322,D$323)</f>
        <v>-0.05152958533663887</v>
      </c>
      <c r="I28" s="5">
        <f>STANDARDIZE(E28,E$322,E$323)</f>
        <v>-1.5720498727690568</v>
      </c>
    </row>
    <row r="29" spans="1:9" ht="12.75">
      <c r="A29" s="1">
        <v>1</v>
      </c>
      <c r="B29" s="1">
        <v>27</v>
      </c>
      <c r="C29" s="5">
        <v>0.46156</v>
      </c>
      <c r="D29" s="5">
        <v>0.27679000000000004</v>
      </c>
      <c r="E29" s="5">
        <v>0.19044</v>
      </c>
      <c r="F29" s="4"/>
      <c r="G29" s="5">
        <f>STANDARDIZE(C29,C$322,C$323)</f>
        <v>1.513063017255623</v>
      </c>
      <c r="H29" s="5">
        <f>STANDARDIZE(D29,D$322,D$323)</f>
        <v>1.6286825641487683</v>
      </c>
      <c r="I29" s="5">
        <f>STANDARDIZE(E29,E$322,E$323)</f>
        <v>-1.209746883147095</v>
      </c>
    </row>
    <row r="30" spans="1:9" ht="12.75">
      <c r="A30" s="1">
        <v>1</v>
      </c>
      <c r="B30" s="1">
        <v>28</v>
      </c>
      <c r="C30" s="5">
        <v>0.44993</v>
      </c>
      <c r="D30" s="5">
        <v>0.25373</v>
      </c>
      <c r="E30" s="5">
        <v>0.17214</v>
      </c>
      <c r="F30" s="4"/>
      <c r="G30" s="5">
        <f>STANDARDIZE(C30,C$322,C$323)</f>
        <v>1.2103432867773163</v>
      </c>
      <c r="H30" s="5">
        <f>STANDARDIZE(D30,D$322,D$323)</f>
        <v>0.6999746982059711</v>
      </c>
      <c r="I30" s="5">
        <f>STANDARDIZE(E30,E$322,E$323)</f>
        <v>-1.9054598642679659</v>
      </c>
    </row>
    <row r="31" spans="1:9" ht="12.75">
      <c r="A31" s="1">
        <v>1</v>
      </c>
      <c r="B31" s="1">
        <v>29</v>
      </c>
      <c r="C31" s="5">
        <v>0.40482999999999997</v>
      </c>
      <c r="D31" s="5">
        <v>0.24123</v>
      </c>
      <c r="E31" s="5">
        <v>0.16259</v>
      </c>
      <c r="F31" s="4"/>
      <c r="G31" s="5">
        <f>STANDARDIZE(C31,C$322,C$323)</f>
        <v>0.03642584528362637</v>
      </c>
      <c r="H31" s="5">
        <f>STANDARDIZE(D31,D$322,D$323)</f>
        <v>0.19655543002362233</v>
      </c>
      <c r="I31" s="5">
        <f>STANDARDIZE(E31,E$322,E$323)</f>
        <v>-2.268523195945796</v>
      </c>
    </row>
    <row r="33" spans="1:9" ht="12.75">
      <c r="A33" s="1" t="s">
        <v>3</v>
      </c>
      <c r="B33" s="1" t="s">
        <v>4</v>
      </c>
      <c r="C33" s="2" t="s">
        <v>5</v>
      </c>
      <c r="D33" s="3" t="s">
        <v>6</v>
      </c>
      <c r="E33" s="3" t="s">
        <v>7</v>
      </c>
      <c r="F33" s="3"/>
      <c r="G33" s="2" t="s">
        <v>8</v>
      </c>
      <c r="H33" s="3" t="s">
        <v>9</v>
      </c>
      <c r="I33" s="3" t="s">
        <v>10</v>
      </c>
    </row>
    <row r="34" spans="1:9" ht="12.75">
      <c r="A34" s="1">
        <v>2</v>
      </c>
      <c r="B34" s="1">
        <v>1</v>
      </c>
      <c r="C34" s="5">
        <v>0.42585</v>
      </c>
      <c r="D34" s="5">
        <v>0.24148</v>
      </c>
      <c r="E34" s="5">
        <v>0.23369</v>
      </c>
      <c r="F34" s="5"/>
      <c r="G34" s="5">
        <f>STANDARDIZE(C34,C$322,C$323)</f>
        <v>0.5835598723390009</v>
      </c>
      <c r="H34" s="5">
        <f>STANDARDIZE(D34,D$322,D$323)</f>
        <v>0.20662381538726932</v>
      </c>
      <c r="I34" s="5">
        <f>STANDARDIZE(E34,E$322,E$323)</f>
        <v>0.434492812671356</v>
      </c>
    </row>
    <row r="35" spans="1:9" ht="12.75">
      <c r="A35" s="1">
        <v>2</v>
      </c>
      <c r="B35" s="1">
        <v>2</v>
      </c>
      <c r="C35" s="5">
        <v>0.40908</v>
      </c>
      <c r="D35" s="5">
        <v>0.23674</v>
      </c>
      <c r="E35" s="5">
        <v>0.22454</v>
      </c>
      <c r="F35" s="5"/>
      <c r="G35" s="5">
        <f>STANDARDIZE(C35,C$322,C$323)</f>
        <v>0.14704999442660233</v>
      </c>
      <c r="H35" s="5">
        <f>STANDARDIZE(D35,D$322,D$323)</f>
        <v>0.01572722889252306</v>
      </c>
      <c r="I35" s="5">
        <f>STANDARDIZE(E35,E$322,E$323)</f>
        <v>0.08663632211092004</v>
      </c>
    </row>
    <row r="36" spans="1:9" ht="12.75">
      <c r="A36" s="1">
        <v>2</v>
      </c>
      <c r="B36" s="1">
        <v>3</v>
      </c>
      <c r="C36" s="5">
        <v>0.41416000000000003</v>
      </c>
      <c r="D36" s="5">
        <v>0.23734</v>
      </c>
      <c r="E36" s="5">
        <v>0.20493</v>
      </c>
      <c r="F36" s="5"/>
      <c r="G36" s="5">
        <f>STANDARDIZE(C36,C$322,C$323)</f>
        <v>0.27927838916691217</v>
      </c>
      <c r="H36" s="5">
        <f>STANDARDIZE(D36,D$322,D$323)</f>
        <v>0.039891353765275354</v>
      </c>
      <c r="I36" s="5">
        <f>STANDARDIZE(E36,E$322,E$323)</f>
        <v>-0.6588790636694221</v>
      </c>
    </row>
    <row r="37" spans="1:9" ht="12.75">
      <c r="A37" s="1">
        <v>2</v>
      </c>
      <c r="B37" s="1">
        <v>4</v>
      </c>
      <c r="C37" s="5">
        <v>0.42905</v>
      </c>
      <c r="D37" s="5">
        <v>0.25017</v>
      </c>
      <c r="E37" s="5">
        <v>0.20291</v>
      </c>
      <c r="F37" s="5"/>
      <c r="G37" s="5">
        <f>STANDARDIZE(C37,C$322,C$323)</f>
        <v>0.6668533493407699</v>
      </c>
      <c r="H37" s="5">
        <f>STANDARDIZE(D37,D$322,D$323)</f>
        <v>0.556600890627638</v>
      </c>
      <c r="I37" s="5">
        <f>STANDARDIZE(E37,E$322,E$323)</f>
        <v>-0.735673611312272</v>
      </c>
    </row>
    <row r="38" spans="1:9" ht="12.75">
      <c r="A38" s="1">
        <v>2</v>
      </c>
      <c r="B38" s="1">
        <v>5</v>
      </c>
      <c r="C38" s="5">
        <v>0.46453</v>
      </c>
      <c r="D38" s="5">
        <v>0.28517000000000003</v>
      </c>
      <c r="E38" s="5">
        <v>0.17979</v>
      </c>
      <c r="F38" s="5"/>
      <c r="G38" s="5">
        <f>STANDARDIZE(C38,C$322,C$323)</f>
        <v>1.5903697755978896</v>
      </c>
      <c r="H38" s="5">
        <f>STANDARDIZE(D38,D$322,D$323)</f>
        <v>1.9661748415382145</v>
      </c>
      <c r="I38" s="5">
        <f>STANDARDIZE(E38,E$322,E$323)</f>
        <v>-1.6146290278977653</v>
      </c>
    </row>
    <row r="39" spans="1:9" ht="12.75">
      <c r="A39" s="1">
        <v>2</v>
      </c>
      <c r="B39" s="1">
        <v>6</v>
      </c>
      <c r="C39" s="5">
        <v>0.40008</v>
      </c>
      <c r="D39" s="5">
        <v>0.22798</v>
      </c>
      <c r="E39" s="5">
        <v>0.20004</v>
      </c>
      <c r="F39" s="5"/>
      <c r="G39" s="5">
        <f>STANDARDIZE(C39,C$322,C$323)</f>
        <v>-0.08721290964087464</v>
      </c>
      <c r="H39" s="5">
        <f>STANDARDIZE(D39,D$322,D$323)</f>
        <v>-0.33706899424966735</v>
      </c>
      <c r="I39" s="5">
        <f>STANDARDIZE(E39,E$322,E$323)</f>
        <v>-0.8447826963295892</v>
      </c>
    </row>
    <row r="40" spans="1:9" ht="12.75">
      <c r="A40" s="1">
        <v>2</v>
      </c>
      <c r="B40" s="1">
        <v>7</v>
      </c>
      <c r="C40" s="5">
        <v>0.42363999999999996</v>
      </c>
      <c r="D40" s="5">
        <v>0.26774000000000003</v>
      </c>
      <c r="E40" s="5">
        <v>0.19648</v>
      </c>
      <c r="F40" s="5"/>
      <c r="G40" s="5">
        <f>STANDARDIZE(C40,C$322,C$323)</f>
        <v>0.5260353147846526</v>
      </c>
      <c r="H40" s="5">
        <f>STANDARDIZE(D40,D$322,D$323)</f>
        <v>1.264207013984748</v>
      </c>
      <c r="I40" s="5">
        <f>STANDARDIZE(E40,E$322,E$323)</f>
        <v>-0.9801235822744147</v>
      </c>
    </row>
    <row r="41" spans="1:9" ht="12.75">
      <c r="A41" s="1">
        <v>2</v>
      </c>
      <c r="B41" s="1">
        <v>8</v>
      </c>
      <c r="C41" s="5">
        <v>0.38685</v>
      </c>
      <c r="D41" s="5">
        <v>0.23865</v>
      </c>
      <c r="E41" s="5">
        <v>0.22007</v>
      </c>
      <c r="F41" s="5"/>
      <c r="G41" s="5">
        <f>STANDARDIZE(C41,C$322,C$323)</f>
        <v>-0.43157937862006457</v>
      </c>
      <c r="H41" s="5">
        <f>STANDARDIZE(D41,D$322,D$323)</f>
        <v>0.09264969307078569</v>
      </c>
      <c r="I41" s="5">
        <f>STANDARDIZE(E41,E$322,E$323)</f>
        <v>-0.08330012737598115</v>
      </c>
    </row>
    <row r="42" spans="1:9" ht="12.75">
      <c r="A42" s="1">
        <v>2</v>
      </c>
      <c r="B42" s="1">
        <v>9</v>
      </c>
      <c r="C42" s="5">
        <v>0.46113</v>
      </c>
      <c r="D42" s="5">
        <v>0.27212000000000003</v>
      </c>
      <c r="E42" s="5">
        <v>0.20981</v>
      </c>
      <c r="F42" s="5"/>
      <c r="G42" s="5">
        <f>STANDARDIZE(C42,C$322,C$323)</f>
        <v>1.5018704562835092</v>
      </c>
      <c r="H42" s="5">
        <f>STANDARDIZE(D42,D$322,D$323)</f>
        <v>1.4406051255558427</v>
      </c>
      <c r="I42" s="5">
        <f>STANDARDIZE(E42,E$322,E$323)</f>
        <v>-0.4733556020371901</v>
      </c>
    </row>
    <row r="43" spans="1:9" ht="12.75">
      <c r="A43" s="1">
        <v>2</v>
      </c>
      <c r="B43" s="1">
        <v>10</v>
      </c>
      <c r="C43" s="5">
        <v>0.43318</v>
      </c>
      <c r="D43" s="5">
        <v>0.25779</v>
      </c>
      <c r="E43" s="5">
        <v>0.2369</v>
      </c>
      <c r="F43" s="5"/>
      <c r="G43" s="5">
        <f>STANDARDIZE(C43,C$322,C$323)</f>
        <v>0.7743539930961792</v>
      </c>
      <c r="H43" s="5">
        <f>STANDARDIZE(D43,D$322,D$323)</f>
        <v>0.8634852765115981</v>
      </c>
      <c r="I43" s="5">
        <f>STANDARDIZE(E43,E$322,E$323)</f>
        <v>0.5565277126384591</v>
      </c>
    </row>
    <row r="44" spans="1:9" ht="12.75">
      <c r="A44" s="1">
        <v>2</v>
      </c>
      <c r="B44" s="1">
        <v>11</v>
      </c>
      <c r="C44" s="5">
        <v>0.48331999999999997</v>
      </c>
      <c r="D44" s="5">
        <v>0.27161</v>
      </c>
      <c r="E44" s="5">
        <v>0.22351</v>
      </c>
      <c r="F44" s="5"/>
      <c r="G44" s="5">
        <f>STANDARDIZE(C44,C$322,C$323)</f>
        <v>2.079458660867654</v>
      </c>
      <c r="H44" s="5">
        <f>STANDARDIZE(D44,D$322,D$323)</f>
        <v>1.4200656194140024</v>
      </c>
      <c r="I44" s="5">
        <f>STANDARDIZE(E44,E$322,E$323)</f>
        <v>0.04747870623362503</v>
      </c>
    </row>
    <row r="45" spans="1:9" ht="12.75">
      <c r="A45" s="1">
        <v>2</v>
      </c>
      <c r="B45" s="1">
        <v>12</v>
      </c>
      <c r="C45" s="5">
        <v>0.40184</v>
      </c>
      <c r="D45" s="5">
        <v>0.22798</v>
      </c>
      <c r="E45" s="5">
        <v>0.21144</v>
      </c>
      <c r="F45" s="5"/>
      <c r="G45" s="5">
        <f>STANDARDIZE(C45,C$322,C$323)</f>
        <v>-0.04140149728990183</v>
      </c>
      <c r="H45" s="5">
        <f>STANDARDIZE(D45,D$322,D$323)</f>
        <v>-0.33706899424966735</v>
      </c>
      <c r="I45" s="5">
        <f>STANDARDIZE(E45,E$322,E$323)</f>
        <v>-0.4113877244838014</v>
      </c>
    </row>
    <row r="46" spans="1:9" ht="12.75">
      <c r="A46" s="1">
        <v>2</v>
      </c>
      <c r="B46" s="1">
        <v>13</v>
      </c>
      <c r="C46" s="5">
        <v>0.41073000000000004</v>
      </c>
      <c r="D46" s="5">
        <v>0.22563</v>
      </c>
      <c r="E46" s="5">
        <v>0.21965</v>
      </c>
      <c r="F46" s="5"/>
      <c r="G46" s="5">
        <f>STANDARDIZE(C46,C$322,C$323)</f>
        <v>0.1899981935056408</v>
      </c>
      <c r="H46" s="5">
        <f>STANDARDIZE(D46,D$322,D$323)</f>
        <v>-0.4317118166679485</v>
      </c>
      <c r="I46" s="5">
        <f>STANDARDIZE(E46,E$322,E$323)</f>
        <v>-0.09926731054924612</v>
      </c>
    </row>
    <row r="47" spans="1:9" ht="12.75">
      <c r="A47" s="1">
        <v>2</v>
      </c>
      <c r="B47" s="1">
        <v>14</v>
      </c>
      <c r="C47" s="5">
        <v>0.40348</v>
      </c>
      <c r="D47" s="5">
        <v>0.23493</v>
      </c>
      <c r="E47" s="5">
        <v>0.20568999999999998</v>
      </c>
      <c r="F47" s="5"/>
      <c r="G47" s="5">
        <f>STANDARDIZE(C47,C$322,C$323)</f>
        <v>0.001286409673505836</v>
      </c>
      <c r="H47" s="5">
        <f>STANDARDIZE(D47,D$322,D$323)</f>
        <v>-0.05716788114028122</v>
      </c>
      <c r="I47" s="5">
        <f>STANDARDIZE(E47,E$322,E$323)</f>
        <v>-0.6299860655463702</v>
      </c>
    </row>
    <row r="48" spans="1:9" ht="12.75">
      <c r="A48" s="1">
        <v>2</v>
      </c>
      <c r="B48" s="1">
        <v>15</v>
      </c>
      <c r="C48" s="5">
        <v>0.4209</v>
      </c>
      <c r="D48" s="5">
        <v>0.26657</v>
      </c>
      <c r="E48" s="5">
        <v>0.23659</v>
      </c>
      <c r="F48" s="5"/>
      <c r="G48" s="5">
        <f>STANDARDIZE(C48,C$322,C$323)</f>
        <v>0.4547152751018884</v>
      </c>
      <c r="H48" s="5">
        <f>STANDARDIZE(D48,D$322,D$323)</f>
        <v>1.2170869704828777</v>
      </c>
      <c r="I48" s="5">
        <f>STANDARDIZE(E48,E$322,E$323)</f>
        <v>0.544742410772477</v>
      </c>
    </row>
    <row r="49" spans="1:9" ht="12.75">
      <c r="A49" s="1">
        <v>2</v>
      </c>
      <c r="B49" s="1">
        <v>16</v>
      </c>
      <c r="C49" s="5">
        <v>0.40412</v>
      </c>
      <c r="D49" s="5">
        <v>0.27043</v>
      </c>
      <c r="E49" s="5">
        <v>0.23135</v>
      </c>
      <c r="F49" s="5"/>
      <c r="G49" s="5">
        <f>STANDARDIZE(C49,C$322,C$323)</f>
        <v>0.01794510507385906</v>
      </c>
      <c r="H49" s="5">
        <f>STANDARDIZE(D49,D$322,D$323)</f>
        <v>1.3725428404975881</v>
      </c>
      <c r="I49" s="5">
        <f>STANDARDIZE(E49,E$322,E$323)</f>
        <v>0.3455327921345886</v>
      </c>
    </row>
    <row r="50" spans="1:9" ht="12.75">
      <c r="A50" s="1">
        <v>2</v>
      </c>
      <c r="B50" s="1">
        <v>17</v>
      </c>
      <c r="C50" s="5">
        <v>0.41456</v>
      </c>
      <c r="D50" s="5">
        <v>0.24806999999999998</v>
      </c>
      <c r="E50" s="5">
        <v>0.22688999999999998</v>
      </c>
      <c r="F50" s="5"/>
      <c r="G50" s="5">
        <f>STANDARDIZE(C50,C$322,C$323)</f>
        <v>0.28969007379213224</v>
      </c>
      <c r="H50" s="5">
        <f>STANDARDIZE(D50,D$322,D$323)</f>
        <v>0.4720264535730027</v>
      </c>
      <c r="I50" s="5">
        <f>STANDARDIZE(E50,E$322,E$323)</f>
        <v>0.17597651367562164</v>
      </c>
    </row>
    <row r="51" spans="1:9" ht="12.75">
      <c r="A51" s="1">
        <v>2</v>
      </c>
      <c r="B51" s="1">
        <v>18</v>
      </c>
      <c r="C51" s="5">
        <v>0.42168</v>
      </c>
      <c r="D51" s="5">
        <v>0.25036</v>
      </c>
      <c r="E51" s="5">
        <v>0.23066</v>
      </c>
      <c r="F51" s="5"/>
      <c r="G51" s="5">
        <f>STANDARDIZE(C51,C$322,C$323)</f>
        <v>0.4750180601210698</v>
      </c>
      <c r="H51" s="5">
        <f>STANDARDIZE(D51,D$322,D$323)</f>
        <v>0.5642528635040106</v>
      </c>
      <c r="I51" s="5">
        <f>STANDARDIZE(E51,E$322,E$323)</f>
        <v>0.31930099120708055</v>
      </c>
    </row>
    <row r="52" spans="1:9" ht="12.75">
      <c r="A52" s="1">
        <v>2</v>
      </c>
      <c r="B52" s="1">
        <v>19</v>
      </c>
      <c r="C52" s="5">
        <v>0.40981</v>
      </c>
      <c r="D52" s="5">
        <v>0.25246</v>
      </c>
      <c r="E52" s="5">
        <v>0.22315000000000002</v>
      </c>
      <c r="F52" s="5"/>
      <c r="G52" s="5">
        <f>STANDARDIZE(C52,C$322,C$323)</f>
        <v>0.16605131886763122</v>
      </c>
      <c r="H52" s="5">
        <f>STANDARDIZE(D52,D$322,D$323)</f>
        <v>0.6488273005586448</v>
      </c>
      <c r="I52" s="5">
        <f>STANDARDIZE(E52,E$322,E$323)</f>
        <v>0.033792549227969655</v>
      </c>
    </row>
    <row r="53" spans="1:9" ht="12.75">
      <c r="A53" s="1">
        <v>2</v>
      </c>
      <c r="B53" s="1">
        <v>20</v>
      </c>
      <c r="C53" s="5">
        <v>0.41633</v>
      </c>
      <c r="D53" s="5">
        <v>0.264</v>
      </c>
      <c r="E53" s="5">
        <v>0.22200999999999999</v>
      </c>
      <c r="F53" s="5"/>
      <c r="G53" s="5">
        <f>STANDARDIZE(C53,C$322,C$323)</f>
        <v>0.3357617782587358</v>
      </c>
      <c r="H53" s="5">
        <f>STANDARDIZE(D53,D$322,D$323)</f>
        <v>1.1135839689445886</v>
      </c>
      <c r="I53" s="5">
        <f>STANDARDIZE(E53,E$322,E$323)</f>
        <v>-0.009546947956610296</v>
      </c>
    </row>
    <row r="54" spans="1:9" ht="12.75">
      <c r="A54" s="1">
        <v>2</v>
      </c>
      <c r="B54" s="1">
        <v>21</v>
      </c>
      <c r="C54" s="5">
        <v>0.37202999999999997</v>
      </c>
      <c r="D54" s="5">
        <v>0.24112</v>
      </c>
      <c r="E54" s="5">
        <v>0.21933000000000002</v>
      </c>
      <c r="F54" s="5"/>
      <c r="G54" s="5">
        <f>STANDARDIZE(C54,C$322,C$323)</f>
        <v>-0.817332293984511</v>
      </c>
      <c r="H54" s="5">
        <f>STANDARDIZE(D54,D$322,D$323)</f>
        <v>0.1921253404636177</v>
      </c>
      <c r="I54" s="5">
        <f>STANDARDIZE(E54,E$322,E$323)</f>
        <v>-0.11143278344316249</v>
      </c>
    </row>
    <row r="55" spans="1:9" ht="12.75">
      <c r="A55" s="1">
        <v>2</v>
      </c>
      <c r="B55" s="1">
        <v>22</v>
      </c>
      <c r="C55" s="5">
        <v>0.40213</v>
      </c>
      <c r="D55" s="5">
        <v>0.24691</v>
      </c>
      <c r="E55" s="5">
        <v>0.23443</v>
      </c>
      <c r="F55" s="5"/>
      <c r="G55" s="5">
        <f>STANDARDIZE(C55,C$322,C$323)</f>
        <v>-0.03385302593661614</v>
      </c>
      <c r="H55" s="5">
        <f>STANDARDIZE(D55,D$322,D$323)</f>
        <v>0.42530914548568105</v>
      </c>
      <c r="I55" s="5">
        <f>STANDARDIZE(E55,E$322,E$323)</f>
        <v>0.4626254687385384</v>
      </c>
    </row>
    <row r="56" spans="1:9" ht="12.75">
      <c r="A56" s="1">
        <v>2</v>
      </c>
      <c r="B56" s="1">
        <v>23</v>
      </c>
      <c r="C56" s="5">
        <v>0.40779000000000004</v>
      </c>
      <c r="D56" s="5">
        <v>0.25806999999999997</v>
      </c>
      <c r="E56" s="5">
        <v>0.21428</v>
      </c>
      <c r="F56" s="5"/>
      <c r="G56" s="5">
        <f>STANDARDIZE(C56,C$322,C$323)</f>
        <v>0.11347231151026509</v>
      </c>
      <c r="H56" s="5">
        <f>STANDARDIZE(D56,D$322,D$323)</f>
        <v>0.8747618681188807</v>
      </c>
      <c r="I56" s="5">
        <f>STANDARDIZE(E56,E$322,E$323)</f>
        <v>-0.30341915255028895</v>
      </c>
    </row>
    <row r="57" spans="1:9" ht="12.75">
      <c r="A57" s="1">
        <v>2</v>
      </c>
      <c r="B57" s="1">
        <v>24</v>
      </c>
      <c r="C57" s="5">
        <v>0.44380000000000003</v>
      </c>
      <c r="D57" s="5">
        <v>0.2754</v>
      </c>
      <c r="E57" s="5">
        <v>0.20198</v>
      </c>
      <c r="F57" s="5"/>
      <c r="G57" s="5">
        <f>STANDARDIZE(C57,C$322,C$323)</f>
        <v>1.0507842198958024</v>
      </c>
      <c r="H57" s="5">
        <f>STANDARDIZE(D57,D$322,D$323)</f>
        <v>1.5727023415268888</v>
      </c>
      <c r="I57" s="5">
        <f>STANDARDIZE(E57,E$322,E$323)</f>
        <v>-0.7710295169102185</v>
      </c>
    </row>
    <row r="58" spans="1:9" ht="12.75">
      <c r="A58" s="1">
        <v>2</v>
      </c>
      <c r="B58" s="1">
        <v>25</v>
      </c>
      <c r="C58" s="5">
        <v>0.40861000000000003</v>
      </c>
      <c r="D58" s="5">
        <v>0.26446</v>
      </c>
      <c r="E58" s="5">
        <v>0.20153000000000001</v>
      </c>
      <c r="F58" s="5"/>
      <c r="G58" s="5">
        <f>STANDARDIZE(C58,C$322,C$323)</f>
        <v>0.1348162649919682</v>
      </c>
      <c r="H58" s="5">
        <f>STANDARDIZE(D58,D$322,D$323)</f>
        <v>1.1321097980136974</v>
      </c>
      <c r="I58" s="5">
        <f>STANDARDIZE(E58,E$322,E$323)</f>
        <v>-0.7881372131672882</v>
      </c>
    </row>
    <row r="59" spans="1:9" ht="12.75">
      <c r="A59" s="1">
        <v>2</v>
      </c>
      <c r="B59" s="1">
        <v>26</v>
      </c>
      <c r="C59" s="5">
        <v>0.39774</v>
      </c>
      <c r="D59" s="5">
        <v>0.2233</v>
      </c>
      <c r="E59" s="5">
        <v>0.20251</v>
      </c>
      <c r="F59" s="5"/>
      <c r="G59" s="5">
        <f>STANDARDIZE(C59,C$322,C$323)</f>
        <v>-0.14812126469841883</v>
      </c>
      <c r="H59" s="5">
        <f>STANDARDIZE(D59,D$322,D$323)</f>
        <v>-0.5255491682571382</v>
      </c>
      <c r="I59" s="5">
        <f>STANDARDIZE(E59,E$322,E$323)</f>
        <v>-0.7508804524296685</v>
      </c>
    </row>
    <row r="60" spans="1:9" ht="12.75">
      <c r="A60" s="1">
        <v>2</v>
      </c>
      <c r="B60" s="1">
        <v>27</v>
      </c>
      <c r="C60" s="5">
        <v>0.43272000000000005</v>
      </c>
      <c r="D60" s="5">
        <v>0.25691</v>
      </c>
      <c r="E60" s="5">
        <v>0.20271</v>
      </c>
      <c r="F60" s="5"/>
      <c r="G60" s="5">
        <f>STANDARDIZE(C60,C$322,C$323)</f>
        <v>0.7623805557771759</v>
      </c>
      <c r="H60" s="5">
        <f>STANDARDIZE(D60,D$322,D$323)</f>
        <v>0.8280445600315611</v>
      </c>
      <c r="I60" s="5">
        <f>STANDARDIZE(E60,E$322,E$323)</f>
        <v>-0.7432770318709703</v>
      </c>
    </row>
    <row r="61" spans="1:9" ht="12.75">
      <c r="A61" s="1">
        <v>2</v>
      </c>
      <c r="B61" s="1">
        <v>28</v>
      </c>
      <c r="C61" s="5">
        <v>0.40602999999999995</v>
      </c>
      <c r="D61" s="5">
        <v>0.21089</v>
      </c>
      <c r="E61" s="5">
        <v>0.20084</v>
      </c>
      <c r="F61" s="5"/>
      <c r="G61" s="5">
        <f>STANDARDIZE(C61,C$322,C$323)</f>
        <v>0.06766089915928938</v>
      </c>
      <c r="H61" s="5">
        <f>STANDARDIZE(D61,D$322,D$323)</f>
        <v>-1.0253438177085739</v>
      </c>
      <c r="I61" s="5">
        <f>STANDARDIZE(E61,E$322,E$323)</f>
        <v>-0.8143690140947973</v>
      </c>
    </row>
    <row r="62" spans="1:9" ht="12.75">
      <c r="A62" s="1">
        <v>2</v>
      </c>
      <c r="B62" s="1">
        <v>29</v>
      </c>
      <c r="C62" s="5">
        <v>0.40245</v>
      </c>
      <c r="D62" s="5">
        <v>0.23316</v>
      </c>
      <c r="E62" s="5">
        <v>0.19328</v>
      </c>
      <c r="F62" s="5"/>
      <c r="G62" s="5">
        <f>STANDARDIZE(C62,C$322,C$323)</f>
        <v>-0.025523678236439532</v>
      </c>
      <c r="H62" s="5">
        <f>STANDARDIZE(D62,D$322,D$323)</f>
        <v>-0.1284520495149015</v>
      </c>
      <c r="I62" s="5">
        <f>STANDARDIZE(E62,E$322,E$323)</f>
        <v>-1.1017783112135826</v>
      </c>
    </row>
    <row r="63" spans="1:9" ht="12.75">
      <c r="A63" s="1">
        <v>2</v>
      </c>
      <c r="B63" s="1">
        <v>30</v>
      </c>
      <c r="C63" s="5">
        <v>0.42732</v>
      </c>
      <c r="D63" s="5">
        <v>0.21247</v>
      </c>
      <c r="E63" s="5">
        <v>0.17830000000000001</v>
      </c>
      <c r="F63" s="5"/>
      <c r="G63" s="5">
        <f>STANDARDIZE(C63,C$322,C$323)</f>
        <v>0.621822813336688</v>
      </c>
      <c r="H63" s="5">
        <f>STANDARDIZE(D63,D$322,D$323)</f>
        <v>-0.961711622210325</v>
      </c>
      <c r="I63" s="5">
        <f>STANDARDIZE(E63,E$322,E$323)</f>
        <v>-1.6712745110600653</v>
      </c>
    </row>
    <row r="64" spans="3:9" ht="12.75">
      <c r="C64" s="5"/>
      <c r="D64" s="5"/>
      <c r="E64" s="5"/>
      <c r="F64" s="5"/>
      <c r="G64" s="5"/>
      <c r="H64" s="5"/>
      <c r="I64" s="5"/>
    </row>
    <row r="65" spans="1:9" ht="12.75">
      <c r="A65" s="1" t="s">
        <v>3</v>
      </c>
      <c r="B65" s="1" t="s">
        <v>4</v>
      </c>
      <c r="C65" s="3" t="s">
        <v>5</v>
      </c>
      <c r="D65" s="3" t="s">
        <v>6</v>
      </c>
      <c r="E65" s="3" t="s">
        <v>7</v>
      </c>
      <c r="F65" s="3"/>
      <c r="G65" s="3" t="s">
        <v>8</v>
      </c>
      <c r="H65" s="3" t="s">
        <v>9</v>
      </c>
      <c r="I65" s="3" t="s">
        <v>10</v>
      </c>
    </row>
    <row r="66" spans="1:9" ht="12.75">
      <c r="A66" s="1">
        <v>3</v>
      </c>
      <c r="B66" s="1">
        <v>1</v>
      </c>
      <c r="C66" s="5">
        <v>0.44593</v>
      </c>
      <c r="D66" s="5">
        <v>0.26748</v>
      </c>
      <c r="E66" s="5">
        <v>0.25497</v>
      </c>
      <c r="F66" s="5"/>
      <c r="G66" s="5">
        <f>STANDARDIZE(C66,C$322,C$323)</f>
        <v>1.1062264405251043</v>
      </c>
      <c r="H66" s="5">
        <f>STANDARDIZE(D66,D$322,D$323)</f>
        <v>1.2537358932065537</v>
      </c>
      <c r="I66" s="5">
        <f>STANDARDIZE(E66,E$322,E$323)</f>
        <v>1.2434967601168259</v>
      </c>
    </row>
    <row r="67" spans="1:9" ht="12.75">
      <c r="A67" s="1">
        <v>3</v>
      </c>
      <c r="B67" s="1">
        <v>2</v>
      </c>
      <c r="C67" s="5">
        <v>0.41513</v>
      </c>
      <c r="D67" s="5">
        <v>0.23865</v>
      </c>
      <c r="E67" s="5">
        <v>0.25073</v>
      </c>
      <c r="F67" s="5"/>
      <c r="G67" s="5">
        <f>STANDARDIZE(C67,C$322,C$323)</f>
        <v>0.3045267243830728</v>
      </c>
      <c r="H67" s="5">
        <f>STANDARDIZE(D67,D$322,D$323)</f>
        <v>0.09264969307078569</v>
      </c>
      <c r="I67" s="5">
        <f>STANDARDIZE(E67,E$322,E$323)</f>
        <v>1.0823042442724287</v>
      </c>
    </row>
    <row r="68" spans="1:9" ht="12.75">
      <c r="A68" s="1">
        <v>3</v>
      </c>
      <c r="B68" s="1">
        <v>3</v>
      </c>
      <c r="C68" s="5">
        <v>0.39432</v>
      </c>
      <c r="D68" s="5">
        <v>0.23699</v>
      </c>
      <c r="E68" s="5">
        <v>0.255</v>
      </c>
      <c r="F68" s="5"/>
      <c r="G68" s="5">
        <f>STANDARDIZE(C68,C$322,C$323)</f>
        <v>-0.23714116824405945</v>
      </c>
      <c r="H68" s="5">
        <f>STANDARDIZE(D68,D$322,D$323)</f>
        <v>0.025795614256170035</v>
      </c>
      <c r="I68" s="5">
        <f>STANDARDIZE(E68,E$322,E$323)</f>
        <v>1.2446372732006317</v>
      </c>
    </row>
    <row r="69" spans="1:9" ht="12.75">
      <c r="A69" s="1">
        <v>3</v>
      </c>
      <c r="B69" s="1">
        <v>4</v>
      </c>
      <c r="C69" s="5">
        <v>0.35816000000000003</v>
      </c>
      <c r="D69" s="5">
        <v>0.22091999999999998</v>
      </c>
      <c r="E69" s="5">
        <v>0.2635</v>
      </c>
      <c r="F69" s="5"/>
      <c r="G69" s="5">
        <f>STANDARDIZE(C69,C$322,C$323)</f>
        <v>-1.1783574583640541</v>
      </c>
      <c r="H69" s="5">
        <f>STANDARDIZE(D69,D$322,D$323)</f>
        <v>-0.6214001969190581</v>
      </c>
      <c r="I69" s="5">
        <f>STANDARDIZE(E69,E$322,E$323)</f>
        <v>1.5677826469452985</v>
      </c>
    </row>
    <row r="70" spans="1:9" ht="12.75">
      <c r="A70" s="1">
        <v>3</v>
      </c>
      <c r="B70" s="1">
        <v>5</v>
      </c>
      <c r="C70" s="5">
        <v>0.35616000000000003</v>
      </c>
      <c r="D70" s="5">
        <v>0.23346</v>
      </c>
      <c r="E70" s="5">
        <v>0.25287</v>
      </c>
      <c r="F70" s="5"/>
      <c r="G70" s="5">
        <f>STANDARDIZE(C70,C$322,C$323)</f>
        <v>-1.2304158814901602</v>
      </c>
      <c r="H70" s="5">
        <f>STANDARDIZE(D70,D$322,D$323)</f>
        <v>-0.11636998707852535</v>
      </c>
      <c r="I70" s="5">
        <f>STANDARDIZE(E70,E$322,E$323)</f>
        <v>1.1636608442504968</v>
      </c>
    </row>
    <row r="71" spans="1:9" ht="12.75">
      <c r="A71" s="1">
        <v>3</v>
      </c>
      <c r="B71" s="1">
        <v>6</v>
      </c>
      <c r="C71" s="5">
        <v>0.42944</v>
      </c>
      <c r="D71" s="5">
        <v>0.25665</v>
      </c>
      <c r="E71" s="5">
        <v>0.27007</v>
      </c>
      <c r="F71" s="5"/>
      <c r="G71" s="5">
        <f>STANDARDIZE(C71,C$322,C$323)</f>
        <v>0.6770047418503606</v>
      </c>
      <c r="H71" s="5">
        <f>STANDARDIZE(D71,D$322,D$323)</f>
        <v>0.8175734392533668</v>
      </c>
      <c r="I71" s="5">
        <f>STANDARDIZE(E71,E$322,E$323)</f>
        <v>1.8175550122985278</v>
      </c>
    </row>
    <row r="72" spans="1:9" ht="12.75">
      <c r="A72" s="1">
        <v>3</v>
      </c>
      <c r="B72" s="1">
        <v>7</v>
      </c>
      <c r="C72" s="5">
        <v>0.45324000000000003</v>
      </c>
      <c r="D72" s="5">
        <v>0.25845999999999997</v>
      </c>
      <c r="E72" s="5">
        <v>0.25277</v>
      </c>
      <c r="F72" s="5"/>
      <c r="G72" s="5">
        <f>STANDARDIZE(C72,C$322,C$323)</f>
        <v>1.2964999770510226</v>
      </c>
      <c r="H72" s="5">
        <f>STANDARDIZE(D72,D$322,D$323)</f>
        <v>0.8904685492861699</v>
      </c>
      <c r="I72" s="5">
        <f>STANDARDIZE(E72,E$322,E$323)</f>
        <v>1.1598591339711481</v>
      </c>
    </row>
    <row r="73" spans="1:9" ht="12.75">
      <c r="A73" s="1">
        <v>3</v>
      </c>
      <c r="B73" s="1">
        <v>8</v>
      </c>
      <c r="C73" s="5">
        <v>0.35281</v>
      </c>
      <c r="D73" s="5">
        <v>0.22905</v>
      </c>
      <c r="E73" s="5">
        <v>0.26598</v>
      </c>
      <c r="F73" s="5"/>
      <c r="G73" s="5">
        <f>STANDARDIZE(C73,C$322,C$323)</f>
        <v>-1.317613740226388</v>
      </c>
      <c r="H73" s="5">
        <f>STANDARDIZE(D73,D$322,D$323)</f>
        <v>-0.2939763048932577</v>
      </c>
      <c r="I73" s="5">
        <f>STANDARDIZE(E73,E$322,E$323)</f>
        <v>1.6620650618731536</v>
      </c>
    </row>
    <row r="74" spans="1:9" ht="12.75">
      <c r="A74" s="1">
        <v>3</v>
      </c>
      <c r="B74" s="1">
        <v>9</v>
      </c>
      <c r="C74" s="5">
        <v>0.32125</v>
      </c>
      <c r="D74" s="5">
        <v>0.19603</v>
      </c>
      <c r="E74" s="5">
        <v>0.28318</v>
      </c>
      <c r="F74" s="5"/>
      <c r="G74" s="5">
        <f>STANDARDIZE(C74,C$322,C$323)</f>
        <v>-2.1390956571563406</v>
      </c>
      <c r="H74" s="5">
        <f>STANDARDIZE(D74,D$322,D$323)</f>
        <v>-1.623808643723749</v>
      </c>
      <c r="I74" s="5">
        <f>STANDARDIZE(E74,E$322,E$323)</f>
        <v>2.3159592299211846</v>
      </c>
    </row>
    <row r="75" spans="1:9" ht="12.75">
      <c r="A75" s="1">
        <v>3</v>
      </c>
      <c r="B75" s="1">
        <v>10</v>
      </c>
      <c r="C75" s="5">
        <v>0.35408</v>
      </c>
      <c r="D75" s="5">
        <v>0.23344</v>
      </c>
      <c r="E75" s="5">
        <v>0.27058</v>
      </c>
      <c r="F75" s="5"/>
      <c r="G75" s="5">
        <f>STANDARDIZE(C75,C$322,C$323)</f>
        <v>-1.284556641541311</v>
      </c>
      <c r="H75" s="5">
        <f>STANDARDIZE(D75,D$322,D$323)</f>
        <v>-0.1171754579076168</v>
      </c>
      <c r="I75" s="5">
        <f>STANDARDIZE(E75,E$322,E$323)</f>
        <v>1.836943734723208</v>
      </c>
    </row>
    <row r="76" spans="1:9" ht="12.75">
      <c r="A76" s="1">
        <v>3</v>
      </c>
      <c r="B76" s="1">
        <v>11</v>
      </c>
      <c r="C76" s="5">
        <v>0.40542</v>
      </c>
      <c r="D76" s="5">
        <v>0.25712</v>
      </c>
      <c r="E76" s="5">
        <v>0.28684</v>
      </c>
      <c r="F76" s="5"/>
      <c r="G76" s="5">
        <f>STANDARDIZE(C76,C$322,C$323)</f>
        <v>0.051783080105828536</v>
      </c>
      <c r="H76" s="5">
        <f>STANDARDIZE(D76,D$322,D$323)</f>
        <v>0.8365020037370241</v>
      </c>
      <c r="I76" s="5">
        <f>STANDARDIZE(E76,E$322,E$323)</f>
        <v>2.4551018261453583</v>
      </c>
    </row>
    <row r="77" spans="1:9" ht="12.75">
      <c r="A77" s="1">
        <v>3</v>
      </c>
      <c r="B77" s="1">
        <v>12</v>
      </c>
      <c r="C77" s="5">
        <v>0.43433</v>
      </c>
      <c r="D77" s="5">
        <v>0.25025</v>
      </c>
      <c r="E77" s="5">
        <v>0.26462</v>
      </c>
      <c r="F77" s="5"/>
      <c r="G77" s="5">
        <f>STANDARDIZE(C77,C$322,C$323)</f>
        <v>0.8042875863936898</v>
      </c>
      <c r="H77" s="5">
        <f>STANDARDIZE(D77,D$322,D$323)</f>
        <v>0.5598227739440038</v>
      </c>
      <c r="I77" s="5">
        <f>STANDARDIZE(E77,E$322,E$323)</f>
        <v>1.610361802074008</v>
      </c>
    </row>
    <row r="78" spans="1:9" ht="12.75">
      <c r="A78" s="1">
        <v>3</v>
      </c>
      <c r="B78" s="1">
        <v>13</v>
      </c>
      <c r="C78" s="5">
        <v>0.36906</v>
      </c>
      <c r="D78" s="5">
        <v>0.22573</v>
      </c>
      <c r="E78" s="5">
        <v>0.27097000000000004</v>
      </c>
      <c r="F78" s="5"/>
      <c r="G78" s="5">
        <f>STANDARDIZE(C78,C$322,C$323)</f>
        <v>-0.8946390523267777</v>
      </c>
      <c r="H78" s="5">
        <f>STANDARDIZE(D78,D$322,D$323)</f>
        <v>-0.42768446252249015</v>
      </c>
      <c r="I78" s="5">
        <f>STANDARDIZE(E78,E$322,E$323)</f>
        <v>1.8517704048126715</v>
      </c>
    </row>
    <row r="79" spans="1:9" ht="12.75">
      <c r="A79" s="1">
        <v>3</v>
      </c>
      <c r="B79" s="1">
        <v>14</v>
      </c>
      <c r="C79" s="5">
        <v>0.36386</v>
      </c>
      <c r="D79" s="5">
        <v>0.22854</v>
      </c>
      <c r="E79" s="5">
        <v>0.27501</v>
      </c>
      <c r="F79" s="5"/>
      <c r="G79" s="5">
        <f>STANDARDIZE(C79,C$322,C$323)</f>
        <v>-1.0299909524546527</v>
      </c>
      <c r="H79" s="5">
        <f>STANDARDIZE(D79,D$322,D$323)</f>
        <v>-0.31451581103509796</v>
      </c>
      <c r="I79" s="5">
        <f>STANDARDIZE(E79,E$322,E$323)</f>
        <v>2.0053595000983693</v>
      </c>
    </row>
    <row r="80" spans="1:9" ht="12.75">
      <c r="A80" s="1">
        <v>3</v>
      </c>
      <c r="B80" s="1">
        <v>15</v>
      </c>
      <c r="C80" s="5">
        <v>0.42419</v>
      </c>
      <c r="D80" s="5">
        <v>0.25037</v>
      </c>
      <c r="E80" s="5">
        <v>0.2587</v>
      </c>
      <c r="F80" s="5"/>
      <c r="G80" s="5">
        <f>STANDARDIZE(C80,C$322,C$323)</f>
        <v>0.5403513811443331</v>
      </c>
      <c r="H80" s="5">
        <f>STANDARDIZE(D80,D$322,D$323)</f>
        <v>0.5646555989185547</v>
      </c>
      <c r="I80" s="5">
        <f>STANDARDIZE(E80,E$322,E$323)</f>
        <v>1.3853005535365446</v>
      </c>
    </row>
    <row r="81" spans="1:9" ht="12.75">
      <c r="A81" s="1">
        <v>3</v>
      </c>
      <c r="B81" s="1">
        <v>16</v>
      </c>
      <c r="C81" s="5">
        <v>0.44547000000000003</v>
      </c>
      <c r="D81" s="5">
        <v>0.27888</v>
      </c>
      <c r="E81" s="5">
        <v>0.26433</v>
      </c>
      <c r="F81" s="5"/>
      <c r="G81" s="5">
        <f>STANDARDIZE(C81,C$322,C$323)</f>
        <v>1.0942530032061009</v>
      </c>
      <c r="H81" s="5">
        <f>STANDARDIZE(D81,D$322,D$323)</f>
        <v>1.7128542657888561</v>
      </c>
      <c r="I81" s="5">
        <f>STANDARDIZE(E81,E$322,E$323)</f>
        <v>1.5993368422638954</v>
      </c>
    </row>
    <row r="82" spans="1:9" ht="12.75">
      <c r="A82" s="1">
        <v>3</v>
      </c>
      <c r="B82" s="1">
        <v>17</v>
      </c>
      <c r="C82" s="5">
        <v>0.47443</v>
      </c>
      <c r="D82" s="5">
        <v>0.28723000000000004</v>
      </c>
      <c r="E82" s="5">
        <v>0.24600999999999998</v>
      </c>
      <c r="F82" s="5"/>
      <c r="G82" s="5">
        <f>STANDARDIZE(C82,C$322,C$323)</f>
        <v>1.8480589700721146</v>
      </c>
      <c r="H82" s="5">
        <f>STANDARDIZE(D82,D$322,D$323)</f>
        <v>2.0491383369346656</v>
      </c>
      <c r="I82" s="5">
        <f>STANDARDIZE(E82,E$322,E$323)</f>
        <v>0.9028635190871539</v>
      </c>
    </row>
    <row r="83" spans="3:9" ht="12.75">
      <c r="C83" s="5"/>
      <c r="D83" s="5"/>
      <c r="E83" s="5"/>
      <c r="F83" s="5"/>
      <c r="G83" s="5"/>
      <c r="H83" s="5"/>
      <c r="I83" s="5"/>
    </row>
    <row r="84" spans="1:9" ht="12.75">
      <c r="A84" s="1" t="s">
        <v>3</v>
      </c>
      <c r="B84" s="1" t="s">
        <v>4</v>
      </c>
      <c r="C84" s="3" t="s">
        <v>5</v>
      </c>
      <c r="D84" s="3" t="s">
        <v>6</v>
      </c>
      <c r="E84" s="3" t="s">
        <v>7</v>
      </c>
      <c r="F84" s="3"/>
      <c r="G84" s="3" t="s">
        <v>8</v>
      </c>
      <c r="H84" s="3" t="s">
        <v>9</v>
      </c>
      <c r="I84" s="3" t="s">
        <v>10</v>
      </c>
    </row>
    <row r="85" spans="1:9" ht="12.75">
      <c r="A85" s="1">
        <v>4</v>
      </c>
      <c r="B85" s="1">
        <v>1</v>
      </c>
      <c r="C85" s="5">
        <v>0.46526999999999996</v>
      </c>
      <c r="D85" s="5">
        <v>0.2454</v>
      </c>
      <c r="E85" s="7">
        <v>0.15882</v>
      </c>
      <c r="F85" s="7"/>
      <c r="G85" s="5">
        <f>STANDARDIZE(C85,C$322,C$323)</f>
        <v>1.609631392154548</v>
      </c>
      <c r="H85" s="5">
        <f>STANDARDIZE(D85,D$322,D$323)</f>
        <v>0.364496097889254</v>
      </c>
      <c r="I85" s="5">
        <f>STANDARDIZE(E85,E$322,E$323)</f>
        <v>-2.411847673477255</v>
      </c>
    </row>
    <row r="86" spans="1:9" ht="12.75">
      <c r="A86" s="1">
        <v>4</v>
      </c>
      <c r="B86" s="1">
        <v>2</v>
      </c>
      <c r="C86" s="5">
        <v>0.41376</v>
      </c>
      <c r="D86" s="5">
        <v>0.21689</v>
      </c>
      <c r="E86" s="5">
        <v>0.19641999999999998</v>
      </c>
      <c r="F86" s="5"/>
      <c r="G86" s="5">
        <f>STANDARDIZE(C86,C$322,C$323)</f>
        <v>0.2688667045416907</v>
      </c>
      <c r="H86" s="5">
        <f>STANDARDIZE(D86,D$322,D$323)</f>
        <v>-0.7837025689810463</v>
      </c>
      <c r="I86" s="5">
        <f>STANDARDIZE(E86,E$322,E$323)</f>
        <v>-0.9824046084420243</v>
      </c>
    </row>
    <row r="87" spans="1:9" ht="12.75">
      <c r="A87" s="1">
        <v>4</v>
      </c>
      <c r="B87" s="1">
        <v>3</v>
      </c>
      <c r="C87" s="5">
        <v>0.39491000000000004</v>
      </c>
      <c r="D87" s="5">
        <v>0.22444999999999998</v>
      </c>
      <c r="E87" s="5">
        <v>0.21341</v>
      </c>
      <c r="F87" s="5"/>
      <c r="G87" s="5">
        <f>STANDARDIZE(C87,C$322,C$323)</f>
        <v>-0.2217839334218573</v>
      </c>
      <c r="H87" s="5">
        <f>STANDARDIZE(D87,D$322,D$323)</f>
        <v>-0.47923459558436277</v>
      </c>
      <c r="I87" s="5">
        <f>STANDARDIZE(E87,E$322,E$323)</f>
        <v>-0.3364940319806258</v>
      </c>
    </row>
    <row r="88" spans="1:9" ht="12.75">
      <c r="A88" s="1">
        <v>4</v>
      </c>
      <c r="B88" s="1">
        <v>4</v>
      </c>
      <c r="C88" s="5">
        <v>0.35877</v>
      </c>
      <c r="D88" s="5">
        <v>0.17997</v>
      </c>
      <c r="E88" s="5">
        <v>0.21655000000000002</v>
      </c>
      <c r="F88" s="5"/>
      <c r="G88" s="5">
        <f>STANDARDIZE(C88,C$322,C$323)</f>
        <v>-1.1624796393105934</v>
      </c>
      <c r="H88" s="5">
        <f>STANDARDIZE(D88,D$322,D$323)</f>
        <v>-2.270601719484431</v>
      </c>
      <c r="I88" s="5">
        <f>STANDARDIZE(E88,E$322,E$323)</f>
        <v>-0.21712032920906538</v>
      </c>
    </row>
    <row r="89" spans="1:9" ht="12.75">
      <c r="A89" s="1">
        <v>4</v>
      </c>
      <c r="B89" s="1">
        <v>5</v>
      </c>
      <c r="C89" s="5">
        <v>0.34208999999999995</v>
      </c>
      <c r="D89" s="5">
        <v>0.19476</v>
      </c>
      <c r="E89" s="5">
        <v>0.22028999999999999</v>
      </c>
      <c r="F89" s="5"/>
      <c r="G89" s="5">
        <f>STANDARDIZE(C89,C$322,C$323)</f>
        <v>-1.5966468881823177</v>
      </c>
      <c r="H89" s="5">
        <f>STANDARDIZE(D89,D$322,D$323)</f>
        <v>-1.6749560413710762</v>
      </c>
      <c r="I89" s="5">
        <f>STANDARDIZE(E89,E$322,E$323)</f>
        <v>-0.0749363647614134</v>
      </c>
    </row>
    <row r="90" spans="1:9" ht="12.75">
      <c r="A90" s="1">
        <v>4</v>
      </c>
      <c r="B90" s="1">
        <v>6</v>
      </c>
      <c r="C90" s="5">
        <v>0.34596</v>
      </c>
      <c r="D90" s="5">
        <v>0.18234999999999998</v>
      </c>
      <c r="E90" s="5">
        <v>0.22166999999999998</v>
      </c>
      <c r="F90" s="5"/>
      <c r="G90" s="5">
        <f>STANDARDIZE(C90,C$322,C$323)</f>
        <v>-1.4959138394333016</v>
      </c>
      <c r="H90" s="5">
        <f>STANDARDIZE(D90,D$322,D$323)</f>
        <v>-2.174750690822512</v>
      </c>
      <c r="I90" s="5">
        <f>STANDARDIZE(E90,E$322,E$323)</f>
        <v>-0.022472762906397225</v>
      </c>
    </row>
    <row r="91" spans="1:9" ht="12.75">
      <c r="A91" s="1">
        <v>4</v>
      </c>
      <c r="B91" s="1">
        <v>7</v>
      </c>
      <c r="C91" s="5">
        <v>0.38092000000000004</v>
      </c>
      <c r="D91" s="5">
        <v>0.20555</v>
      </c>
      <c r="E91" s="5">
        <v>0.21655000000000002</v>
      </c>
      <c r="F91" s="5"/>
      <c r="G91" s="5">
        <f>STANDARDIZE(C91,C$322,C$323)</f>
        <v>-0.5859326031889684</v>
      </c>
      <c r="H91" s="5">
        <f>STANDARDIZE(D91,D$322,D$323)</f>
        <v>-1.2404045290760723</v>
      </c>
      <c r="I91" s="5">
        <f>STANDARDIZE(E91,E$322,E$323)</f>
        <v>-0.21712032920906538</v>
      </c>
    </row>
    <row r="92" spans="1:9" ht="12.75">
      <c r="A92" s="1">
        <v>4</v>
      </c>
      <c r="B92" s="1">
        <v>8</v>
      </c>
      <c r="C92" s="5">
        <v>0.35814999999999997</v>
      </c>
      <c r="D92" s="5">
        <v>0.18888999999999997</v>
      </c>
      <c r="E92" s="5">
        <v>0.2125</v>
      </c>
      <c r="F92" s="5"/>
      <c r="G92" s="5">
        <f>STANDARDIZE(C92,C$322,C$323)</f>
        <v>-1.1786177504796864</v>
      </c>
      <c r="H92" s="5">
        <f>STANDARDIZE(D92,D$322,D$323)</f>
        <v>-1.9113617297095076</v>
      </c>
      <c r="I92" s="5">
        <f>STANDARDIZE(E92,E$322,E$323)</f>
        <v>-0.3710895955227016</v>
      </c>
    </row>
    <row r="93" spans="1:9" ht="12.75">
      <c r="A93" s="1">
        <v>4</v>
      </c>
      <c r="B93" s="1">
        <v>9</v>
      </c>
      <c r="C93" s="5">
        <v>0.3433</v>
      </c>
      <c r="D93" s="5">
        <v>0.19141</v>
      </c>
      <c r="E93" s="5">
        <v>0.20117</v>
      </c>
      <c r="F93" s="5"/>
      <c r="G93" s="5">
        <f>STANDARDIZE(C93,C$322,C$323)</f>
        <v>-1.5651515421910225</v>
      </c>
      <c r="H93" s="5">
        <f>STANDARDIZE(D93,D$322,D$323)</f>
        <v>-1.8098724052439452</v>
      </c>
      <c r="I93" s="5">
        <f>STANDARDIZE(E93,E$322,E$323)</f>
        <v>-0.8018233701729457</v>
      </c>
    </row>
    <row r="94" spans="1:9" ht="12.75">
      <c r="A94" s="1">
        <v>4</v>
      </c>
      <c r="B94" s="1">
        <v>10</v>
      </c>
      <c r="C94" s="5">
        <v>0.40672</v>
      </c>
      <c r="D94" s="5">
        <v>0.20688</v>
      </c>
      <c r="E94" s="5">
        <v>0.21111000000000002</v>
      </c>
      <c r="F94" s="5"/>
      <c r="G94" s="5">
        <f>STANDARDIZE(C94,C$322,C$323)</f>
        <v>0.08562105513779801</v>
      </c>
      <c r="H94" s="5">
        <f>STANDARDIZE(D94,D$322,D$323)</f>
        <v>-1.1868407189414705</v>
      </c>
      <c r="I94" s="5">
        <f>STANDARDIZE(E94,E$322,E$323)</f>
        <v>-0.423933368405652</v>
      </c>
    </row>
    <row r="95" spans="1:9" ht="12.75">
      <c r="A95" s="1">
        <v>4</v>
      </c>
      <c r="B95" s="1">
        <v>11</v>
      </c>
      <c r="C95" s="5">
        <v>0.43442000000000003</v>
      </c>
      <c r="D95" s="5">
        <v>0.22069999999999998</v>
      </c>
      <c r="E95" s="5">
        <v>0.21159999999999998</v>
      </c>
      <c r="F95" s="5"/>
      <c r="G95" s="5">
        <f>STANDARDIZE(C95,C$322,C$323)</f>
        <v>0.8066302154343654</v>
      </c>
      <c r="H95" s="5">
        <f>STANDARDIZE(D95,D$322,D$323)</f>
        <v>-0.6302603760390674</v>
      </c>
      <c r="I95" s="5">
        <f>STANDARDIZE(E95,E$322,E$323)</f>
        <v>-0.40530498803684323</v>
      </c>
    </row>
    <row r="96" spans="1:9" ht="12.75">
      <c r="A96" s="1">
        <v>4</v>
      </c>
      <c r="B96" s="1">
        <v>12</v>
      </c>
      <c r="C96" s="5">
        <v>0.38847000000000004</v>
      </c>
      <c r="D96" s="5">
        <v>0.18637</v>
      </c>
      <c r="E96" s="5">
        <v>0.18556999999999998</v>
      </c>
      <c r="F96" s="5"/>
      <c r="G96" s="5">
        <f>STANDARDIZE(C96,C$322,C$323)</f>
        <v>-0.38941205588791844</v>
      </c>
      <c r="H96" s="5">
        <f>STANDARDIZE(D96,D$322,D$323)</f>
        <v>-2.0128510541750675</v>
      </c>
      <c r="I96" s="5">
        <f>STANDARDIZE(E96,E$322,E$323)</f>
        <v>-1.3948901737513928</v>
      </c>
    </row>
    <row r="97" spans="1:9" ht="12.75">
      <c r="A97" s="1">
        <v>4</v>
      </c>
      <c r="B97" s="1">
        <v>13</v>
      </c>
      <c r="C97" s="5">
        <v>0.4065</v>
      </c>
      <c r="D97" s="5">
        <v>0.18081</v>
      </c>
      <c r="E97" s="5">
        <v>0.1985</v>
      </c>
      <c r="F97" s="5"/>
      <c r="G97" s="5">
        <f>STANDARDIZE(C97,C$322,C$323)</f>
        <v>0.07989462859392496</v>
      </c>
      <c r="H97" s="5">
        <f>STANDARDIZE(D97,D$322,D$323)</f>
        <v>-2.2367719446625767</v>
      </c>
      <c r="I97" s="5">
        <f>STANDARDIZE(E97,E$322,E$323)</f>
        <v>-0.9033290346315637</v>
      </c>
    </row>
    <row r="98" spans="1:9" ht="12.75">
      <c r="A98" s="1">
        <v>4</v>
      </c>
      <c r="B98" s="1">
        <v>14</v>
      </c>
      <c r="C98" s="5">
        <v>0.40127999999999997</v>
      </c>
      <c r="D98" s="5">
        <v>0.22257</v>
      </c>
      <c r="E98" s="5">
        <v>0.18962</v>
      </c>
      <c r="F98" s="5"/>
      <c r="G98" s="5">
        <f>STANDARDIZE(C98,C$322,C$323)</f>
        <v>-0.05597785576521162</v>
      </c>
      <c r="H98" s="5">
        <f>STANDARDIZE(D98,D$322,D$323)</f>
        <v>-0.5549488535189876</v>
      </c>
      <c r="I98" s="5">
        <f>STANDARDIZE(E98,E$322,E$323)</f>
        <v>-1.2409209074377565</v>
      </c>
    </row>
    <row r="99" spans="1:9" ht="12.75">
      <c r="A99" s="1">
        <v>4</v>
      </c>
      <c r="B99" s="1">
        <v>15</v>
      </c>
      <c r="C99" s="5">
        <v>0.40419</v>
      </c>
      <c r="D99" s="5">
        <v>0.22878</v>
      </c>
      <c r="E99" s="5">
        <v>0.20354</v>
      </c>
      <c r="F99" s="5"/>
      <c r="G99" s="5">
        <f>STANDARDIZE(C99,C$322,C$323)</f>
        <v>0.019767149883273147</v>
      </c>
      <c r="H99" s="5">
        <f>STANDARDIZE(D99,D$322,D$323)</f>
        <v>-0.30485016108599616</v>
      </c>
      <c r="I99" s="5">
        <f>STANDARDIZE(E99,E$322,E$323)</f>
        <v>-0.7117228365523736</v>
      </c>
    </row>
    <row r="100" spans="1:9" ht="12.75">
      <c r="A100" s="1">
        <v>4</v>
      </c>
      <c r="B100" s="1">
        <v>16</v>
      </c>
      <c r="C100" s="5">
        <v>0.42523</v>
      </c>
      <c r="D100" s="5">
        <v>0.23362</v>
      </c>
      <c r="E100" s="5">
        <v>0.20646</v>
      </c>
      <c r="F100" s="5"/>
      <c r="G100" s="5">
        <f>STANDARDIZE(C100,C$322,C$323)</f>
        <v>0.5674217611699078</v>
      </c>
      <c r="H100" s="5">
        <f>STANDARDIZE(D100,D$322,D$323)</f>
        <v>-0.10992622044579155</v>
      </c>
      <c r="I100" s="5">
        <f>STANDARDIZE(E100,E$322,E$323)</f>
        <v>-0.600712896395382</v>
      </c>
    </row>
    <row r="101" spans="1:9" ht="12.75">
      <c r="A101" s="1">
        <v>4</v>
      </c>
      <c r="B101" s="1">
        <v>17</v>
      </c>
      <c r="C101" s="5">
        <v>0.39205</v>
      </c>
      <c r="D101" s="5">
        <v>0.23594</v>
      </c>
      <c r="E101" s="5">
        <v>0.21079</v>
      </c>
      <c r="F101" s="5"/>
      <c r="G101" s="5">
        <f>STANDARDIZE(C101,C$322,C$323)</f>
        <v>-0.29622747849218956</v>
      </c>
      <c r="H101" s="5">
        <f>STANDARDIZE(D101,D$322,D$323)</f>
        <v>-0.01649160427114704</v>
      </c>
      <c r="I101" s="5">
        <f>STANDARDIZE(E101,E$322,E$323)</f>
        <v>-0.43609884129956944</v>
      </c>
    </row>
    <row r="102" spans="1:9" ht="12.75">
      <c r="A102" s="1">
        <v>4</v>
      </c>
      <c r="B102" s="1">
        <v>18</v>
      </c>
      <c r="C102" s="5">
        <v>0.40119</v>
      </c>
      <c r="D102" s="5">
        <v>0.24878</v>
      </c>
      <c r="E102" s="5">
        <v>0.21730000000000002</v>
      </c>
      <c r="F102" s="5"/>
      <c r="G102" s="5">
        <f>STANDARDIZE(C102,C$322,C$323)</f>
        <v>-0.05832048480588584</v>
      </c>
      <c r="H102" s="5">
        <f>STANDARDIZE(D102,D$322,D$323)</f>
        <v>0.5006206680057608</v>
      </c>
      <c r="I102" s="5">
        <f>STANDARDIZE(E102,E$322,E$323)</f>
        <v>-0.18860750211394772</v>
      </c>
    </row>
    <row r="103" spans="1:9" ht="12.75">
      <c r="A103" s="1">
        <v>4</v>
      </c>
      <c r="B103" s="1">
        <v>19</v>
      </c>
      <c r="C103" s="5">
        <v>0.39322</v>
      </c>
      <c r="D103" s="5">
        <v>0.23568</v>
      </c>
      <c r="E103" s="5">
        <v>0.20772</v>
      </c>
      <c r="F103" s="5"/>
      <c r="G103" s="5">
        <f>STANDARDIZE(C103,C$322,C$323)</f>
        <v>-0.26577330096341745</v>
      </c>
      <c r="H103" s="5">
        <f>STANDARDIZE(D103,D$322,D$323)</f>
        <v>-0.026962725049340296</v>
      </c>
      <c r="I103" s="5">
        <f>STANDARDIZE(E103,E$322,E$323)</f>
        <v>-0.552811346875585</v>
      </c>
    </row>
    <row r="104" spans="1:9" ht="12.75">
      <c r="A104" s="1">
        <v>4</v>
      </c>
      <c r="B104" s="1">
        <v>20</v>
      </c>
      <c r="C104" s="5">
        <v>0.40414999999999995</v>
      </c>
      <c r="D104" s="5">
        <v>0.23990999999999998</v>
      </c>
      <c r="E104" s="5">
        <v>0.20623</v>
      </c>
      <c r="F104" s="5"/>
      <c r="G104" s="5">
        <f>STANDARDIZE(C104,C$322,C$323)</f>
        <v>0.018725981420749986</v>
      </c>
      <c r="H104" s="5">
        <f>STANDARDIZE(D104,D$322,D$323)</f>
        <v>0.14339435530356573</v>
      </c>
      <c r="I104" s="5">
        <f>STANDARDIZE(E104,E$322,E$323)</f>
        <v>-0.609456830037885</v>
      </c>
    </row>
    <row r="105" spans="1:9" ht="12.75">
      <c r="A105" s="1">
        <v>4</v>
      </c>
      <c r="B105" s="1">
        <v>21</v>
      </c>
      <c r="C105" s="5">
        <v>0.39141000000000004</v>
      </c>
      <c r="D105" s="5">
        <v>0.22987</v>
      </c>
      <c r="E105" s="5">
        <v>0.21173</v>
      </c>
      <c r="F105" s="5"/>
      <c r="G105" s="5">
        <f>STANDARDIZE(C105,C$322,C$323)</f>
        <v>-0.31288617389254275</v>
      </c>
      <c r="H105" s="5">
        <f>STANDARDIZE(D105,D$322,D$323)</f>
        <v>-0.2609520009004962</v>
      </c>
      <c r="I105" s="5">
        <f>STANDARDIZE(E105,E$322,E$323)</f>
        <v>-0.4003627646736888</v>
      </c>
    </row>
    <row r="106" spans="1:9" ht="12.75">
      <c r="A106" s="1">
        <v>4</v>
      </c>
      <c r="B106" s="1">
        <v>22</v>
      </c>
      <c r="C106" s="5">
        <v>0.32183999999999996</v>
      </c>
      <c r="D106" s="5">
        <v>0.17277</v>
      </c>
      <c r="E106" s="5">
        <v>0.21730000000000002</v>
      </c>
      <c r="F106" s="5"/>
      <c r="G106" s="5">
        <f>STANDARDIZE(C106,C$322,C$323)</f>
        <v>-2.12373842233414</v>
      </c>
      <c r="H106" s="5">
        <f>STANDARDIZE(D106,D$322,D$323)</f>
        <v>-2.5605712179574627</v>
      </c>
      <c r="I106" s="5">
        <f>STANDARDIZE(E106,E$322,E$323)</f>
        <v>-0.18860750211394772</v>
      </c>
    </row>
    <row r="107" spans="1:9" ht="12.75">
      <c r="A107" s="1">
        <v>4</v>
      </c>
      <c r="B107" s="1">
        <v>23</v>
      </c>
      <c r="C107" s="5">
        <v>0.34963</v>
      </c>
      <c r="D107" s="5">
        <v>0.16</v>
      </c>
      <c r="E107" s="5">
        <v>0.22152000000000002</v>
      </c>
      <c r="F107" s="5"/>
      <c r="G107" s="5">
        <f>STANDARDIZE(C107,C$322,C$323)</f>
        <v>-1.400386632996897</v>
      </c>
      <c r="H107" s="5">
        <f>STANDARDIZE(D107,D$322,D$323)</f>
        <v>-3.0748643423325497</v>
      </c>
      <c r="I107" s="5">
        <f>STANDARDIZE(E107,E$322,E$323)</f>
        <v>-0.02817532832541907</v>
      </c>
    </row>
    <row r="108" spans="1:9" ht="12.75">
      <c r="A108" s="1">
        <v>4</v>
      </c>
      <c r="B108" s="1">
        <v>24</v>
      </c>
      <c r="C108" s="5">
        <v>0.33870999999999996</v>
      </c>
      <c r="D108" s="5">
        <v>0.17375</v>
      </c>
      <c r="E108" s="5">
        <v>0.20499</v>
      </c>
      <c r="F108" s="5"/>
      <c r="G108" s="5">
        <f>STANDARDIZE(C108,C$322,C$323)</f>
        <v>-1.6846256232654366</v>
      </c>
      <c r="H108" s="5">
        <f>STANDARDIZE(D108,D$322,D$323)</f>
        <v>-2.521103147331967</v>
      </c>
      <c r="I108" s="5">
        <f>STANDARDIZE(E108,E$322,E$323)</f>
        <v>-0.6565980375018124</v>
      </c>
    </row>
    <row r="109" spans="1:9" ht="12.75">
      <c r="A109" s="1">
        <v>4</v>
      </c>
      <c r="B109" s="1">
        <v>25</v>
      </c>
      <c r="C109" s="5">
        <v>0.35402999999999996</v>
      </c>
      <c r="D109" s="5">
        <v>0.18666999999999997</v>
      </c>
      <c r="E109" s="5">
        <v>0.20911000000000002</v>
      </c>
      <c r="F109" s="5"/>
      <c r="G109" s="5">
        <f>STANDARDIZE(C109,C$322,C$323)</f>
        <v>-1.285858102119465</v>
      </c>
      <c r="H109" s="5">
        <f>STANDARDIZE(D109,D$322,D$323)</f>
        <v>-2.000768991738693</v>
      </c>
      <c r="I109" s="5">
        <f>STANDARDIZE(E109,E$322,E$323)</f>
        <v>-0.4999675739926325</v>
      </c>
    </row>
    <row r="110" spans="3:9" ht="12.75">
      <c r="C110" s="5"/>
      <c r="D110" s="5"/>
      <c r="E110" s="5"/>
      <c r="F110" s="5"/>
      <c r="G110" s="5"/>
      <c r="H110" s="5"/>
      <c r="I110" s="5"/>
    </row>
    <row r="111" spans="1:9" ht="12.75">
      <c r="A111" s="1" t="s">
        <v>3</v>
      </c>
      <c r="B111" s="1" t="s">
        <v>4</v>
      </c>
      <c r="C111" s="3" t="s">
        <v>5</v>
      </c>
      <c r="D111" s="3" t="s">
        <v>6</v>
      </c>
      <c r="E111" s="3" t="s">
        <v>7</v>
      </c>
      <c r="F111" s="3"/>
      <c r="G111" s="3" t="s">
        <v>8</v>
      </c>
      <c r="H111" s="3" t="s">
        <v>9</v>
      </c>
      <c r="I111" s="3" t="s">
        <v>10</v>
      </c>
    </row>
    <row r="112" spans="1:9" ht="12.75">
      <c r="A112" s="1">
        <v>5</v>
      </c>
      <c r="B112" s="1">
        <v>1</v>
      </c>
      <c r="C112" s="5">
        <v>0.44719</v>
      </c>
      <c r="D112" s="5">
        <v>0.23486</v>
      </c>
      <c r="E112" s="5">
        <v>0.23408</v>
      </c>
      <c r="F112" s="5"/>
      <c r="G112" s="5">
        <f>STANDARDIZE(C112,C$322,C$323)</f>
        <v>1.1390232470945505</v>
      </c>
      <c r="H112" s="5">
        <f>STANDARDIZE(D112,D$322,D$323)</f>
        <v>-0.05998702904210184</v>
      </c>
      <c r="I112" s="5">
        <f>STANDARDIZE(E112,E$322,E$323)</f>
        <v>0.44931948276081723</v>
      </c>
    </row>
    <row r="113" spans="1:9" ht="12.75">
      <c r="A113" s="1">
        <v>5</v>
      </c>
      <c r="B113" s="1">
        <v>2</v>
      </c>
      <c r="C113" s="5">
        <v>0.42212</v>
      </c>
      <c r="D113" s="5">
        <v>0.23246</v>
      </c>
      <c r="E113" s="5">
        <v>0.20616</v>
      </c>
      <c r="F113" s="5"/>
      <c r="G113" s="5">
        <f>STANDARDIZE(C113,C$322,C$323)</f>
        <v>0.486470913208813</v>
      </c>
      <c r="H113" s="5">
        <f>STANDARDIZE(D113,D$322,D$323)</f>
        <v>-0.15664352853311325</v>
      </c>
      <c r="I113" s="5">
        <f>STANDARDIZE(E113,E$322,E$323)</f>
        <v>-0.6121180272334288</v>
      </c>
    </row>
    <row r="114" spans="1:9" ht="12.75">
      <c r="A114" s="1">
        <v>5</v>
      </c>
      <c r="B114" s="1">
        <v>3</v>
      </c>
      <c r="C114" s="5">
        <v>0.41799000000000003</v>
      </c>
      <c r="D114" s="5">
        <v>0.20976</v>
      </c>
      <c r="E114" s="5">
        <v>0.21458000000000002</v>
      </c>
      <c r="F114" s="5"/>
      <c r="G114" s="5">
        <f>STANDARDIZE(C114,C$322,C$323)</f>
        <v>0.37897026945340506</v>
      </c>
      <c r="H114" s="5">
        <f>STANDARDIZE(D114,D$322,D$323)</f>
        <v>-1.0708529195522578</v>
      </c>
      <c r="I114" s="5">
        <f>STANDARDIZE(E114,E$322,E$323)</f>
        <v>-0.292014021712241</v>
      </c>
    </row>
    <row r="115" spans="1:9" ht="12.75">
      <c r="A115" s="1">
        <v>5</v>
      </c>
      <c r="B115" s="1">
        <v>4</v>
      </c>
      <c r="C115" s="5">
        <v>0.36357</v>
      </c>
      <c r="D115" s="5">
        <v>0.17618999999999999</v>
      </c>
      <c r="E115" s="5">
        <v>0.21033000000000002</v>
      </c>
      <c r="F115" s="5"/>
      <c r="G115" s="5">
        <f>STANDARDIZE(C115,C$322,C$323)</f>
        <v>-1.0375394238079383</v>
      </c>
      <c r="H115" s="5">
        <f>STANDARDIZE(D115,D$322,D$323)</f>
        <v>-2.422835706182773</v>
      </c>
      <c r="I115" s="5">
        <f>STANDARDIZE(E115,E$322,E$323)</f>
        <v>-0.45358670858457445</v>
      </c>
    </row>
    <row r="116" spans="1:9" ht="12.75">
      <c r="A116" s="1">
        <v>5</v>
      </c>
      <c r="B116" s="1">
        <v>5</v>
      </c>
      <c r="C116" s="5">
        <v>0.44297000000000003</v>
      </c>
      <c r="D116" s="5">
        <v>0.21617</v>
      </c>
      <c r="E116" s="5">
        <v>0.21591</v>
      </c>
      <c r="F116" s="5"/>
      <c r="G116" s="5">
        <f>STANDARDIZE(C116,C$322,C$323)</f>
        <v>1.0291799742984684</v>
      </c>
      <c r="H116" s="5">
        <f>STANDARDIZE(D116,D$322,D$323)</f>
        <v>-0.8126995188283496</v>
      </c>
      <c r="I116" s="5">
        <f>STANDARDIZE(E116,E$322,E$323)</f>
        <v>-0.24145127499690022</v>
      </c>
    </row>
    <row r="117" spans="1:9" ht="12.75">
      <c r="A117" s="1">
        <v>5</v>
      </c>
      <c r="B117" s="1">
        <v>6</v>
      </c>
      <c r="C117" s="5">
        <v>0.49477</v>
      </c>
      <c r="D117" s="5">
        <v>0.25548</v>
      </c>
      <c r="E117" s="5">
        <v>0.21314</v>
      </c>
      <c r="F117" s="5"/>
      <c r="G117" s="5">
        <f>STANDARDIZE(C117,C$322,C$323)</f>
        <v>2.377493133264611</v>
      </c>
      <c r="H117" s="5">
        <f>STANDARDIZE(D117,D$322,D$323)</f>
        <v>0.7704533957514988</v>
      </c>
      <c r="I117" s="5">
        <f>STANDARDIZE(E117,E$322,E$323)</f>
        <v>-0.3467586497348678</v>
      </c>
    </row>
    <row r="118" spans="1:9" ht="12.75">
      <c r="A118" s="1">
        <v>5</v>
      </c>
      <c r="B118" s="1">
        <v>7</v>
      </c>
      <c r="C118" s="5">
        <v>0.46667000000000003</v>
      </c>
      <c r="D118" s="5">
        <v>0.23068</v>
      </c>
      <c r="E118" s="5">
        <v>0.21316</v>
      </c>
      <c r="F118" s="5"/>
      <c r="G118" s="5">
        <f>STANDARDIZE(C118,C$322,C$323)</f>
        <v>1.6460722883428238</v>
      </c>
      <c r="H118" s="5">
        <f>STANDARDIZE(D118,D$322,D$323)</f>
        <v>-0.2283304323222798</v>
      </c>
      <c r="I118" s="5">
        <f>STANDARDIZE(E118,E$322,E$323)</f>
        <v>-0.3459983076789983</v>
      </c>
    </row>
    <row r="119" spans="1:9" ht="12.75">
      <c r="A119" s="1">
        <v>5</v>
      </c>
      <c r="B119" s="1">
        <v>8</v>
      </c>
      <c r="C119" s="5">
        <v>0.42763999999999996</v>
      </c>
      <c r="D119" s="5">
        <v>0.22865</v>
      </c>
      <c r="E119" s="5">
        <v>0.19501</v>
      </c>
      <c r="F119" s="5"/>
      <c r="G119" s="5">
        <f>STANDARDIZE(C119,C$322,C$323)</f>
        <v>0.6301521610368647</v>
      </c>
      <c r="H119" s="5">
        <f>STANDARDIZE(D119,D$322,D$323)</f>
        <v>-0.31008572147509333</v>
      </c>
      <c r="I119" s="5">
        <f>STANDARDIZE(E119,E$322,E$323)</f>
        <v>-1.0360087233808453</v>
      </c>
    </row>
    <row r="120" spans="1:9" ht="12.75">
      <c r="A120" s="1">
        <v>5</v>
      </c>
      <c r="B120" s="1">
        <v>9</v>
      </c>
      <c r="C120" s="5">
        <v>0.41370999999999997</v>
      </c>
      <c r="D120" s="5">
        <v>0.23338</v>
      </c>
      <c r="E120" s="5">
        <v>0.21040999999999999</v>
      </c>
      <c r="F120" s="5"/>
      <c r="G120" s="5">
        <f>STANDARDIZE(C120,C$322,C$323)</f>
        <v>0.26756524396353676</v>
      </c>
      <c r="H120" s="5">
        <f>STANDARDIZE(D120,D$322,D$323)</f>
        <v>-0.11959187039489225</v>
      </c>
      <c r="I120" s="5">
        <f>STANDARDIZE(E120,E$322,E$323)</f>
        <v>-0.45054534036109645</v>
      </c>
    </row>
    <row r="121" spans="1:9" ht="12.75">
      <c r="A121" s="1">
        <v>5</v>
      </c>
      <c r="B121" s="1">
        <v>10</v>
      </c>
      <c r="C121" s="5">
        <v>0.5137999999999999</v>
      </c>
      <c r="D121" s="5">
        <v>0.29136</v>
      </c>
      <c r="E121" s="5">
        <v>0.20834</v>
      </c>
      <c r="F121" s="5"/>
      <c r="G121" s="5">
        <f>STANDARDIZE(C121,C$322,C$323)</f>
        <v>2.8728290293095076</v>
      </c>
      <c r="H121" s="5">
        <f>STANDARDIZE(D121,D$322,D$323)</f>
        <v>2.2154680631421124</v>
      </c>
      <c r="I121" s="5">
        <f>STANDARDIZE(E121,E$322,E$323)</f>
        <v>-0.5292407431436207</v>
      </c>
    </row>
    <row r="122" spans="1:9" ht="12.75">
      <c r="A122" s="1">
        <v>5</v>
      </c>
      <c r="B122" s="1">
        <v>11</v>
      </c>
      <c r="C122" s="5">
        <v>0.52073</v>
      </c>
      <c r="D122" s="5">
        <v>0.30581</v>
      </c>
      <c r="E122" s="5">
        <v>0.21341</v>
      </c>
      <c r="F122" s="5"/>
      <c r="G122" s="5">
        <f>STANDARDIZE(C122,C$322,C$323)</f>
        <v>3.0532114654414677</v>
      </c>
      <c r="H122" s="5">
        <f>STANDARDIZE(D122,D$322,D$323)</f>
        <v>2.7974207371609077</v>
      </c>
      <c r="I122" s="5">
        <f>STANDARDIZE(E122,E$322,E$323)</f>
        <v>-0.3364940319806258</v>
      </c>
    </row>
    <row r="123" spans="1:9" ht="12.75">
      <c r="A123" s="1">
        <v>5</v>
      </c>
      <c r="B123" s="1">
        <v>12</v>
      </c>
      <c r="C123" s="5">
        <v>0.46814999999999996</v>
      </c>
      <c r="D123" s="5">
        <v>0.25801999999999997</v>
      </c>
      <c r="E123" s="5">
        <v>0.22397999999999998</v>
      </c>
      <c r="F123" s="5"/>
      <c r="G123" s="5">
        <f>STANDARDIZE(C123,C$322,C$323)</f>
        <v>1.6845955214561403</v>
      </c>
      <c r="H123" s="5">
        <f>STANDARDIZE(D123,D$322,D$323)</f>
        <v>0.8727481910461514</v>
      </c>
      <c r="I123" s="5">
        <f>STANDARDIZE(E123,E$322,E$323)</f>
        <v>0.06534674454656535</v>
      </c>
    </row>
    <row r="124" spans="1:9" ht="12.75">
      <c r="A124" s="1">
        <v>5</v>
      </c>
      <c r="B124" s="1">
        <v>13</v>
      </c>
      <c r="C124" s="5">
        <v>0.34673000000000004</v>
      </c>
      <c r="D124" s="5">
        <v>0.22099000000000002</v>
      </c>
      <c r="E124" s="5">
        <v>0.19783</v>
      </c>
      <c r="F124" s="5"/>
      <c r="G124" s="5">
        <f>STANDARDIZE(C124,C$322,C$323)</f>
        <v>-1.4758713465297495</v>
      </c>
      <c r="H124" s="5">
        <f>STANDARDIZE(D124,D$322,D$323)</f>
        <v>-0.6185810490172353</v>
      </c>
      <c r="I124" s="5">
        <f>STANDARDIZE(E124,E$322,E$323)</f>
        <v>-0.9288004935032023</v>
      </c>
    </row>
    <row r="125" spans="1:9" ht="12.75">
      <c r="A125" s="1">
        <v>5</v>
      </c>
      <c r="B125" s="1">
        <v>14</v>
      </c>
      <c r="C125" s="5">
        <v>0.36879</v>
      </c>
      <c r="D125" s="5">
        <v>0.16079</v>
      </c>
      <c r="E125" s="5">
        <v>0.19128</v>
      </c>
      <c r="F125" s="5"/>
      <c r="G125" s="5">
        <f>STANDARDIZE(C125,C$322,C$323)</f>
        <v>-0.9016669394488018</v>
      </c>
      <c r="H125" s="5">
        <f>STANDARDIZE(D125,D$322,D$323)</f>
        <v>-3.043048244583426</v>
      </c>
      <c r="I125" s="5">
        <f>STANDARDIZE(E125,E$322,E$323)</f>
        <v>-1.1778125168005629</v>
      </c>
    </row>
    <row r="126" spans="1:9" ht="12.75">
      <c r="A126" s="1">
        <v>5</v>
      </c>
      <c r="B126" s="1">
        <v>15</v>
      </c>
      <c r="C126" s="5">
        <v>0.39517</v>
      </c>
      <c r="D126" s="5">
        <v>0.20894</v>
      </c>
      <c r="E126" s="5">
        <v>0.19385</v>
      </c>
      <c r="F126" s="5"/>
      <c r="G126" s="5">
        <f>STANDARDIZE(C126,C$322,C$323)</f>
        <v>-0.21501633841546397</v>
      </c>
      <c r="H126" s="5">
        <f>STANDARDIZE(D126,D$322,D$323)</f>
        <v>-1.1038772235450205</v>
      </c>
      <c r="I126" s="5">
        <f>STANDARDIZE(E126,E$322,E$323)</f>
        <v>-1.0801085626212936</v>
      </c>
    </row>
    <row r="127" spans="1:9" ht="12.75">
      <c r="A127" s="1">
        <v>5</v>
      </c>
      <c r="B127" s="1">
        <v>16</v>
      </c>
      <c r="C127" s="5">
        <v>0.4064</v>
      </c>
      <c r="D127" s="5">
        <v>0.23207</v>
      </c>
      <c r="E127" s="5">
        <v>0.21788</v>
      </c>
      <c r="F127" s="5"/>
      <c r="G127" s="5">
        <f>STANDARDIZE(C127,C$322,C$323)</f>
        <v>0.07729170743761996</v>
      </c>
      <c r="H127" s="5">
        <f>STANDARDIZE(D127,D$322,D$323)</f>
        <v>-0.17235020970040257</v>
      </c>
      <c r="I127" s="5">
        <f>STANDARDIZE(E127,E$322,E$323)</f>
        <v>-0.16655758249372457</v>
      </c>
    </row>
    <row r="128" spans="3:9" ht="12.75">
      <c r="C128" s="5"/>
      <c r="D128" s="5"/>
      <c r="E128" s="5"/>
      <c r="F128" s="5"/>
      <c r="G128" s="5"/>
      <c r="H128" s="5"/>
      <c r="I128" s="5"/>
    </row>
    <row r="129" spans="1:9" ht="12.75">
      <c r="A129" s="1" t="s">
        <v>3</v>
      </c>
      <c r="B129" s="1" t="s">
        <v>4</v>
      </c>
      <c r="C129" s="3" t="s">
        <v>5</v>
      </c>
      <c r="D129" s="3" t="s">
        <v>6</v>
      </c>
      <c r="E129" s="3" t="s">
        <v>7</v>
      </c>
      <c r="F129" s="3"/>
      <c r="G129" s="3" t="s">
        <v>8</v>
      </c>
      <c r="H129" s="3" t="s">
        <v>9</v>
      </c>
      <c r="I129" s="3" t="s">
        <v>10</v>
      </c>
    </row>
    <row r="130" spans="1:9" ht="12.75">
      <c r="A130" s="1">
        <v>6</v>
      </c>
      <c r="B130" s="1">
        <v>1</v>
      </c>
      <c r="C130" s="5">
        <v>0.42025</v>
      </c>
      <c r="D130" s="5">
        <v>0.23995</v>
      </c>
      <c r="E130" s="5">
        <v>0.2189</v>
      </c>
      <c r="F130" s="5"/>
      <c r="G130" s="5">
        <f>STANDARDIZE(C130,C$322,C$323)</f>
        <v>0.4377962875859044</v>
      </c>
      <c r="H130" s="5">
        <f>STANDARDIZE(D130,D$322,D$323)</f>
        <v>0.14500529696174974</v>
      </c>
      <c r="I130" s="5">
        <f>STANDARDIZE(E130,E$322,E$323)</f>
        <v>-0.12778013764436377</v>
      </c>
    </row>
    <row r="131" spans="1:9" ht="12.75">
      <c r="A131" s="1">
        <v>6</v>
      </c>
      <c r="B131" s="1">
        <v>2</v>
      </c>
      <c r="C131" s="5">
        <v>0.34585000000000005</v>
      </c>
      <c r="D131" s="5">
        <v>0.21646</v>
      </c>
      <c r="E131" s="5">
        <v>0.21944</v>
      </c>
      <c r="F131" s="5"/>
      <c r="G131" s="5">
        <f>STANDARDIZE(C131,C$322,C$323)</f>
        <v>-1.498777052705236</v>
      </c>
      <c r="H131" s="5">
        <f>STANDARDIZE(D131,D$322,D$323)</f>
        <v>-0.8010201918065185</v>
      </c>
      <c r="I131" s="5">
        <f>STANDARDIZE(E131,E$322,E$323)</f>
        <v>-0.10725090213587965</v>
      </c>
    </row>
    <row r="132" spans="1:9" ht="12.75">
      <c r="A132" s="1">
        <v>6</v>
      </c>
      <c r="B132" s="1">
        <v>3</v>
      </c>
      <c r="C132" s="5">
        <v>0.37195</v>
      </c>
      <c r="D132" s="5">
        <v>0.23427</v>
      </c>
      <c r="E132" s="5">
        <v>0.2048</v>
      </c>
      <c r="F132" s="5"/>
      <c r="G132" s="5">
        <f>STANDARDIZE(C132,C$322,C$323)</f>
        <v>-0.8194146309095545</v>
      </c>
      <c r="H132" s="5">
        <f>STANDARDIZE(D132,D$322,D$323)</f>
        <v>-0.08374841850030897</v>
      </c>
      <c r="I132" s="5">
        <f>STANDARDIZE(E132,E$322,E$323)</f>
        <v>-0.6638212870325755</v>
      </c>
    </row>
    <row r="133" spans="1:9" ht="12.75">
      <c r="A133" s="1">
        <v>6</v>
      </c>
      <c r="B133" s="1">
        <v>4</v>
      </c>
      <c r="C133" s="5">
        <v>0.44297000000000003</v>
      </c>
      <c r="D133" s="5">
        <v>0.26561</v>
      </c>
      <c r="E133" s="5">
        <v>0.21173</v>
      </c>
      <c r="F133" s="5"/>
      <c r="G133" s="5">
        <f>STANDARDIZE(C133,C$322,C$323)</f>
        <v>1.0291799742984684</v>
      </c>
      <c r="H133" s="5">
        <f>STANDARDIZE(D133,D$322,D$323)</f>
        <v>1.178424370686475</v>
      </c>
      <c r="I133" s="5">
        <f>STANDARDIZE(E133,E$322,E$323)</f>
        <v>-0.4003627646736888</v>
      </c>
    </row>
    <row r="134" spans="1:9" ht="12.75">
      <c r="A134" s="1">
        <v>6</v>
      </c>
      <c r="B134" s="1">
        <v>5</v>
      </c>
      <c r="C134" s="5">
        <v>0.39083</v>
      </c>
      <c r="D134" s="5">
        <v>0.20598</v>
      </c>
      <c r="E134" s="5">
        <v>0.20367</v>
      </c>
      <c r="F134" s="5"/>
      <c r="G134" s="5">
        <f>STANDARDIZE(C134,C$322,C$323)</f>
        <v>-0.32798311659911417</v>
      </c>
      <c r="H134" s="5">
        <f>STANDARDIZE(D134,D$322,D$323)</f>
        <v>-1.2230869062506</v>
      </c>
      <c r="I134" s="5">
        <f>STANDARDIZE(E134,E$322,E$323)</f>
        <v>-0.7067806131892201</v>
      </c>
    </row>
    <row r="135" spans="1:9" ht="12.75">
      <c r="A135" s="1">
        <v>6</v>
      </c>
      <c r="B135" s="1">
        <v>6</v>
      </c>
      <c r="C135" s="5">
        <v>0.39444999999999997</v>
      </c>
      <c r="D135" s="5">
        <v>0.2268</v>
      </c>
      <c r="E135" s="5">
        <v>0.21591</v>
      </c>
      <c r="F135" s="5"/>
      <c r="G135" s="5">
        <f>STANDARDIZE(C135,C$322,C$323)</f>
        <v>-0.2337573707408635</v>
      </c>
      <c r="H135" s="5">
        <f>STANDARDIZE(D135,D$322,D$323)</f>
        <v>-0.3845917731660805</v>
      </c>
      <c r="I135" s="5">
        <f>STANDARDIZE(E135,E$322,E$323)</f>
        <v>-0.24145127499690022</v>
      </c>
    </row>
    <row r="136" spans="1:9" ht="12.75">
      <c r="A136" s="1">
        <v>6</v>
      </c>
      <c r="B136" s="1">
        <v>7</v>
      </c>
      <c r="C136" s="5">
        <v>0.35302999999999995</v>
      </c>
      <c r="D136" s="5">
        <v>0.21249</v>
      </c>
      <c r="E136" s="5">
        <v>0.20683</v>
      </c>
      <c r="F136" s="5"/>
      <c r="G136" s="5">
        <f>STANDARDIZE(C136,C$322,C$323)</f>
        <v>-1.311887313682518</v>
      </c>
      <c r="H136" s="5">
        <f>STANDARDIZE(D136,D$322,D$323)</f>
        <v>-0.9609061513812325</v>
      </c>
      <c r="I136" s="5">
        <f>STANDARDIZE(E136,E$322,E$323)</f>
        <v>-0.5866465683617902</v>
      </c>
    </row>
    <row r="137" spans="1:9" ht="12.75">
      <c r="A137" s="1">
        <v>6</v>
      </c>
      <c r="B137" s="1">
        <v>8</v>
      </c>
      <c r="C137" s="5">
        <v>0.38289</v>
      </c>
      <c r="D137" s="5">
        <v>0.22202000000000002</v>
      </c>
      <c r="E137" s="5">
        <v>0.20267</v>
      </c>
      <c r="F137" s="5"/>
      <c r="G137" s="5">
        <f>STANDARDIZE(C137,C$322,C$323)</f>
        <v>-0.5346550564097549</v>
      </c>
      <c r="H137" s="5">
        <f>STANDARDIZE(D137,D$322,D$323)</f>
        <v>-0.5770993013190097</v>
      </c>
      <c r="I137" s="5">
        <f>STANDARDIZE(E137,E$322,E$323)</f>
        <v>-0.7447977159827104</v>
      </c>
    </row>
    <row r="138" spans="1:9" ht="12.75">
      <c r="A138" s="1">
        <v>6</v>
      </c>
      <c r="B138" s="1">
        <v>9</v>
      </c>
      <c r="C138" s="5">
        <v>0.36916000000000004</v>
      </c>
      <c r="D138" s="5">
        <v>0.20953</v>
      </c>
      <c r="E138" s="5">
        <v>0.20214</v>
      </c>
      <c r="F138" s="5"/>
      <c r="G138" s="5">
        <f>STANDARDIZE(C138,C$322,C$323)</f>
        <v>-0.8920361311704712</v>
      </c>
      <c r="H138" s="5">
        <f>STANDARDIZE(D138,D$322,D$323)</f>
        <v>-1.0801158340868133</v>
      </c>
      <c r="I138" s="5">
        <f>STANDARDIZE(E138,E$322,E$323)</f>
        <v>-0.7649467804632603</v>
      </c>
    </row>
    <row r="139" spans="1:9" ht="12.75">
      <c r="A139" s="1">
        <v>6</v>
      </c>
      <c r="B139" s="1">
        <v>10</v>
      </c>
      <c r="C139" s="5">
        <v>0.36755</v>
      </c>
      <c r="D139" s="5">
        <v>0.21493</v>
      </c>
      <c r="E139" s="5">
        <v>0.22478</v>
      </c>
      <c r="F139" s="5"/>
      <c r="G139" s="5">
        <f>STANDARDIZE(C139,C$322,C$323)</f>
        <v>-0.933943161786988</v>
      </c>
      <c r="H139" s="5">
        <f>STANDARDIZE(D139,D$322,D$323)</f>
        <v>-0.8626387102320381</v>
      </c>
      <c r="I139" s="5">
        <f>STANDARDIZE(E139,E$322,E$323)</f>
        <v>0.09576042678135838</v>
      </c>
    </row>
    <row r="140" spans="1:9" ht="12.75">
      <c r="A140" s="1">
        <v>6</v>
      </c>
      <c r="B140" s="1">
        <v>11</v>
      </c>
      <c r="C140" s="5">
        <v>0.40917000000000003</v>
      </c>
      <c r="D140" s="5">
        <v>0.23108</v>
      </c>
      <c r="E140" s="5">
        <v>0.22516</v>
      </c>
      <c r="F140" s="5"/>
      <c r="G140" s="5">
        <f>STANDARDIZE(C140,C$322,C$323)</f>
        <v>0.149392623467278</v>
      </c>
      <c r="H140" s="5">
        <f>STANDARDIZE(D140,D$322,D$323)</f>
        <v>-0.2122210157404442</v>
      </c>
      <c r="I140" s="5">
        <f>STANDARDIZE(E140,E$322,E$323)</f>
        <v>0.11020692584288432</v>
      </c>
    </row>
    <row r="141" spans="1:9" ht="12.75">
      <c r="A141" s="1">
        <v>6</v>
      </c>
      <c r="B141" s="1">
        <v>12</v>
      </c>
      <c r="C141" s="5">
        <v>0.43439999999999995</v>
      </c>
      <c r="D141" s="5">
        <v>0.24677000000000002</v>
      </c>
      <c r="E141" s="5">
        <v>0.21969</v>
      </c>
      <c r="F141" s="5"/>
      <c r="G141" s="5">
        <f>STANDARDIZE(C141,C$322,C$323)</f>
        <v>0.8061096312031024</v>
      </c>
      <c r="H141" s="5">
        <f>STANDARDIZE(D141,D$322,D$323)</f>
        <v>0.4196708496820398</v>
      </c>
      <c r="I141" s="5">
        <f>STANDARDIZE(E141,E$322,E$323)</f>
        <v>-0.0977466264375071</v>
      </c>
    </row>
    <row r="142" spans="1:9" ht="12.75">
      <c r="A142" s="1">
        <v>6</v>
      </c>
      <c r="B142" s="1">
        <v>13</v>
      </c>
      <c r="C142" s="5">
        <v>0.379</v>
      </c>
      <c r="D142" s="5">
        <v>0.20389</v>
      </c>
      <c r="E142" s="5">
        <v>0.22569</v>
      </c>
      <c r="F142" s="5"/>
      <c r="G142" s="5">
        <f>STANDARDIZE(C142,C$322,C$323)</f>
        <v>-0.635908689390031</v>
      </c>
      <c r="H142" s="5">
        <f>STANDARDIZE(D142,D$322,D$323)</f>
        <v>-1.3072586078906892</v>
      </c>
      <c r="I142" s="5">
        <f>STANDARDIZE(E142,E$322,E$323)</f>
        <v>0.13035599032343423</v>
      </c>
    </row>
    <row r="143" spans="1:9" ht="12.75">
      <c r="A143" s="1">
        <v>6</v>
      </c>
      <c r="B143" s="1">
        <v>14</v>
      </c>
      <c r="C143" s="5">
        <v>0.38749</v>
      </c>
      <c r="D143" s="5">
        <v>0.21944999999999998</v>
      </c>
      <c r="E143" s="5">
        <v>0.21871000000000002</v>
      </c>
      <c r="F143" s="5"/>
      <c r="G143" s="5">
        <f>STANDARDIZE(C143,C$322,C$323)</f>
        <v>-0.4149206832197113</v>
      </c>
      <c r="H143" s="5">
        <f>STANDARDIZE(D143,D$322,D$323)</f>
        <v>-0.6806023028573023</v>
      </c>
      <c r="I143" s="5">
        <f>STANDARDIZE(E143,E$322,E$323)</f>
        <v>-0.13500338717512675</v>
      </c>
    </row>
    <row r="144" spans="1:9" ht="12.75">
      <c r="A144" s="1">
        <v>6</v>
      </c>
      <c r="B144" s="1">
        <v>15</v>
      </c>
      <c r="C144" s="5">
        <v>0.38494</v>
      </c>
      <c r="D144" s="5">
        <v>0.20284</v>
      </c>
      <c r="E144" s="5">
        <v>0.23567</v>
      </c>
      <c r="F144" s="5"/>
      <c r="G144" s="5">
        <f>STANDARDIZE(C144,C$322,C$323)</f>
        <v>-0.4812951727054963</v>
      </c>
      <c r="H144" s="5">
        <f>STANDARDIZE(D144,D$322,D$323)</f>
        <v>-1.3495458264180062</v>
      </c>
      <c r="I144" s="5">
        <f>STANDARDIZE(E144,E$322,E$323)</f>
        <v>0.5097666762024659</v>
      </c>
    </row>
    <row r="145" spans="1:9" ht="12.75">
      <c r="A145" s="1">
        <v>6</v>
      </c>
      <c r="B145" s="1">
        <v>16</v>
      </c>
      <c r="C145" s="5">
        <v>0.3669</v>
      </c>
      <c r="D145" s="5">
        <v>0.20267</v>
      </c>
      <c r="E145" s="5">
        <v>0.26588</v>
      </c>
      <c r="F145" s="5"/>
      <c r="G145" s="5">
        <f>STANDARDIZE(C145,C$322,C$323)</f>
        <v>-0.950862149302972</v>
      </c>
      <c r="H145" s="5">
        <f>STANDARDIZE(D145,D$322,D$323)</f>
        <v>-1.3563923284652861</v>
      </c>
      <c r="I145" s="5">
        <f>STANDARDIZE(E145,E$322,E$323)</f>
        <v>1.658263351593805</v>
      </c>
    </row>
    <row r="146" spans="1:9" ht="12.75">
      <c r="A146" s="1">
        <v>6</v>
      </c>
      <c r="B146" s="1">
        <v>17</v>
      </c>
      <c r="C146" s="5">
        <v>0.44286000000000003</v>
      </c>
      <c r="D146" s="5">
        <v>0.24491</v>
      </c>
      <c r="E146" s="5">
        <v>0.2685</v>
      </c>
      <c r="F146" s="5"/>
      <c r="G146" s="5">
        <f>STANDARDIZE(C146,C$322,C$323)</f>
        <v>1.0263167610265327</v>
      </c>
      <c r="H146" s="5">
        <f>STANDARDIZE(D146,D$322,D$323)</f>
        <v>0.3447620625765052</v>
      </c>
      <c r="I146" s="5">
        <f>STANDARDIZE(E146,E$322,E$323)</f>
        <v>1.7578681609127496</v>
      </c>
    </row>
    <row r="147" spans="1:9" ht="12.75">
      <c r="A147" s="1">
        <v>6</v>
      </c>
      <c r="B147" s="1">
        <v>18</v>
      </c>
      <c r="C147" s="5">
        <v>0.36672000000000005</v>
      </c>
      <c r="D147" s="5">
        <v>0.20785</v>
      </c>
      <c r="E147" s="5">
        <v>0.26936</v>
      </c>
      <c r="F147" s="5"/>
      <c r="G147" s="5">
        <f>STANDARDIZE(C147,C$322,C$323)</f>
        <v>-0.9555474073843204</v>
      </c>
      <c r="H147" s="5">
        <f>STANDARDIZE(D147,D$322,D$323)</f>
        <v>-1.1477753837305205</v>
      </c>
      <c r="I147" s="5">
        <f>STANDARDIZE(E147,E$322,E$323)</f>
        <v>1.79056286931515</v>
      </c>
    </row>
    <row r="148" spans="1:9" ht="12.75">
      <c r="A148" s="1">
        <v>6</v>
      </c>
      <c r="B148" s="1">
        <v>19</v>
      </c>
      <c r="C148" s="5">
        <v>0.40396</v>
      </c>
      <c r="D148" s="5">
        <v>0.24567</v>
      </c>
      <c r="E148" s="5">
        <v>0.22859000000000002</v>
      </c>
      <c r="F148" s="5"/>
      <c r="G148" s="5">
        <f>STANDARDIZE(C148,C$322,C$323)</f>
        <v>0.013780431223770755</v>
      </c>
      <c r="H148" s="5">
        <f>STANDARDIZE(D148,D$322,D$323)</f>
        <v>0.3753699540819924</v>
      </c>
      <c r="I148" s="5">
        <f>STANDARDIZE(E148,E$322,E$323)</f>
        <v>0.2406055884245563</v>
      </c>
    </row>
    <row r="149" spans="1:9" ht="12.75">
      <c r="A149" s="1">
        <v>6</v>
      </c>
      <c r="B149" s="1">
        <v>20</v>
      </c>
      <c r="C149" s="5">
        <v>0.36497</v>
      </c>
      <c r="D149" s="5">
        <v>0.22116999999999998</v>
      </c>
      <c r="E149" s="5">
        <v>0.22288999999999998</v>
      </c>
      <c r="F149" s="5"/>
      <c r="G149" s="5">
        <f>STANDARDIZE(C149,C$322,C$323)</f>
        <v>-1.0010985276196638</v>
      </c>
      <c r="H149" s="5">
        <f>STANDARDIZE(D149,D$322,D$323)</f>
        <v>-0.6113318115554112</v>
      </c>
      <c r="I149" s="5">
        <f>STANDARDIZE(E149,E$322,E$323)</f>
        <v>0.02390810250166076</v>
      </c>
    </row>
    <row r="150" spans="1:9" ht="12.75">
      <c r="A150" s="1">
        <v>6</v>
      </c>
      <c r="B150" s="1">
        <v>21</v>
      </c>
      <c r="C150" s="5">
        <v>0.39444999999999997</v>
      </c>
      <c r="D150" s="5">
        <v>0.22434</v>
      </c>
      <c r="E150" s="5">
        <v>0.21737</v>
      </c>
      <c r="F150" s="5"/>
      <c r="G150" s="5">
        <f>STANDARDIZE(C150,C$322,C$323)</f>
        <v>-0.2337573707408635</v>
      </c>
      <c r="H150" s="5">
        <f>STANDARDIZE(D150,D$322,D$323)</f>
        <v>-0.4836646851443662</v>
      </c>
      <c r="I150" s="5">
        <f>STANDARDIZE(E150,E$322,E$323)</f>
        <v>-0.18594630491840392</v>
      </c>
    </row>
    <row r="151" spans="1:9" ht="12.75">
      <c r="A151" s="1">
        <v>6</v>
      </c>
      <c r="B151" s="1">
        <v>22</v>
      </c>
      <c r="C151" s="5">
        <v>0.36407999999999996</v>
      </c>
      <c r="D151" s="5">
        <v>0.22563999999999998</v>
      </c>
      <c r="E151" s="5">
        <v>0.2105</v>
      </c>
      <c r="F151" s="5"/>
      <c r="G151" s="5">
        <f>STANDARDIZE(C151,C$322,C$323)</f>
        <v>-1.0242645259107825</v>
      </c>
      <c r="H151" s="5">
        <f>STANDARDIZE(D151,D$322,D$323)</f>
        <v>-0.43130908125340334</v>
      </c>
      <c r="I151" s="5">
        <f>STANDARDIZE(E151,E$322,E$323)</f>
        <v>-0.44712380110968203</v>
      </c>
    </row>
    <row r="152" spans="1:9" ht="12.75">
      <c r="A152" s="1">
        <v>6</v>
      </c>
      <c r="B152" s="1">
        <v>23</v>
      </c>
      <c r="C152" s="5">
        <v>0.34416</v>
      </c>
      <c r="D152" s="5">
        <v>0.19263</v>
      </c>
      <c r="E152" s="5">
        <v>0.20198</v>
      </c>
      <c r="F152" s="5"/>
      <c r="G152" s="5">
        <f>STANDARDIZE(C152,C$322,C$323)</f>
        <v>-1.542766420246796</v>
      </c>
      <c r="H152" s="5">
        <f>STANDARDIZE(D152,D$322,D$323)</f>
        <v>-1.760738684669348</v>
      </c>
      <c r="I152" s="5">
        <f>STANDARDIZE(E152,E$322,E$323)</f>
        <v>-0.7710295169102185</v>
      </c>
    </row>
    <row r="153" spans="3:9" ht="12.75">
      <c r="C153" s="5"/>
      <c r="D153" s="5"/>
      <c r="E153" s="5"/>
      <c r="F153" s="5"/>
      <c r="G153" s="5"/>
      <c r="H153" s="5"/>
      <c r="I153" s="5"/>
    </row>
    <row r="154" spans="1:9" ht="12.75">
      <c r="A154" s="1" t="s">
        <v>3</v>
      </c>
      <c r="B154" s="1" t="s">
        <v>4</v>
      </c>
      <c r="C154" s="3" t="s">
        <v>5</v>
      </c>
      <c r="D154" s="3" t="s">
        <v>6</v>
      </c>
      <c r="E154" s="3" t="s">
        <v>7</v>
      </c>
      <c r="F154" s="3"/>
      <c r="G154" s="3" t="s">
        <v>8</v>
      </c>
      <c r="H154" s="3" t="s">
        <v>9</v>
      </c>
      <c r="I154" s="3" t="s">
        <v>10</v>
      </c>
    </row>
    <row r="155" spans="1:9" ht="12.75">
      <c r="A155" s="1">
        <v>7</v>
      </c>
      <c r="B155" s="1">
        <v>1</v>
      </c>
      <c r="C155" s="5">
        <v>0.52375</v>
      </c>
      <c r="D155" s="5">
        <v>0.28272</v>
      </c>
      <c r="E155" s="5">
        <v>0.2396</v>
      </c>
      <c r="F155" s="5"/>
      <c r="G155" s="5">
        <f>STANDARDIZE(C155,C$322,C$323)</f>
        <v>3.131819684361888</v>
      </c>
      <c r="H155" s="5">
        <f>STANDARDIZE(D155,D$322,D$323)</f>
        <v>1.867504664974474</v>
      </c>
      <c r="I155" s="5">
        <f>STANDARDIZE(E155,E$322,E$323)</f>
        <v>0.6591738901808829</v>
      </c>
    </row>
    <row r="156" spans="1:9" ht="12.75">
      <c r="A156" s="1">
        <v>7</v>
      </c>
      <c r="B156" s="1">
        <v>2</v>
      </c>
      <c r="C156" s="5">
        <v>0.41929</v>
      </c>
      <c r="D156" s="5">
        <v>0.24180000000000001</v>
      </c>
      <c r="E156" s="5">
        <v>0.24237</v>
      </c>
      <c r="F156" s="5"/>
      <c r="G156" s="5">
        <f>STANDARDIZE(C156,C$322,C$323)</f>
        <v>0.4128082444853731</v>
      </c>
      <c r="H156" s="5">
        <f>STANDARDIZE(D156,D$322,D$323)</f>
        <v>0.21951134865273803</v>
      </c>
      <c r="I156" s="5">
        <f>STANDARDIZE(E156,E$322,E$323)</f>
        <v>0.7644812649188505</v>
      </c>
    </row>
    <row r="157" spans="1:9" ht="12.75">
      <c r="A157" s="1">
        <v>7</v>
      </c>
      <c r="B157" s="1">
        <v>3</v>
      </c>
      <c r="C157" s="5">
        <v>0.47319</v>
      </c>
      <c r="D157" s="5">
        <v>0.22561</v>
      </c>
      <c r="E157" s="5">
        <v>0.24015</v>
      </c>
      <c r="F157" s="5"/>
      <c r="G157" s="5">
        <f>STANDARDIZE(C157,C$322,C$323)</f>
        <v>1.8157827477339286</v>
      </c>
      <c r="H157" s="5">
        <f>STANDARDIZE(D157,D$322,D$323)</f>
        <v>-0.43251728749703994</v>
      </c>
      <c r="I157" s="5">
        <f>STANDARDIZE(E157,E$322,E$323)</f>
        <v>0.6800832967173024</v>
      </c>
    </row>
    <row r="158" spans="1:9" ht="12.75">
      <c r="A158" s="1">
        <v>7</v>
      </c>
      <c r="B158" s="1">
        <v>4</v>
      </c>
      <c r="C158" s="5">
        <v>0.40482999999999997</v>
      </c>
      <c r="D158" s="5">
        <v>0.25005</v>
      </c>
      <c r="E158" s="5">
        <v>0.268</v>
      </c>
      <c r="F158" s="5"/>
      <c r="G158" s="5">
        <f>STANDARDIZE(C158,C$322,C$323)</f>
        <v>0.03642584528362637</v>
      </c>
      <c r="H158" s="5">
        <f>STANDARDIZE(D158,D$322,D$323)</f>
        <v>0.5517680656530871</v>
      </c>
      <c r="I158" s="5">
        <f>STANDARDIZE(E158,E$322,E$323)</f>
        <v>1.7388596095160045</v>
      </c>
    </row>
    <row r="159" spans="1:9" ht="12.75">
      <c r="A159" s="1">
        <v>7</v>
      </c>
      <c r="B159" s="1">
        <v>5</v>
      </c>
      <c r="C159" s="5">
        <v>0.43687</v>
      </c>
      <c r="D159" s="5">
        <v>0.24534999999999998</v>
      </c>
      <c r="E159" s="5">
        <v>0.25589</v>
      </c>
      <c r="F159" s="5"/>
      <c r="G159" s="5">
        <f>STANDARDIZE(C159,C$322,C$323)</f>
        <v>0.870401783763844</v>
      </c>
      <c r="H159" s="5">
        <f>STANDARDIZE(D159,D$322,D$323)</f>
        <v>0.3624824208165237</v>
      </c>
      <c r="I159" s="5">
        <f>STANDARDIZE(E159,E$322,E$323)</f>
        <v>1.278472494686838</v>
      </c>
    </row>
    <row r="160" spans="1:9" ht="12.75">
      <c r="A160" s="1">
        <v>7</v>
      </c>
      <c r="B160" s="1">
        <v>6</v>
      </c>
      <c r="C160" s="5">
        <v>0.49026</v>
      </c>
      <c r="D160" s="5">
        <v>0.23402</v>
      </c>
      <c r="E160" s="5">
        <v>0.19988999999999998</v>
      </c>
      <c r="F160" s="5"/>
      <c r="G160" s="5">
        <f>STANDARDIZE(C160,C$322,C$323)</f>
        <v>2.260101389115242</v>
      </c>
      <c r="H160" s="5">
        <f>STANDARDIZE(D160,D$322,D$323)</f>
        <v>-0.09381680386395594</v>
      </c>
      <c r="I160" s="5">
        <f>STANDARDIZE(E160,E$322,E$323)</f>
        <v>-0.8504852617486133</v>
      </c>
    </row>
    <row r="161" spans="1:9" ht="12.75">
      <c r="A161" s="1">
        <v>7</v>
      </c>
      <c r="B161" s="1">
        <v>7</v>
      </c>
      <c r="C161" s="5">
        <v>0.46972</v>
      </c>
      <c r="D161" s="5">
        <v>0.24912</v>
      </c>
      <c r="E161" s="5">
        <v>0.21458000000000002</v>
      </c>
      <c r="F161" s="5"/>
      <c r="G161" s="5">
        <f>STANDARDIZE(C161,C$322,C$323)</f>
        <v>1.7254613836101353</v>
      </c>
      <c r="H161" s="5">
        <f>STANDARDIZE(D161,D$322,D$323)</f>
        <v>0.514313672100321</v>
      </c>
      <c r="I161" s="5">
        <f>STANDARDIZE(E161,E$322,E$323)</f>
        <v>-0.292014021712241</v>
      </c>
    </row>
    <row r="162" spans="1:9" ht="12.75">
      <c r="A162" s="1">
        <v>7</v>
      </c>
      <c r="B162" s="1">
        <v>8</v>
      </c>
      <c r="C162" s="5">
        <v>0.5275</v>
      </c>
      <c r="D162" s="5">
        <v>0.28058999999999995</v>
      </c>
      <c r="E162" s="5">
        <v>0.20506</v>
      </c>
      <c r="F162" s="5"/>
      <c r="G162" s="5">
        <f>STANDARDIZE(C162,C$322,C$323)</f>
        <v>3.2294292277233345</v>
      </c>
      <c r="H162" s="5">
        <f>STANDARDIZE(D162,D$322,D$323)</f>
        <v>1.7817220216761986</v>
      </c>
      <c r="I162" s="5">
        <f>STANDARDIZE(E162,E$322,E$323)</f>
        <v>-0.6539368403062686</v>
      </c>
    </row>
    <row r="163" spans="1:9" ht="12.75">
      <c r="A163" s="1">
        <v>7</v>
      </c>
      <c r="B163" s="1">
        <v>9</v>
      </c>
      <c r="C163" s="5">
        <v>0.41270999999999997</v>
      </c>
      <c r="D163" s="5">
        <v>0.25683999999999996</v>
      </c>
      <c r="E163" s="5">
        <v>0.21741</v>
      </c>
      <c r="F163" s="5"/>
      <c r="G163" s="5">
        <f>STANDARDIZE(C163,C$322,C$323)</f>
        <v>0.24153603240048374</v>
      </c>
      <c r="H163" s="5">
        <f>STANDARDIZE(D163,D$322,D$323)</f>
        <v>0.8252254121297372</v>
      </c>
      <c r="I163" s="5">
        <f>STANDARDIZE(E163,E$322,E$323)</f>
        <v>-0.18442562080666489</v>
      </c>
    </row>
    <row r="164" spans="1:9" ht="12.75">
      <c r="A164" s="1">
        <v>7</v>
      </c>
      <c r="B164" s="1">
        <v>10</v>
      </c>
      <c r="C164" s="5">
        <v>0.43749</v>
      </c>
      <c r="D164" s="5">
        <v>0.24966</v>
      </c>
      <c r="E164" s="5">
        <v>0.21177</v>
      </c>
      <c r="F164" s="5"/>
      <c r="G164" s="5">
        <f>STANDARDIZE(C164,C$322,C$323)</f>
        <v>0.8865398949329371</v>
      </c>
      <c r="H164" s="5">
        <f>STANDARDIZE(D164,D$322,D$323)</f>
        <v>0.5360613844857978</v>
      </c>
      <c r="I164" s="5">
        <f>STANDARDIZE(E164,E$322,E$323)</f>
        <v>-0.3988420805619487</v>
      </c>
    </row>
    <row r="165" spans="1:9" ht="12.75">
      <c r="A165" s="1">
        <v>7</v>
      </c>
      <c r="B165" s="1">
        <v>11</v>
      </c>
      <c r="C165" s="5">
        <v>0.41855000000000003</v>
      </c>
      <c r="D165" s="5">
        <v>0.24488</v>
      </c>
      <c r="E165" s="5">
        <v>0.22587000000000002</v>
      </c>
      <c r="F165" s="5"/>
      <c r="G165" s="5">
        <f>STANDARDIZE(C165,C$322,C$323)</f>
        <v>0.39354662792871486</v>
      </c>
      <c r="H165" s="5">
        <f>STANDARDIZE(D165,D$322,D$323)</f>
        <v>0.3435538563328675</v>
      </c>
      <c r="I165" s="5">
        <f>STANDARDIZE(E165,E$322,E$323)</f>
        <v>0.13719906882626295</v>
      </c>
    </row>
    <row r="166" spans="1:9" ht="12.75">
      <c r="A166" s="1">
        <v>7</v>
      </c>
      <c r="B166" s="1">
        <v>12</v>
      </c>
      <c r="C166" s="5">
        <v>0.41176999999999997</v>
      </c>
      <c r="D166" s="5">
        <v>0.23369</v>
      </c>
      <c r="E166" s="5">
        <v>0.24402000000000001</v>
      </c>
      <c r="F166" s="5"/>
      <c r="G166" s="5">
        <f>STANDARDIZE(C166,C$322,C$323)</f>
        <v>0.21706857353121406</v>
      </c>
      <c r="H166" s="5">
        <f>STANDARDIZE(D166,D$322,D$323)</f>
        <v>-0.10710707254396981</v>
      </c>
      <c r="I166" s="5">
        <f>STANDARDIZE(E166,E$322,E$323)</f>
        <v>0.8272094845281098</v>
      </c>
    </row>
    <row r="167" spans="1:9" ht="12.75">
      <c r="A167" s="1">
        <v>7</v>
      </c>
      <c r="B167" s="1">
        <v>13</v>
      </c>
      <c r="C167" s="5">
        <v>0.38749</v>
      </c>
      <c r="D167" s="5">
        <v>0.25017</v>
      </c>
      <c r="E167" s="5">
        <v>0.24935</v>
      </c>
      <c r="F167" s="5"/>
      <c r="G167" s="5">
        <f>STANDARDIZE(C167,C$322,C$323)</f>
        <v>-0.4149206832197113</v>
      </c>
      <c r="H167" s="5">
        <f>STANDARDIZE(D167,D$322,D$323)</f>
        <v>0.556600890627638</v>
      </c>
      <c r="I167" s="5">
        <f>STANDARDIZE(E167,E$322,E$323)</f>
        <v>1.0298406424174116</v>
      </c>
    </row>
    <row r="168" spans="1:9" ht="12.75">
      <c r="A168" s="1">
        <v>7</v>
      </c>
      <c r="B168" s="1">
        <v>14</v>
      </c>
      <c r="C168" s="5">
        <v>0.44585</v>
      </c>
      <c r="D168" s="5">
        <v>0.2442</v>
      </c>
      <c r="E168" s="5">
        <v>0.21594999999999998</v>
      </c>
      <c r="F168" s="5"/>
      <c r="G168" s="5">
        <f>STANDARDIZE(C168,C$322,C$323)</f>
        <v>1.1041441036000608</v>
      </c>
      <c r="H168" s="5">
        <f>STANDARDIZE(D168,D$322,D$323)</f>
        <v>0.3161678481437483</v>
      </c>
      <c r="I168" s="5">
        <f>STANDARDIZE(E168,E$322,E$323)</f>
        <v>-0.2399305908851612</v>
      </c>
    </row>
    <row r="169" spans="1:9" ht="12.75">
      <c r="A169" s="1">
        <v>7</v>
      </c>
      <c r="B169" s="1">
        <v>15</v>
      </c>
      <c r="C169" s="5">
        <v>0.38035</v>
      </c>
      <c r="D169" s="5">
        <v>0.20894</v>
      </c>
      <c r="E169" s="5">
        <v>0.24156</v>
      </c>
      <c r="F169" s="5"/>
      <c r="G169" s="5">
        <f>STANDARDIZE(C169,C$322,C$323)</f>
        <v>-0.600769253779909</v>
      </c>
      <c r="H169" s="5">
        <f>STANDARDIZE(D169,D$322,D$323)</f>
        <v>-1.1038772235450205</v>
      </c>
      <c r="I169" s="5">
        <f>STANDARDIZE(E169,E$322,E$323)</f>
        <v>0.7336874116561233</v>
      </c>
    </row>
    <row r="170" spans="1:9" ht="12.75">
      <c r="A170" s="1">
        <v>7</v>
      </c>
      <c r="B170" s="1">
        <v>16</v>
      </c>
      <c r="C170" s="5">
        <v>0.421</v>
      </c>
      <c r="D170" s="5">
        <v>0.23204</v>
      </c>
      <c r="E170" s="5">
        <v>0.24694</v>
      </c>
      <c r="F170" s="5"/>
      <c r="G170" s="5">
        <f>STANDARDIZE(C170,C$322,C$323)</f>
        <v>0.4573181962581934</v>
      </c>
      <c r="H170" s="5">
        <f>STANDARDIZE(D170,D$322,D$323)</f>
        <v>-0.1735584159440403</v>
      </c>
      <c r="I170" s="5">
        <f>STANDARDIZE(E170,E$322,E$323)</f>
        <v>0.9382194246851003</v>
      </c>
    </row>
    <row r="171" spans="1:9" ht="12.75">
      <c r="A171" s="1">
        <v>7</v>
      </c>
      <c r="B171" s="1">
        <v>17</v>
      </c>
      <c r="C171" s="5">
        <v>0.35458</v>
      </c>
      <c r="D171" s="5">
        <v>0.20624</v>
      </c>
      <c r="E171" s="5">
        <v>0.23428</v>
      </c>
      <c r="F171" s="5"/>
      <c r="G171" s="5">
        <f>STANDARDIZE(C171,C$322,C$323)</f>
        <v>-1.2715420357597846</v>
      </c>
      <c r="H171" s="5">
        <f>STANDARDIZE(D171,D$322,D$323)</f>
        <v>-1.212615785472407</v>
      </c>
      <c r="I171" s="5">
        <f>STANDARDIZE(E171,E$322,E$323)</f>
        <v>0.4569229033195144</v>
      </c>
    </row>
    <row r="172" spans="1:9" ht="12.75">
      <c r="A172" s="1">
        <v>7</v>
      </c>
      <c r="B172" s="1">
        <v>18</v>
      </c>
      <c r="C172" s="5">
        <v>0.40075</v>
      </c>
      <c r="D172" s="5">
        <v>0.21894</v>
      </c>
      <c r="E172" s="5">
        <v>0.25329</v>
      </c>
      <c r="F172" s="5"/>
      <c r="G172" s="5">
        <f>STANDARDIZE(C172,C$322,C$323)</f>
        <v>-0.06977333789362905</v>
      </c>
      <c r="H172" s="5">
        <f>STANDARDIZE(D172,D$322,D$323)</f>
        <v>-0.7011418089991414</v>
      </c>
      <c r="I172" s="5">
        <f>STANDARDIZE(E172,E$322,E$323)</f>
        <v>1.1796280274237638</v>
      </c>
    </row>
    <row r="173" spans="1:9" ht="12.75">
      <c r="A173" s="1">
        <v>7</v>
      </c>
      <c r="B173" s="1">
        <v>19</v>
      </c>
      <c r="C173" s="5">
        <v>0.42435</v>
      </c>
      <c r="D173" s="5">
        <v>0.22773</v>
      </c>
      <c r="E173" s="5">
        <v>0.23724</v>
      </c>
      <c r="F173" s="5"/>
      <c r="G173" s="5">
        <f>STANDARDIZE(C173,C$322,C$323)</f>
        <v>0.5445160549944214</v>
      </c>
      <c r="H173" s="5">
        <f>STANDARDIZE(D173,D$322,D$323)</f>
        <v>-0.3471373796133143</v>
      </c>
      <c r="I173" s="5">
        <f>STANDARDIZE(E173,E$322,E$323)</f>
        <v>0.5694535275882461</v>
      </c>
    </row>
    <row r="174" spans="1:9" ht="12.75">
      <c r="A174" s="1">
        <v>7</v>
      </c>
      <c r="B174" s="1">
        <v>20</v>
      </c>
      <c r="C174" s="5">
        <v>0.42441</v>
      </c>
      <c r="D174" s="5">
        <v>0.25172</v>
      </c>
      <c r="E174" s="5">
        <v>0.22261</v>
      </c>
      <c r="F174" s="5"/>
      <c r="G174" s="5">
        <f>STANDARDIZE(C174,C$322,C$323)</f>
        <v>0.5460778076882047</v>
      </c>
      <c r="H174" s="5">
        <f>STANDARDIZE(D174,D$322,D$323)</f>
        <v>0.619024879882249</v>
      </c>
      <c r="I174" s="5">
        <f>STANDARDIZE(E174,E$322,E$323)</f>
        <v>0.013263313719484469</v>
      </c>
    </row>
    <row r="175" spans="1:9" ht="12.75">
      <c r="A175" s="1">
        <v>7</v>
      </c>
      <c r="B175" s="1">
        <v>21</v>
      </c>
      <c r="C175" s="5">
        <v>0.45394</v>
      </c>
      <c r="D175" s="5">
        <v>0.28245</v>
      </c>
      <c r="E175" s="5">
        <v>0.23397</v>
      </c>
      <c r="F175" s="5"/>
      <c r="G175" s="5">
        <f>STANDARDIZE(C175,C$322,C$323)</f>
        <v>1.314720425145159</v>
      </c>
      <c r="H175" s="5">
        <f>STANDARDIZE(D175,D$322,D$323)</f>
        <v>1.8566308087817334</v>
      </c>
      <c r="I175" s="5">
        <f>STANDARDIZE(E175,E$322,E$323)</f>
        <v>0.4451376014535333</v>
      </c>
    </row>
    <row r="176" spans="1:9" ht="12.75">
      <c r="A176" s="1">
        <v>7</v>
      </c>
      <c r="B176" s="1">
        <v>22</v>
      </c>
      <c r="C176" s="5">
        <v>0.39447000000000004</v>
      </c>
      <c r="D176" s="5">
        <v>0.24547999999999998</v>
      </c>
      <c r="E176" s="5">
        <v>0.24156</v>
      </c>
      <c r="F176" s="5"/>
      <c r="G176" s="5">
        <f>STANDARDIZE(C176,C$322,C$323)</f>
        <v>-0.23323678650960047</v>
      </c>
      <c r="H176" s="5">
        <f>STANDARDIZE(D176,D$322,D$323)</f>
        <v>0.3677179812056198</v>
      </c>
      <c r="I176" s="5">
        <f>STANDARDIZE(E176,E$322,E$323)</f>
        <v>0.7336874116561233</v>
      </c>
    </row>
    <row r="177" spans="1:9" ht="12.75">
      <c r="A177" s="1">
        <v>7</v>
      </c>
      <c r="B177" s="1">
        <v>23</v>
      </c>
      <c r="C177" s="5">
        <v>0.40502</v>
      </c>
      <c r="D177" s="5">
        <v>0.21991</v>
      </c>
      <c r="E177" s="5">
        <v>0.23724</v>
      </c>
      <c r="F177" s="5"/>
      <c r="G177" s="5">
        <f>STANDARDIZE(C177,C$322,C$323)</f>
        <v>0.041371395480607046</v>
      </c>
      <c r="H177" s="5">
        <f>STANDARDIZE(D177,D$322,D$323)</f>
        <v>-0.6620764737881912</v>
      </c>
      <c r="I177" s="5">
        <f>STANDARDIZE(E177,E$322,E$323)</f>
        <v>0.5694535275882461</v>
      </c>
    </row>
    <row r="178" spans="1:9" ht="12.75">
      <c r="A178" s="1">
        <v>7</v>
      </c>
      <c r="B178" s="1">
        <v>24</v>
      </c>
      <c r="C178" s="5">
        <v>0.39461</v>
      </c>
      <c r="D178" s="5">
        <v>0.23232</v>
      </c>
      <c r="E178" s="5">
        <v>0.24053</v>
      </c>
      <c r="F178" s="5"/>
      <c r="G178" s="5">
        <f>STANDARDIZE(C178,C$322,C$323)</f>
        <v>-0.22959269689077375</v>
      </c>
      <c r="H178" s="5">
        <f>STANDARDIZE(D178,D$322,D$323)</f>
        <v>-0.16228182433675561</v>
      </c>
      <c r="I178" s="5">
        <f>STANDARDIZE(E178,E$322,E$323)</f>
        <v>0.6945297957788283</v>
      </c>
    </row>
    <row r="179" spans="1:9" ht="12.75">
      <c r="A179" s="1">
        <v>7</v>
      </c>
      <c r="B179" s="1">
        <v>25</v>
      </c>
      <c r="C179" s="5">
        <v>0.43235</v>
      </c>
      <c r="D179" s="5">
        <v>0.22905</v>
      </c>
      <c r="E179" s="5">
        <v>0.20682</v>
      </c>
      <c r="F179" s="5"/>
      <c r="G179" s="5">
        <f>STANDARDIZE(C179,C$322,C$323)</f>
        <v>0.7527497474988454</v>
      </c>
      <c r="H179" s="5">
        <f>STANDARDIZE(D179,D$322,D$323)</f>
        <v>-0.2939763048932577</v>
      </c>
      <c r="I179" s="5">
        <f>STANDARDIZE(E179,E$322,E$323)</f>
        <v>-0.5870267393897255</v>
      </c>
    </row>
    <row r="180" spans="1:9" ht="12.75">
      <c r="A180" s="1">
        <v>7</v>
      </c>
      <c r="B180" s="1">
        <v>26</v>
      </c>
      <c r="C180" s="5">
        <v>0.39720999999999995</v>
      </c>
      <c r="D180" s="5">
        <v>0.23412</v>
      </c>
      <c r="E180" s="5">
        <v>0.24614</v>
      </c>
      <c r="F180" s="5"/>
      <c r="G180" s="5">
        <f>STANDARDIZE(C180,C$322,C$323)</f>
        <v>-0.1619167468268377</v>
      </c>
      <c r="H180" s="5">
        <f>STANDARDIZE(D180,D$322,D$323)</f>
        <v>-0.0897894497184976</v>
      </c>
      <c r="I180" s="5">
        <f>STANDARDIZE(E180,E$322,E$323)</f>
        <v>0.9078057424503084</v>
      </c>
    </row>
    <row r="181" spans="3:9" ht="12.75">
      <c r="C181" s="5"/>
      <c r="D181" s="5"/>
      <c r="E181" s="5"/>
      <c r="F181" s="5"/>
      <c r="G181" s="5"/>
      <c r="H181" s="5"/>
      <c r="I181" s="5"/>
    </row>
    <row r="182" spans="1:9" ht="12.75">
      <c r="A182" s="1" t="s">
        <v>3</v>
      </c>
      <c r="B182" s="1" t="s">
        <v>4</v>
      </c>
      <c r="C182" s="3" t="s">
        <v>5</v>
      </c>
      <c r="D182" s="3" t="s">
        <v>6</v>
      </c>
      <c r="E182" s="3" t="s">
        <v>7</v>
      </c>
      <c r="F182" s="3"/>
      <c r="G182" s="3" t="s">
        <v>8</v>
      </c>
      <c r="H182" s="3" t="s">
        <v>9</v>
      </c>
      <c r="I182" s="3" t="s">
        <v>10</v>
      </c>
    </row>
    <row r="183" spans="1:9" ht="12.75">
      <c r="A183" s="1">
        <v>8</v>
      </c>
      <c r="B183" s="1">
        <v>1</v>
      </c>
      <c r="C183" s="5">
        <v>0.32614</v>
      </c>
      <c r="D183" s="5">
        <v>0.21991</v>
      </c>
      <c r="E183" s="5">
        <v>0.28561000000000003</v>
      </c>
      <c r="F183" s="5"/>
      <c r="G183" s="5">
        <f>STANDARDIZE(C183,C$322,C$323)</f>
        <v>-2.0118128126130115</v>
      </c>
      <c r="H183" s="5">
        <f>STANDARDIZE(D183,D$322,D$323)</f>
        <v>-0.6620764737881912</v>
      </c>
      <c r="I183" s="5">
        <f>STANDARDIZE(E183,E$322,E$323)</f>
        <v>2.408340789709367</v>
      </c>
    </row>
    <row r="184" spans="1:9" ht="12.75">
      <c r="A184" s="1">
        <v>8</v>
      </c>
      <c r="B184" s="1">
        <v>2</v>
      </c>
      <c r="C184" s="5">
        <v>0.36634</v>
      </c>
      <c r="D184" s="5">
        <v>0.2369</v>
      </c>
      <c r="E184" s="5">
        <v>0.28576999999999997</v>
      </c>
      <c r="F184" s="5"/>
      <c r="G184" s="5">
        <f>STANDARDIZE(C184,C$322,C$323)</f>
        <v>-0.9654385077782818</v>
      </c>
      <c r="H184" s="5">
        <f>STANDARDIZE(D184,D$322,D$323)</f>
        <v>0.022170995525256854</v>
      </c>
      <c r="I184" s="5">
        <f>STANDARDIZE(E184,E$322,E$323)</f>
        <v>2.414423526156323</v>
      </c>
    </row>
    <row r="185" spans="1:9" ht="12.75">
      <c r="A185" s="1">
        <v>8</v>
      </c>
      <c r="B185" s="1">
        <v>3</v>
      </c>
      <c r="C185" s="5">
        <v>0.40204</v>
      </c>
      <c r="D185" s="5">
        <v>0.26208</v>
      </c>
      <c r="E185" s="5">
        <v>0.25793</v>
      </c>
      <c r="F185" s="5"/>
      <c r="G185" s="5">
        <f>STANDARDIZE(C185,C$322,C$323)</f>
        <v>-0.03619565497729036</v>
      </c>
      <c r="H185" s="5">
        <f>STANDARDIZE(D185,D$322,D$323)</f>
        <v>1.0362587693517786</v>
      </c>
      <c r="I185" s="5">
        <f>STANDARDIZE(E185,E$322,E$323)</f>
        <v>1.3560273843855575</v>
      </c>
    </row>
    <row r="186" spans="1:9" ht="12.75">
      <c r="A186" s="1">
        <v>8</v>
      </c>
      <c r="B186" s="1">
        <v>4</v>
      </c>
      <c r="C186" s="5">
        <v>0.40932999999999997</v>
      </c>
      <c r="D186" s="5">
        <v>0.25606</v>
      </c>
      <c r="E186" s="5">
        <v>0.25843</v>
      </c>
      <c r="F186" s="5"/>
      <c r="G186" s="5">
        <f>STANDARDIZE(C186,C$322,C$323)</f>
        <v>0.15355729731736487</v>
      </c>
      <c r="H186" s="5">
        <f>STANDARDIZE(D186,D$322,D$323)</f>
        <v>0.7938120497951607</v>
      </c>
      <c r="I186" s="5">
        <f>STANDARDIZE(E186,E$322,E$323)</f>
        <v>1.3750359357823025</v>
      </c>
    </row>
    <row r="187" spans="1:9" ht="12.75">
      <c r="A187" s="1">
        <v>8</v>
      </c>
      <c r="B187" s="1">
        <v>5</v>
      </c>
      <c r="C187" s="5">
        <v>0.40195</v>
      </c>
      <c r="D187" s="5">
        <v>0.22678</v>
      </c>
      <c r="E187" s="5">
        <v>0.26399</v>
      </c>
      <c r="F187" s="5"/>
      <c r="G187" s="5">
        <f>STANDARDIZE(C187,C$322,C$323)</f>
        <v>-0.03853828401796603</v>
      </c>
      <c r="H187" s="5">
        <f>STANDARDIZE(D187,D$322,D$323)</f>
        <v>-0.38539724399517195</v>
      </c>
      <c r="I187" s="5">
        <f>STANDARDIZE(E187,E$322,E$323)</f>
        <v>1.5864110273141083</v>
      </c>
    </row>
    <row r="188" spans="1:9" ht="12.75">
      <c r="A188" s="1">
        <v>8</v>
      </c>
      <c r="B188" s="1">
        <v>6</v>
      </c>
      <c r="C188" s="5">
        <v>0.37406</v>
      </c>
      <c r="D188" s="5">
        <v>0.21111000000000002</v>
      </c>
      <c r="E188" s="5">
        <v>0.25694</v>
      </c>
      <c r="F188" s="5"/>
      <c r="G188" s="5">
        <f>STANDARDIZE(C188,C$322,C$323)</f>
        <v>-0.7644929945115126</v>
      </c>
      <c r="H188" s="5">
        <f>STANDARDIZE(D188,D$322,D$323)</f>
        <v>-1.0164836385885634</v>
      </c>
      <c r="I188" s="5">
        <f>STANDARDIZE(E188,E$322,E$323)</f>
        <v>1.3183904526200025</v>
      </c>
    </row>
    <row r="189" spans="1:9" ht="12.75">
      <c r="A189" s="1">
        <v>8</v>
      </c>
      <c r="B189" s="1">
        <v>7</v>
      </c>
      <c r="C189" s="5">
        <v>0.36945</v>
      </c>
      <c r="D189" s="5">
        <v>0.22791</v>
      </c>
      <c r="E189" s="5">
        <v>0.24269</v>
      </c>
      <c r="F189" s="5"/>
      <c r="G189" s="5">
        <f>STANDARDIZE(C189,C$322,C$323)</f>
        <v>-0.884487659817187</v>
      </c>
      <c r="H189" s="5">
        <f>STANDARDIZE(D189,D$322,D$323)</f>
        <v>-0.339888142151488</v>
      </c>
      <c r="I189" s="5">
        <f>STANDARDIZE(E189,E$322,E$323)</f>
        <v>0.7766467378127669</v>
      </c>
    </row>
    <row r="190" spans="1:9" ht="12.75">
      <c r="A190" s="1">
        <v>8</v>
      </c>
      <c r="B190" s="1">
        <v>8</v>
      </c>
      <c r="C190" s="5">
        <v>0.33922</v>
      </c>
      <c r="D190" s="5">
        <v>0.22254</v>
      </c>
      <c r="E190" s="5">
        <v>0.25545</v>
      </c>
      <c r="F190" s="5"/>
      <c r="G190" s="5">
        <f>STANDARDIZE(C190,C$322,C$323)</f>
        <v>-1.6713507253682778</v>
      </c>
      <c r="H190" s="5">
        <f>STANDARDIZE(D190,D$322,D$323)</f>
        <v>-0.5561570597626254</v>
      </c>
      <c r="I190" s="5">
        <f>STANDARDIZE(E190,E$322,E$323)</f>
        <v>1.2617449694577025</v>
      </c>
    </row>
    <row r="191" spans="1:9" ht="12.75">
      <c r="A191" s="1">
        <v>8</v>
      </c>
      <c r="B191" s="1">
        <v>9</v>
      </c>
      <c r="C191" s="5">
        <v>0.33152</v>
      </c>
      <c r="D191" s="5">
        <v>0.21635</v>
      </c>
      <c r="E191" s="5">
        <v>0.26523</v>
      </c>
      <c r="F191" s="5"/>
      <c r="G191" s="5">
        <f>STANDARDIZE(C191,C$322,C$323)</f>
        <v>-1.8717756544037867</v>
      </c>
      <c r="H191" s="5">
        <f>STANDARDIZE(D191,D$322,D$323)</f>
        <v>-0.8054502813665243</v>
      </c>
      <c r="I191" s="5">
        <f>STANDARDIZE(E191,E$322,E$323)</f>
        <v>1.633552234778037</v>
      </c>
    </row>
    <row r="192" spans="1:9" ht="12.75">
      <c r="A192" s="1">
        <v>8</v>
      </c>
      <c r="B192" s="1">
        <v>10</v>
      </c>
      <c r="C192" s="5">
        <v>0.35658999999999996</v>
      </c>
      <c r="D192" s="5">
        <v>0.24271</v>
      </c>
      <c r="E192" s="5">
        <v>0.27023</v>
      </c>
      <c r="F192" s="5"/>
      <c r="G192" s="5">
        <f>STANDARDIZE(C192,C$322,C$323)</f>
        <v>-1.2192233205180492</v>
      </c>
      <c r="H192" s="5">
        <f>STANDARDIZE(D192,D$322,D$323)</f>
        <v>0.25616027137641273</v>
      </c>
      <c r="I192" s="5">
        <f>STANDARDIZE(E192,E$322,E$323)</f>
        <v>1.823637748745488</v>
      </c>
    </row>
    <row r="193" spans="1:9" ht="12.75">
      <c r="A193" s="1">
        <v>8</v>
      </c>
      <c r="B193" s="1">
        <v>11</v>
      </c>
      <c r="C193" s="5">
        <v>0.42141</v>
      </c>
      <c r="D193" s="5">
        <v>0.27641000000000004</v>
      </c>
      <c r="E193" s="5">
        <v>0.26897000000000004</v>
      </c>
      <c r="F193" s="5"/>
      <c r="G193" s="5">
        <f>STANDARDIZE(C193,C$322,C$323)</f>
        <v>0.4679901729990457</v>
      </c>
      <c r="H193" s="5">
        <f>STANDARDIZE(D193,D$322,D$323)</f>
        <v>1.6133786183960253</v>
      </c>
      <c r="I193" s="5">
        <f>STANDARDIZE(E193,E$322,E$323)</f>
        <v>1.775736199225691</v>
      </c>
    </row>
    <row r="194" spans="1:9" ht="12.75">
      <c r="A194" s="1">
        <v>8</v>
      </c>
      <c r="B194" s="1">
        <v>12</v>
      </c>
      <c r="C194" s="5">
        <v>0.35963999999999996</v>
      </c>
      <c r="D194" s="5">
        <v>0.22794</v>
      </c>
      <c r="E194" s="5">
        <v>0.27302</v>
      </c>
      <c r="F194" s="5"/>
      <c r="G194" s="5">
        <f>STANDARDIZE(C194,C$322,C$323)</f>
        <v>-1.1398342252507376</v>
      </c>
      <c r="H194" s="5">
        <f>STANDARDIZE(D194,D$322,D$323)</f>
        <v>-0.3386799359078502</v>
      </c>
      <c r="I194" s="5">
        <f>STANDARDIZE(E194,E$322,E$323)</f>
        <v>1.9297054655393242</v>
      </c>
    </row>
    <row r="195" spans="1:9" ht="12.75">
      <c r="A195" s="1">
        <v>8</v>
      </c>
      <c r="B195" s="1">
        <v>13</v>
      </c>
      <c r="C195" s="5">
        <v>0.35145</v>
      </c>
      <c r="D195" s="5">
        <v>0.21391</v>
      </c>
      <c r="E195" s="5">
        <v>0.26466</v>
      </c>
      <c r="F195" s="5"/>
      <c r="G195" s="5">
        <f>STANDARDIZE(C195,C$322,C$323)</f>
        <v>-1.3530134679521408</v>
      </c>
      <c r="H195" s="5">
        <f>STANDARDIZE(D195,D$322,D$323)</f>
        <v>-0.9037177225157186</v>
      </c>
      <c r="I195" s="5">
        <f>STANDARDIZE(E195,E$322,E$323)</f>
        <v>1.611882486185747</v>
      </c>
    </row>
    <row r="196" spans="1:9" ht="12.75">
      <c r="A196" s="1">
        <v>8</v>
      </c>
      <c r="B196" s="1">
        <v>14</v>
      </c>
      <c r="C196" s="5">
        <v>0.35173000000000004</v>
      </c>
      <c r="D196" s="5">
        <v>0.21711000000000003</v>
      </c>
      <c r="E196" s="5">
        <v>0.27046</v>
      </c>
      <c r="F196" s="5"/>
      <c r="G196" s="5">
        <f>STANDARDIZE(C196,C$322,C$323)</f>
        <v>-1.3457252887144846</v>
      </c>
      <c r="H196" s="5">
        <f>STANDARDIZE(D196,D$322,D$323)</f>
        <v>-0.7748423898610359</v>
      </c>
      <c r="I196" s="5">
        <f>STANDARDIZE(E196,E$322,E$323)</f>
        <v>1.832381682387989</v>
      </c>
    </row>
    <row r="197" spans="1:9" ht="12.75">
      <c r="A197" s="1">
        <v>8</v>
      </c>
      <c r="B197" s="1">
        <v>15</v>
      </c>
      <c r="C197" s="5">
        <v>0.35104</v>
      </c>
      <c r="D197" s="5">
        <v>0.22816999999999998</v>
      </c>
      <c r="E197" s="5">
        <v>0.24256999999999998</v>
      </c>
      <c r="F197" s="5"/>
      <c r="G197" s="5">
        <f>STANDARDIZE(C197,C$322,C$323)</f>
        <v>-1.3636854446929918</v>
      </c>
      <c r="H197" s="5">
        <f>STANDARDIZE(D197,D$322,D$323)</f>
        <v>-0.3294170213732958</v>
      </c>
      <c r="I197" s="5">
        <f>STANDARDIZE(E197,E$322,E$323)</f>
        <v>0.7720846854775477</v>
      </c>
    </row>
    <row r="198" spans="1:9" ht="12.75">
      <c r="A198" s="1">
        <v>8</v>
      </c>
      <c r="B198" s="1">
        <v>16</v>
      </c>
      <c r="C198" s="5">
        <v>0.35104</v>
      </c>
      <c r="D198" s="5">
        <v>0.23053</v>
      </c>
      <c r="E198" s="5">
        <v>0.26048000000000004</v>
      </c>
      <c r="F198" s="5"/>
      <c r="G198" s="5">
        <f>STANDARDIZE(C198,C$322,C$323)</f>
        <v>-1.3636854446929918</v>
      </c>
      <c r="H198" s="5">
        <f>STANDARDIZE(D198,D$322,D$323)</f>
        <v>-0.2343714635404673</v>
      </c>
      <c r="I198" s="5">
        <f>STANDARDIZE(E198,E$322,E$323)</f>
        <v>1.4529709965089594</v>
      </c>
    </row>
    <row r="199" spans="1:9" ht="12.75">
      <c r="A199" s="1">
        <v>8</v>
      </c>
      <c r="B199" s="1">
        <v>17</v>
      </c>
      <c r="C199" s="5">
        <v>0.32869</v>
      </c>
      <c r="D199" s="5">
        <v>0.22104</v>
      </c>
      <c r="E199" s="5">
        <v>0.26944999999999997</v>
      </c>
      <c r="F199" s="5"/>
      <c r="G199" s="5">
        <f>STANDARDIZE(C199,C$322,C$323)</f>
        <v>-1.9454383231272268</v>
      </c>
      <c r="H199" s="5">
        <f>STANDARDIZE(D199,D$322,D$323)</f>
        <v>-0.6165673719445072</v>
      </c>
      <c r="I199" s="5">
        <f>STANDARDIZE(E199,E$322,E$323)</f>
        <v>1.7939844085665635</v>
      </c>
    </row>
    <row r="200" spans="1:9" ht="12.75">
      <c r="A200" s="1">
        <v>8</v>
      </c>
      <c r="B200" s="1">
        <v>18</v>
      </c>
      <c r="C200" s="5">
        <v>0.35334</v>
      </c>
      <c r="D200" s="5">
        <v>0.23868</v>
      </c>
      <c r="E200" s="5">
        <v>0.25658</v>
      </c>
      <c r="F200" s="5"/>
      <c r="G200" s="5">
        <f>STANDARDIZE(C200,C$322,C$323)</f>
        <v>-1.3038182580979707</v>
      </c>
      <c r="H200" s="5">
        <f>STANDARDIZE(D200,D$322,D$323)</f>
        <v>0.09385789931442341</v>
      </c>
      <c r="I200" s="5">
        <f>STANDARDIZE(E200,E$322,E$323)</f>
        <v>1.304704295614345</v>
      </c>
    </row>
    <row r="201" spans="1:9" ht="12.75">
      <c r="A201" s="1">
        <v>8</v>
      </c>
      <c r="B201" s="1">
        <v>19</v>
      </c>
      <c r="C201" s="5">
        <v>0.34349</v>
      </c>
      <c r="D201" s="5">
        <v>0.22266</v>
      </c>
      <c r="E201" s="5">
        <v>0.25985</v>
      </c>
      <c r="F201" s="5"/>
      <c r="G201" s="5">
        <f>STANDARDIZE(C201,C$322,C$323)</f>
        <v>-1.5602059919940416</v>
      </c>
      <c r="H201" s="5">
        <f>STANDARDIZE(D201,D$322,D$323)</f>
        <v>-0.5513242347880745</v>
      </c>
      <c r="I201" s="5">
        <f>STANDARDIZE(E201,E$322,E$323)</f>
        <v>1.42902022174906</v>
      </c>
    </row>
    <row r="202" spans="1:9" ht="12.75">
      <c r="A202" s="1">
        <v>8</v>
      </c>
      <c r="B202" s="1">
        <v>20</v>
      </c>
      <c r="C202" s="5">
        <v>0.37792000000000003</v>
      </c>
      <c r="D202" s="5">
        <v>0.23259</v>
      </c>
      <c r="E202" s="5">
        <v>0.26667</v>
      </c>
      <c r="F202" s="5"/>
      <c r="G202" s="5">
        <f>STANDARDIZE(C202,C$322,C$323)</f>
        <v>-0.6640202378781275</v>
      </c>
      <c r="H202" s="5">
        <f>STANDARDIZE(D202,D$322,D$323)</f>
        <v>-0.1514079681440172</v>
      </c>
      <c r="I202" s="5">
        <f>STANDARDIZE(E202,E$322,E$323)</f>
        <v>1.6882968628006627</v>
      </c>
    </row>
    <row r="203" spans="3:9" ht="12.75">
      <c r="C203" s="5"/>
      <c r="D203" s="5"/>
      <c r="E203" s="5"/>
      <c r="F203" s="5"/>
      <c r="G203" s="5"/>
      <c r="H203" s="5"/>
      <c r="I203" s="5"/>
    </row>
    <row r="204" spans="1:9" ht="12.75">
      <c r="A204" s="1" t="s">
        <v>3</v>
      </c>
      <c r="B204" s="1" t="s">
        <v>4</v>
      </c>
      <c r="C204" s="3" t="s">
        <v>5</v>
      </c>
      <c r="D204" s="3" t="s">
        <v>6</v>
      </c>
      <c r="E204" s="3" t="s">
        <v>7</v>
      </c>
      <c r="F204" s="3"/>
      <c r="G204" s="3" t="s">
        <v>8</v>
      </c>
      <c r="H204" s="3" t="s">
        <v>9</v>
      </c>
      <c r="I204" s="3" t="s">
        <v>10</v>
      </c>
    </row>
    <row r="205" spans="1:9" ht="12.75">
      <c r="A205" s="1">
        <v>9</v>
      </c>
      <c r="B205" s="1">
        <v>1</v>
      </c>
      <c r="C205" s="5">
        <v>0.40423000000000003</v>
      </c>
      <c r="D205" s="5">
        <v>0.22211</v>
      </c>
      <c r="E205" s="5">
        <v>0.24206999999999998</v>
      </c>
      <c r="F205" s="5"/>
      <c r="G205" s="5">
        <f>STANDARDIZE(C205,C$322,C$323)</f>
        <v>0.020808318345796308</v>
      </c>
      <c r="H205" s="5">
        <f>STANDARDIZE(D205,D$322,D$323)</f>
        <v>-0.5734746825880976</v>
      </c>
      <c r="I205" s="5">
        <f>STANDARDIZE(E205,E$322,E$323)</f>
        <v>0.7530761340808027</v>
      </c>
    </row>
    <row r="206" spans="1:9" ht="12.75">
      <c r="A206" s="1">
        <v>9</v>
      </c>
      <c r="B206" s="1">
        <v>2</v>
      </c>
      <c r="C206" s="5">
        <v>0.39733999999999997</v>
      </c>
      <c r="D206" s="5">
        <v>0.19993</v>
      </c>
      <c r="E206" s="5">
        <v>0.23312</v>
      </c>
      <c r="F206" s="5"/>
      <c r="G206" s="5">
        <f>STANDARDIZE(C206,C$322,C$323)</f>
        <v>-0.15853294932364032</v>
      </c>
      <c r="H206" s="5">
        <f>STANDARDIZE(D206,D$322,D$323)</f>
        <v>-1.4667418320508567</v>
      </c>
      <c r="I206" s="5">
        <f>STANDARDIZE(E206,E$322,E$323)</f>
        <v>0.412823064079066</v>
      </c>
    </row>
    <row r="207" spans="1:9" ht="12.75">
      <c r="A207" s="1">
        <v>9</v>
      </c>
      <c r="B207" s="1">
        <v>3</v>
      </c>
      <c r="C207" s="5">
        <v>0.38306999999999997</v>
      </c>
      <c r="D207" s="5">
        <v>0.2119</v>
      </c>
      <c r="E207" s="5">
        <v>0.23818999999999999</v>
      </c>
      <c r="F207" s="5"/>
      <c r="G207" s="5">
        <f>STANDARDIZE(C207,C$322,C$323)</f>
        <v>-0.5299697983284064</v>
      </c>
      <c r="H207" s="5">
        <f>STANDARDIZE(D207,D$322,D$323)</f>
        <v>-0.9846675408394395</v>
      </c>
      <c r="I207" s="5">
        <f>STANDARDIZE(E207,E$322,E$323)</f>
        <v>0.6055697752420609</v>
      </c>
    </row>
    <row r="208" spans="1:9" ht="12.75">
      <c r="A208" s="1">
        <v>9</v>
      </c>
      <c r="B208" s="1">
        <v>4</v>
      </c>
      <c r="C208" s="5">
        <v>0.38445999999999997</v>
      </c>
      <c r="D208" s="5">
        <v>0.2361</v>
      </c>
      <c r="E208" s="5">
        <v>0.23681</v>
      </c>
      <c r="F208" s="5"/>
      <c r="G208" s="5">
        <f>STANDARDIZE(C208,C$322,C$323)</f>
        <v>-0.4937891942557627</v>
      </c>
      <c r="H208" s="5">
        <f>STANDARDIZE(D208,D$322,D$323)</f>
        <v>-0.010047837638413243</v>
      </c>
      <c r="I208" s="5">
        <f>STANDARDIZE(E208,E$322,E$323)</f>
        <v>0.5531061733870447</v>
      </c>
    </row>
    <row r="209" spans="1:9" ht="12.75">
      <c r="A209" s="1">
        <v>9</v>
      </c>
      <c r="B209" s="1">
        <v>5</v>
      </c>
      <c r="C209" s="5">
        <v>0.4112</v>
      </c>
      <c r="D209" s="5">
        <v>0.24866</v>
      </c>
      <c r="E209" s="5">
        <v>0.22712000000000002</v>
      </c>
      <c r="F209" s="5"/>
      <c r="G209" s="5">
        <f>STANDARDIZE(C209,C$322,C$323)</f>
        <v>0.20223192294027492</v>
      </c>
      <c r="H209" s="5">
        <f>STANDARDIZE(D209,D$322,D$323)</f>
        <v>0.4957878430312099</v>
      </c>
      <c r="I209" s="5">
        <f>STANDARDIZE(E209,E$322,E$323)</f>
        <v>0.18472044731812573</v>
      </c>
    </row>
    <row r="210" spans="1:9" ht="12.75">
      <c r="A210" s="1">
        <v>9</v>
      </c>
      <c r="B210" s="1">
        <v>6</v>
      </c>
      <c r="C210" s="5">
        <v>0.44066000000000005</v>
      </c>
      <c r="D210" s="5">
        <v>0.26125</v>
      </c>
      <c r="E210" s="5">
        <v>0.22447</v>
      </c>
      <c r="F210" s="5"/>
      <c r="G210" s="5">
        <f>STANDARDIZE(C210,C$322,C$323)</f>
        <v>0.9690524955878166</v>
      </c>
      <c r="H210" s="5">
        <f>STANDARDIZE(D210,D$322,D$323)</f>
        <v>1.0028317299444707</v>
      </c>
      <c r="I210" s="5">
        <f>STANDARDIZE(E210,E$322,E$323)</f>
        <v>0.08397512491537623</v>
      </c>
    </row>
    <row r="211" spans="1:9" ht="12.75">
      <c r="A211" s="1">
        <v>9</v>
      </c>
      <c r="B211" s="1">
        <v>7</v>
      </c>
      <c r="C211" s="5">
        <v>0.41677</v>
      </c>
      <c r="D211" s="5">
        <v>0.23832</v>
      </c>
      <c r="E211" s="5">
        <v>0.20906</v>
      </c>
      <c r="F211" s="5"/>
      <c r="G211" s="5">
        <f>STANDARDIZE(C211,C$322,C$323)</f>
        <v>0.34721463134647906</v>
      </c>
      <c r="H211" s="5">
        <f>STANDARDIZE(D211,D$322,D$323)</f>
        <v>0.07935942439077182</v>
      </c>
      <c r="I211" s="5">
        <f>STANDARDIZE(E211,E$322,E$323)</f>
        <v>-0.5018684291323078</v>
      </c>
    </row>
    <row r="212" spans="1:9" ht="12.75">
      <c r="A212" s="1">
        <v>9</v>
      </c>
      <c r="B212" s="1">
        <v>8</v>
      </c>
      <c r="C212" s="5">
        <v>0.42774</v>
      </c>
      <c r="D212" s="5">
        <v>0.25229</v>
      </c>
      <c r="E212" s="5">
        <v>0.23695</v>
      </c>
      <c r="F212" s="5"/>
      <c r="G212" s="5">
        <f>STANDARDIZE(C212,C$322,C$323)</f>
        <v>0.6327550821931711</v>
      </c>
      <c r="H212" s="5">
        <f>STANDARDIZE(D212,D$322,D$323)</f>
        <v>0.6419807985113647</v>
      </c>
      <c r="I212" s="5">
        <f>STANDARDIZE(E212,E$322,E$323)</f>
        <v>0.5584285677781334</v>
      </c>
    </row>
    <row r="213" spans="1:9" ht="12.75">
      <c r="A213" s="1">
        <v>9</v>
      </c>
      <c r="B213" s="1">
        <v>9</v>
      </c>
      <c r="C213" s="5">
        <v>0.39701</v>
      </c>
      <c r="D213" s="5">
        <v>0.26045</v>
      </c>
      <c r="E213" s="5">
        <v>0.22705</v>
      </c>
      <c r="F213" s="5"/>
      <c r="G213" s="5">
        <f>STANDARDIZE(C213,C$322,C$323)</f>
        <v>-0.16712258913944772</v>
      </c>
      <c r="H213" s="5">
        <f>STANDARDIZE(D213,D$322,D$323)</f>
        <v>0.9706128967808018</v>
      </c>
      <c r="I213" s="5">
        <f>STANDARDIZE(E213,E$322,E$323)</f>
        <v>0.18205925012258087</v>
      </c>
    </row>
    <row r="214" spans="1:9" ht="12.75">
      <c r="A214" s="1">
        <v>9</v>
      </c>
      <c r="B214" s="1">
        <v>10</v>
      </c>
      <c r="C214" s="5">
        <v>0.40195</v>
      </c>
      <c r="D214" s="5">
        <v>0.23557</v>
      </c>
      <c r="E214" s="5">
        <v>0.22437</v>
      </c>
      <c r="F214" s="5"/>
      <c r="G214" s="5">
        <f>STANDARDIZE(C214,C$322,C$323)</f>
        <v>-0.03853828401796603</v>
      </c>
      <c r="H214" s="5">
        <f>STANDARDIZE(D214,D$322,D$323)</f>
        <v>-0.03139281460934492</v>
      </c>
      <c r="I214" s="5">
        <f>STANDARDIZE(E214,E$322,E$323)</f>
        <v>0.08017341463602763</v>
      </c>
    </row>
    <row r="215" spans="1:9" ht="12.75">
      <c r="A215" s="1">
        <v>9</v>
      </c>
      <c r="B215" s="1">
        <v>11</v>
      </c>
      <c r="C215" s="5">
        <v>0.40832</v>
      </c>
      <c r="D215" s="5">
        <v>0.24534999999999998</v>
      </c>
      <c r="E215" s="5">
        <v>0.25076</v>
      </c>
      <c r="F215" s="5"/>
      <c r="G215" s="5">
        <f>STANDARDIZE(C215,C$322,C$323)</f>
        <v>0.1272677936386825</v>
      </c>
      <c r="H215" s="5">
        <f>STANDARDIZE(D215,D$322,D$323)</f>
        <v>0.3624824208165237</v>
      </c>
      <c r="I215" s="5">
        <f>STANDARDIZE(E215,E$322,E$323)</f>
        <v>1.0834447573562325</v>
      </c>
    </row>
    <row r="216" spans="1:9" ht="12.75">
      <c r="A216" s="1">
        <v>9</v>
      </c>
      <c r="B216" s="1">
        <v>12</v>
      </c>
      <c r="C216" s="5">
        <v>0.40952</v>
      </c>
      <c r="D216" s="5">
        <v>0.26171</v>
      </c>
      <c r="E216" s="5">
        <v>0.25074</v>
      </c>
      <c r="F216" s="5"/>
      <c r="G216" s="5">
        <f>STANDARDIZE(C216,C$322,C$323)</f>
        <v>0.15850284751434554</v>
      </c>
      <c r="H216" s="5">
        <f>STANDARDIZE(D216,D$322,D$323)</f>
        <v>1.0213575590135817</v>
      </c>
      <c r="I216" s="5">
        <f>STANDARDIZE(E216,E$322,E$323)</f>
        <v>1.082684415300364</v>
      </c>
    </row>
    <row r="217" spans="1:9" ht="12.75">
      <c r="A217" s="1">
        <v>9</v>
      </c>
      <c r="B217" s="1">
        <v>13</v>
      </c>
      <c r="C217" s="5">
        <v>0.41097</v>
      </c>
      <c r="D217" s="5">
        <v>0.2526</v>
      </c>
      <c r="E217" s="5">
        <v>0.24935</v>
      </c>
      <c r="F217" s="5"/>
      <c r="G217" s="5">
        <f>STANDARDIZE(C217,C$322,C$323)</f>
        <v>0.19624520428077252</v>
      </c>
      <c r="H217" s="5">
        <f>STANDARDIZE(D217,D$322,D$323)</f>
        <v>0.6544655963622861</v>
      </c>
      <c r="I217" s="5">
        <f>STANDARDIZE(E217,E$322,E$323)</f>
        <v>1.0298406424174116</v>
      </c>
    </row>
    <row r="218" spans="1:9" ht="12.75">
      <c r="A218" s="1">
        <v>9</v>
      </c>
      <c r="B218" s="1">
        <v>14</v>
      </c>
      <c r="C218" s="5">
        <v>0.43324</v>
      </c>
      <c r="D218" s="5">
        <v>0.25761</v>
      </c>
      <c r="E218" s="5">
        <v>0.25353</v>
      </c>
      <c r="F218" s="5"/>
      <c r="G218" s="5">
        <f>STANDARDIZE(C218,C$322,C$323)</f>
        <v>0.7759157457899626</v>
      </c>
      <c r="H218" s="5">
        <f>STANDARDIZE(D218,D$322,D$323)</f>
        <v>0.8562360390497719</v>
      </c>
      <c r="I218" s="5">
        <f>STANDARDIZE(E218,E$322,E$323)</f>
        <v>1.1887521320942</v>
      </c>
    </row>
    <row r="219" spans="1:9" ht="12.75">
      <c r="A219" s="1">
        <v>9</v>
      </c>
      <c r="B219" s="1">
        <v>15</v>
      </c>
      <c r="C219" s="5">
        <v>0.41983</v>
      </c>
      <c r="D219" s="5">
        <v>0.27669</v>
      </c>
      <c r="E219" s="5">
        <v>0.23551</v>
      </c>
      <c r="F219" s="5"/>
      <c r="G219" s="5">
        <f>STANDARDIZE(C219,C$322,C$323)</f>
        <v>0.4268640187294213</v>
      </c>
      <c r="H219" s="5">
        <f>STANDARDIZE(D219,D$322,D$323)</f>
        <v>1.6246552100033078</v>
      </c>
      <c r="I219" s="5">
        <f>STANDARDIZE(E219,E$322,E$323)</f>
        <v>0.5036839397555076</v>
      </c>
    </row>
    <row r="220" spans="1:9" ht="12.75">
      <c r="A220" s="1">
        <v>9</v>
      </c>
      <c r="B220" s="1">
        <v>16</v>
      </c>
      <c r="C220" s="5">
        <v>0.38249</v>
      </c>
      <c r="D220" s="5">
        <v>0.2319</v>
      </c>
      <c r="E220" s="5">
        <v>0.26796</v>
      </c>
      <c r="F220" s="5"/>
      <c r="G220" s="5">
        <f>STANDARDIZE(C220,C$322,C$323)</f>
        <v>-0.5450667410349763</v>
      </c>
      <c r="H220" s="5">
        <f>STANDARDIZE(D220,D$322,D$323)</f>
        <v>-0.17919671174768265</v>
      </c>
      <c r="I220" s="5">
        <f>STANDARDIZE(E220,E$322,E$323)</f>
        <v>1.7373389254042635</v>
      </c>
    </row>
    <row r="221" spans="1:9" ht="12.75">
      <c r="A221" s="1">
        <v>9</v>
      </c>
      <c r="B221" s="1">
        <v>17</v>
      </c>
      <c r="C221" s="5">
        <v>0.37329</v>
      </c>
      <c r="D221" s="5">
        <v>0.22677</v>
      </c>
      <c r="E221" s="5">
        <v>0.25437</v>
      </c>
      <c r="F221" s="5"/>
      <c r="G221" s="5">
        <f>STANDARDIZE(C221,C$322,C$323)</f>
        <v>-0.7845354874150633</v>
      </c>
      <c r="H221" s="5">
        <f>STANDARDIZE(D221,D$322,D$323)</f>
        <v>-0.3857999794097182</v>
      </c>
      <c r="I221" s="5">
        <f>STANDARDIZE(E221,E$322,E$323)</f>
        <v>1.2206864984407322</v>
      </c>
    </row>
    <row r="222" spans="1:9" ht="12.75">
      <c r="A222" s="1">
        <v>9</v>
      </c>
      <c r="B222" s="1">
        <v>18</v>
      </c>
      <c r="C222" s="5">
        <v>0.3559</v>
      </c>
      <c r="D222" s="5">
        <v>0.21031</v>
      </c>
      <c r="E222" s="5">
        <v>0.25046</v>
      </c>
      <c r="F222" s="5"/>
      <c r="G222" s="5">
        <f>STANDARDIZE(C222,C$322,C$323)</f>
        <v>-1.237183476496555</v>
      </c>
      <c r="H222" s="5">
        <f>STANDARDIZE(D222,D$322,D$323)</f>
        <v>-1.0487024717522346</v>
      </c>
      <c r="I222" s="5">
        <f>STANDARDIZE(E222,E$322,E$323)</f>
        <v>1.0720396265181866</v>
      </c>
    </row>
    <row r="223" spans="1:9" ht="12.75">
      <c r="A223" s="1">
        <v>9</v>
      </c>
      <c r="B223" s="1">
        <v>19</v>
      </c>
      <c r="C223" s="5">
        <v>0.39022</v>
      </c>
      <c r="D223" s="5">
        <v>0.22065</v>
      </c>
      <c r="E223" s="5">
        <v>0.2627</v>
      </c>
      <c r="F223" s="5"/>
      <c r="G223" s="5">
        <f>STANDARDIZE(C223,C$322,C$323)</f>
        <v>-0.3438609356525764</v>
      </c>
      <c r="H223" s="5">
        <f>STANDARDIZE(D223,D$322,D$323)</f>
        <v>-0.6322740531117954</v>
      </c>
      <c r="I223" s="5">
        <f>STANDARDIZE(E223,E$322,E$323)</f>
        <v>1.5373689647105055</v>
      </c>
    </row>
    <row r="224" spans="1:9" ht="12.75">
      <c r="A224" s="1">
        <v>9</v>
      </c>
      <c r="B224" s="1">
        <v>20</v>
      </c>
      <c r="C224" s="5">
        <v>0.37877999999999995</v>
      </c>
      <c r="D224" s="5">
        <v>0.20637</v>
      </c>
      <c r="E224" s="5">
        <v>0.25803</v>
      </c>
      <c r="F224" s="5"/>
      <c r="G224" s="5">
        <f>STANDARDIZE(C224,C$322,C$323)</f>
        <v>-0.6416351159339041</v>
      </c>
      <c r="H224" s="5">
        <f>STANDARDIZE(D224,D$322,D$323)</f>
        <v>-1.2073802250833108</v>
      </c>
      <c r="I224" s="5">
        <f>STANDARDIZE(E224,E$322,E$323)</f>
        <v>1.359829094664906</v>
      </c>
    </row>
    <row r="225" spans="1:9" ht="12.75">
      <c r="A225" s="1">
        <v>9</v>
      </c>
      <c r="B225" s="1">
        <v>21</v>
      </c>
      <c r="C225" s="5">
        <v>0.36635</v>
      </c>
      <c r="D225" s="5">
        <v>0.19707</v>
      </c>
      <c r="E225" s="5">
        <v>0.24098</v>
      </c>
      <c r="F225" s="5"/>
      <c r="G225" s="5">
        <f>STANDARDIZE(C225,C$322,C$323)</f>
        <v>-0.9651782156626509</v>
      </c>
      <c r="H225" s="5">
        <f>STANDARDIZE(D225,D$322,D$323)</f>
        <v>-1.581924160610978</v>
      </c>
      <c r="I225" s="5">
        <f>STANDARDIZE(E225,E$322,E$323)</f>
        <v>0.7116374920358991</v>
      </c>
    </row>
    <row r="226" spans="3:9" ht="13.5" customHeight="1">
      <c r="C226" s="5"/>
      <c r="D226" s="5"/>
      <c r="E226" s="5"/>
      <c r="F226" s="5"/>
      <c r="G226" s="5"/>
      <c r="H226" s="5"/>
      <c r="I226" s="5"/>
    </row>
    <row r="227" spans="1:9" ht="12.75">
      <c r="A227" s="1" t="s">
        <v>3</v>
      </c>
      <c r="B227" s="1" t="s">
        <v>4</v>
      </c>
      <c r="C227" s="3" t="s">
        <v>5</v>
      </c>
      <c r="D227" s="3" t="s">
        <v>6</v>
      </c>
      <c r="E227" s="3" t="s">
        <v>7</v>
      </c>
      <c r="F227" s="3"/>
      <c r="G227" s="3" t="s">
        <v>8</v>
      </c>
      <c r="H227" s="3" t="s">
        <v>9</v>
      </c>
      <c r="I227" s="3" t="s">
        <v>10</v>
      </c>
    </row>
    <row r="228" spans="1:9" ht="12.75">
      <c r="A228" s="1">
        <v>10</v>
      </c>
      <c r="B228" s="1">
        <v>1</v>
      </c>
      <c r="C228" s="5">
        <v>0.42217</v>
      </c>
      <c r="D228" s="5">
        <v>0.23832</v>
      </c>
      <c r="E228" s="5">
        <v>0.19362000000000001</v>
      </c>
      <c r="F228" s="5"/>
      <c r="G228" s="5">
        <f>STANDARDIZE(C228,C$322,C$323)</f>
        <v>0.48777237378696553</v>
      </c>
      <c r="H228" s="5">
        <f>STANDARDIZE(D228,D$322,D$323)</f>
        <v>0.07935942439077182</v>
      </c>
      <c r="I228" s="5">
        <f>STANDARDIZE(E228,E$322,E$323)</f>
        <v>-1.0888524962637955</v>
      </c>
    </row>
    <row r="229" spans="1:9" ht="12.75">
      <c r="A229" s="1">
        <v>10</v>
      </c>
      <c r="B229" s="1">
        <v>2</v>
      </c>
      <c r="C229" s="5">
        <v>0.41152</v>
      </c>
      <c r="D229" s="5">
        <v>0.23734</v>
      </c>
      <c r="E229" s="5">
        <v>0.21040999999999999</v>
      </c>
      <c r="F229" s="5"/>
      <c r="G229" s="5">
        <f>STANDARDIZE(C229,C$322,C$323)</f>
        <v>0.21056127064045152</v>
      </c>
      <c r="H229" s="5">
        <f>STANDARDIZE(D229,D$322,D$323)</f>
        <v>0.039891353765275354</v>
      </c>
      <c r="I229" s="5">
        <f>STANDARDIZE(E229,E$322,E$323)</f>
        <v>-0.45054534036109645</v>
      </c>
    </row>
    <row r="230" spans="1:9" ht="12.75">
      <c r="A230" s="1">
        <v>10</v>
      </c>
      <c r="B230" s="1">
        <v>3</v>
      </c>
      <c r="C230" s="5">
        <v>0.43151</v>
      </c>
      <c r="D230" s="5">
        <v>0.23202</v>
      </c>
      <c r="E230" s="5">
        <v>0.20082</v>
      </c>
      <c r="F230" s="5"/>
      <c r="G230" s="5">
        <f>STANDARDIZE(C230,C$322,C$323)</f>
        <v>0.7308852097858807</v>
      </c>
      <c r="H230" s="5">
        <f>STANDARDIZE(D230,D$322,D$323)</f>
        <v>-0.17436388677313175</v>
      </c>
      <c r="I230" s="5">
        <f>STANDARDIZE(E230,E$322,E$323)</f>
        <v>-0.8151293561506668</v>
      </c>
    </row>
    <row r="231" spans="1:9" ht="12.75">
      <c r="A231" s="1">
        <v>10</v>
      </c>
      <c r="B231" s="1">
        <v>4</v>
      </c>
      <c r="C231" s="5">
        <v>0.39322</v>
      </c>
      <c r="D231" s="5">
        <v>0.23772</v>
      </c>
      <c r="E231" s="5">
        <v>0.20384</v>
      </c>
      <c r="F231" s="5"/>
      <c r="G231" s="5">
        <f>STANDARDIZE(C231,C$322,C$323)</f>
        <v>-0.26577330096341745</v>
      </c>
      <c r="H231" s="5">
        <f>STANDARDIZE(D231,D$322,D$323)</f>
        <v>0.055195299518018395</v>
      </c>
      <c r="I231" s="5">
        <f>STANDARDIZE(E231,E$322,E$323)</f>
        <v>-0.7003177057143267</v>
      </c>
    </row>
    <row r="232" spans="1:9" ht="12.75">
      <c r="A232" s="1">
        <v>10</v>
      </c>
      <c r="B232" s="1">
        <v>5</v>
      </c>
      <c r="C232" s="5">
        <v>0.41455000000000003</v>
      </c>
      <c r="D232" s="5">
        <v>0.24316</v>
      </c>
      <c r="E232" s="5">
        <v>0.19658</v>
      </c>
      <c r="F232" s="5"/>
      <c r="G232" s="5">
        <f>STANDARDIZE(C232,C$322,C$323)</f>
        <v>0.2894297816765029</v>
      </c>
      <c r="H232" s="5">
        <f>STANDARDIZE(D232,D$322,D$323)</f>
        <v>0.2742833650309764</v>
      </c>
      <c r="I232" s="5">
        <f>STANDARDIZE(E232,E$322,E$323)</f>
        <v>-0.976321871995065</v>
      </c>
    </row>
    <row r="233" spans="1:9" ht="12.75">
      <c r="A233" s="1">
        <v>10</v>
      </c>
      <c r="B233" s="1">
        <v>6</v>
      </c>
      <c r="C233" s="5">
        <v>0.42836</v>
      </c>
      <c r="D233" s="5">
        <v>0.24538</v>
      </c>
      <c r="E233" s="5">
        <v>0.19838999999999998</v>
      </c>
      <c r="F233" s="5"/>
      <c r="G233" s="5">
        <f>STANDARDIZE(C233,C$322,C$323)</f>
        <v>0.6488931933622641</v>
      </c>
      <c r="H233" s="5">
        <f>STANDARDIZE(D233,D$322,D$323)</f>
        <v>0.3636906270601615</v>
      </c>
      <c r="I233" s="5">
        <f>STANDARDIZE(E233,E$322,E$323)</f>
        <v>-0.9075109159388486</v>
      </c>
    </row>
    <row r="234" spans="1:9" ht="12.75">
      <c r="A234" s="1">
        <v>10</v>
      </c>
      <c r="B234" s="1">
        <v>7</v>
      </c>
      <c r="C234" s="5">
        <v>0.37962</v>
      </c>
      <c r="D234" s="5">
        <v>0.23754</v>
      </c>
      <c r="E234" s="5">
        <v>0.20627</v>
      </c>
      <c r="F234" s="5"/>
      <c r="G234" s="5">
        <f>STANDARDIZE(C234,C$322,C$323)</f>
        <v>-0.619770578220938</v>
      </c>
      <c r="H234" s="5">
        <f>STANDARDIZE(D234,D$322,D$323)</f>
        <v>0.04794606205619316</v>
      </c>
      <c r="I234" s="5">
        <f>STANDARDIZE(E234,E$322,E$323)</f>
        <v>-0.607936145926145</v>
      </c>
    </row>
    <row r="235" spans="1:9" ht="12.75">
      <c r="A235" s="1">
        <v>10</v>
      </c>
      <c r="B235" s="1">
        <v>8</v>
      </c>
      <c r="C235" s="5">
        <v>0.35964999999999997</v>
      </c>
      <c r="D235" s="5">
        <v>0.22582</v>
      </c>
      <c r="E235" s="5">
        <v>0.19787000000000002</v>
      </c>
      <c r="F235" s="5"/>
      <c r="G235" s="5">
        <f>STANDARDIZE(C235,C$322,C$323)</f>
        <v>-1.139573933135107</v>
      </c>
      <c r="H235" s="5">
        <f>STANDARDIZE(D235,D$322,D$323)</f>
        <v>-0.42405984379157696</v>
      </c>
      <c r="I235" s="5">
        <f>STANDARDIZE(E235,E$322,E$323)</f>
        <v>-0.9272798093914622</v>
      </c>
    </row>
    <row r="236" spans="1:9" ht="12.75">
      <c r="A236" s="1">
        <v>10</v>
      </c>
      <c r="B236" s="1">
        <v>9</v>
      </c>
      <c r="C236" s="5">
        <v>0.36672000000000005</v>
      </c>
      <c r="D236" s="5">
        <v>0.23057</v>
      </c>
      <c r="E236" s="5">
        <v>0.20205</v>
      </c>
      <c r="F236" s="5"/>
      <c r="G236" s="5">
        <f>STANDARDIZE(C236,C$322,C$323)</f>
        <v>-0.9555474073843204</v>
      </c>
      <c r="H236" s="5">
        <f>STANDARDIZE(D236,D$322,D$323)</f>
        <v>-0.23276052188228444</v>
      </c>
      <c r="I236" s="5">
        <f>STANDARDIZE(E236,E$322,E$323)</f>
        <v>-0.7683683197146736</v>
      </c>
    </row>
    <row r="237" spans="1:9" ht="12.75">
      <c r="A237" s="1">
        <v>10</v>
      </c>
      <c r="B237" s="1">
        <v>10</v>
      </c>
      <c r="C237" s="5">
        <v>0.40697000000000005</v>
      </c>
      <c r="D237" s="5">
        <v>0.25323</v>
      </c>
      <c r="E237" s="5">
        <v>0.19787000000000002</v>
      </c>
      <c r="F237" s="5"/>
      <c r="G237" s="5">
        <f>STANDARDIZE(C237,C$322,C$323)</f>
        <v>0.09212835802856198</v>
      </c>
      <c r="H237" s="5">
        <f>STANDARDIZE(D237,D$322,D$323)</f>
        <v>0.6798379274786771</v>
      </c>
      <c r="I237" s="5">
        <f>STANDARDIZE(E237,E$322,E$323)</f>
        <v>-0.9272798093914622</v>
      </c>
    </row>
    <row r="238" spans="1:9" ht="12.75">
      <c r="A238" s="1">
        <v>10</v>
      </c>
      <c r="B238" s="1">
        <v>11</v>
      </c>
      <c r="C238" s="5">
        <v>0.39189999999999997</v>
      </c>
      <c r="D238" s="5">
        <v>0.25042</v>
      </c>
      <c r="E238" s="5">
        <v>0.21356999999999998</v>
      </c>
      <c r="F238" s="5"/>
      <c r="G238" s="5">
        <f>STANDARDIZE(C238,C$322,C$323)</f>
        <v>-0.3001318602266485</v>
      </c>
      <c r="H238" s="5">
        <f>STANDARDIZE(D238,D$322,D$323)</f>
        <v>0.5666692759912838</v>
      </c>
      <c r="I238" s="5">
        <f>STANDARDIZE(E238,E$322,E$323)</f>
        <v>-0.3304112955336676</v>
      </c>
    </row>
    <row r="239" spans="1:9" ht="12.75">
      <c r="A239" s="1">
        <v>10</v>
      </c>
      <c r="B239" s="1">
        <v>12</v>
      </c>
      <c r="C239" s="5">
        <v>0.38754</v>
      </c>
      <c r="D239" s="5">
        <v>0.25792000000000004</v>
      </c>
      <c r="E239" s="5">
        <v>0.21741</v>
      </c>
      <c r="F239" s="5"/>
      <c r="G239" s="5">
        <f>STANDARDIZE(C239,C$322,C$323)</f>
        <v>-0.4136192226415588</v>
      </c>
      <c r="H239" s="5">
        <f>STANDARDIZE(D239,D$322,D$323)</f>
        <v>0.8687208369006953</v>
      </c>
      <c r="I239" s="5">
        <f>STANDARDIZE(E239,E$322,E$323)</f>
        <v>-0.18442562080666489</v>
      </c>
    </row>
    <row r="240" spans="1:9" ht="12.75">
      <c r="A240" s="1">
        <v>10</v>
      </c>
      <c r="B240" s="1">
        <v>13</v>
      </c>
      <c r="C240" s="5">
        <v>0.36774</v>
      </c>
      <c r="D240" s="5">
        <v>0.26230000000000003</v>
      </c>
      <c r="E240" s="5">
        <v>0.20759</v>
      </c>
      <c r="F240" s="5"/>
      <c r="G240" s="5">
        <f>STANDARDIZE(C240,C$322,C$323)</f>
        <v>-0.9289976115900073</v>
      </c>
      <c r="H240" s="5">
        <f>STANDARDIZE(D240,D$322,D$323)</f>
        <v>1.04511894847179</v>
      </c>
      <c r="I240" s="5">
        <f>STANDARDIZE(E240,E$322,E$323)</f>
        <v>-0.5577535702387384</v>
      </c>
    </row>
    <row r="241" spans="1:9" ht="12.75">
      <c r="A241" s="1">
        <v>10</v>
      </c>
      <c r="B241" s="1">
        <v>14</v>
      </c>
      <c r="C241" s="5">
        <v>0.39421</v>
      </c>
      <c r="D241" s="5">
        <v>0.22999</v>
      </c>
      <c r="E241" s="5">
        <v>0.19784000000000002</v>
      </c>
      <c r="F241" s="5"/>
      <c r="G241" s="5">
        <f>STANDARDIZE(C241,C$322,C$323)</f>
        <v>-0.24000438151599524</v>
      </c>
      <c r="H241" s="5">
        <f>STANDARDIZE(D241,D$322,D$323)</f>
        <v>-0.2561191759259453</v>
      </c>
      <c r="I241" s="5">
        <f>STANDARDIZE(E241,E$322,E$323)</f>
        <v>-0.928420322475267</v>
      </c>
    </row>
    <row r="242" spans="1:9" ht="12.75">
      <c r="A242" s="1">
        <v>10</v>
      </c>
      <c r="B242" s="1">
        <v>15</v>
      </c>
      <c r="C242" s="5">
        <v>0.46668</v>
      </c>
      <c r="D242" s="5">
        <v>0.2617</v>
      </c>
      <c r="E242" s="5">
        <v>0.18944</v>
      </c>
      <c r="F242" s="5"/>
      <c r="G242" s="5">
        <f>STANDARDIZE(C242,C$322,C$323)</f>
        <v>1.6463325804584532</v>
      </c>
      <c r="H242" s="5">
        <f>STANDARDIZE(D242,D$322,D$323)</f>
        <v>1.0209548235990356</v>
      </c>
      <c r="I242" s="5">
        <f>STANDARDIZE(E242,E$322,E$323)</f>
        <v>-1.2477639859405851</v>
      </c>
    </row>
    <row r="243" spans="1:9" ht="12.75">
      <c r="A243" s="1">
        <v>10</v>
      </c>
      <c r="B243" s="1">
        <v>16</v>
      </c>
      <c r="C243" s="5">
        <v>0.39004</v>
      </c>
      <c r="D243" s="5">
        <v>0.21617</v>
      </c>
      <c r="E243" s="5">
        <v>0.19502</v>
      </c>
      <c r="F243" s="5"/>
      <c r="G243" s="5">
        <f>STANDARDIZE(C243,C$322,C$323)</f>
        <v>-0.3485461937339263</v>
      </c>
      <c r="H243" s="5">
        <f>STANDARDIZE(D243,D$322,D$323)</f>
        <v>-0.8126995188283496</v>
      </c>
      <c r="I243" s="5">
        <f>STANDARDIZE(E243,E$322,E$323)</f>
        <v>-1.0356285523529098</v>
      </c>
    </row>
    <row r="244" spans="1:9" ht="12.75">
      <c r="A244" s="1">
        <v>10</v>
      </c>
      <c r="B244" s="1">
        <v>17</v>
      </c>
      <c r="C244" s="5">
        <v>0.34546</v>
      </c>
      <c r="D244" s="5">
        <v>0.21430000000000002</v>
      </c>
      <c r="E244" s="5">
        <v>0.20199</v>
      </c>
      <c r="F244" s="5"/>
      <c r="G244" s="5">
        <f>STANDARDIZE(C244,C$322,C$323)</f>
        <v>-1.5089284452148282</v>
      </c>
      <c r="H244" s="5">
        <f>STANDARDIZE(D244,D$322,D$323)</f>
        <v>-0.8880110413484281</v>
      </c>
      <c r="I244" s="5">
        <f>STANDARDIZE(E244,E$322,E$323)</f>
        <v>-0.7706493458822832</v>
      </c>
    </row>
    <row r="245" spans="1:9" ht="12.75">
      <c r="A245" s="1">
        <v>10</v>
      </c>
      <c r="B245" s="1">
        <v>18</v>
      </c>
      <c r="C245" s="5">
        <v>0.33576999999999996</v>
      </c>
      <c r="D245" s="5">
        <v>0.21928999999999998</v>
      </c>
      <c r="E245" s="5">
        <v>0.19644999999999999</v>
      </c>
      <c r="F245" s="5"/>
      <c r="G245" s="5">
        <f>STANDARDIZE(C245,C$322,C$323)</f>
        <v>-1.7611515052608122</v>
      </c>
      <c r="H245" s="5">
        <f>STANDARDIZE(D245,D$322,D$323)</f>
        <v>-0.6870460694900361</v>
      </c>
      <c r="I245" s="5">
        <f>STANDARDIZE(E245,E$322,E$323)</f>
        <v>-0.9812640953582195</v>
      </c>
    </row>
    <row r="246" spans="1:9" ht="12.75">
      <c r="A246" s="1">
        <v>10</v>
      </c>
      <c r="B246" s="1">
        <v>19</v>
      </c>
      <c r="C246" s="5">
        <v>0.39576</v>
      </c>
      <c r="D246" s="5">
        <v>0.18778999999999998</v>
      </c>
      <c r="E246" s="5">
        <v>0.19613</v>
      </c>
      <c r="F246" s="5"/>
      <c r="G246" s="5">
        <f>STANDARDIZE(C246,C$322,C$323)</f>
        <v>-0.19965910359326325</v>
      </c>
      <c r="H246" s="5">
        <f>STANDARDIZE(D246,D$322,D$323)</f>
        <v>-1.955662625309554</v>
      </c>
      <c r="I246" s="5">
        <f>STANDARDIZE(E246,E$322,E$323)</f>
        <v>-0.9934295682521358</v>
      </c>
    </row>
    <row r="247" spans="1:9" ht="12.75">
      <c r="A247" s="1">
        <v>10</v>
      </c>
      <c r="B247" s="1">
        <v>20</v>
      </c>
      <c r="C247" s="5">
        <v>0.43460000000000004</v>
      </c>
      <c r="D247" s="5">
        <v>0.24108000000000002</v>
      </c>
      <c r="E247" s="5">
        <v>0.18977000000000002</v>
      </c>
      <c r="F247" s="5"/>
      <c r="G247" s="5">
        <f>STANDARDIZE(C247,C$322,C$323)</f>
        <v>0.8113154735157153</v>
      </c>
      <c r="H247" s="5">
        <f>STANDARDIZE(D247,D$322,D$323)</f>
        <v>0.19051439880543483</v>
      </c>
      <c r="I247" s="5">
        <f>STANDARDIZE(E247,E$322,E$323)</f>
        <v>-1.2352183420187326</v>
      </c>
    </row>
    <row r="248" spans="1:9" ht="12.75">
      <c r="A248" s="1">
        <v>10</v>
      </c>
      <c r="B248" s="1">
        <v>21</v>
      </c>
      <c r="C248" s="5">
        <v>0.4151</v>
      </c>
      <c r="D248" s="5">
        <v>0.2548</v>
      </c>
      <c r="E248" s="5">
        <v>0.19227</v>
      </c>
      <c r="F248" s="5"/>
      <c r="G248" s="5">
        <f>STANDARDIZE(C248,C$322,C$323)</f>
        <v>0.3037458480361819</v>
      </c>
      <c r="H248" s="5">
        <f>STANDARDIZE(D248,D$322,D$323)</f>
        <v>0.7430673875623808</v>
      </c>
      <c r="I248" s="5">
        <f>STANDARDIZE(E248,E$322,E$323)</f>
        <v>-1.140175585035008</v>
      </c>
    </row>
    <row r="249" spans="1:9" ht="12.75">
      <c r="A249" s="1">
        <v>10</v>
      </c>
      <c r="B249" s="1">
        <v>22</v>
      </c>
      <c r="C249" s="5">
        <v>0.32197000000000003</v>
      </c>
      <c r="D249" s="5">
        <v>0.19713</v>
      </c>
      <c r="E249" s="5">
        <v>0.18127000000000001</v>
      </c>
      <c r="F249" s="5"/>
      <c r="G249" s="5">
        <f>STANDARDIZE(C249,C$322,C$323)</f>
        <v>-2.1203546248309415</v>
      </c>
      <c r="H249" s="5">
        <f>STANDARDIZE(D249,D$322,D$323)</f>
        <v>-1.5795077481237025</v>
      </c>
      <c r="I249" s="5">
        <f>STANDARDIZE(E249,E$322,E$323)</f>
        <v>-1.5583637157633994</v>
      </c>
    </row>
    <row r="250" spans="1:9" ht="12.75">
      <c r="A250" s="1">
        <v>10</v>
      </c>
      <c r="B250" s="1">
        <v>23</v>
      </c>
      <c r="C250" s="5">
        <v>0.33058</v>
      </c>
      <c r="D250" s="5">
        <v>0.20167</v>
      </c>
      <c r="E250" s="5">
        <v>0.16351</v>
      </c>
      <c r="F250" s="5"/>
      <c r="G250" s="5">
        <f>STANDARDIZE(C250,C$322,C$323)</f>
        <v>-1.8962431132730564</v>
      </c>
      <c r="H250" s="5">
        <f>STANDARDIZE(D250,D$322,D$323)</f>
        <v>-1.3966658699198742</v>
      </c>
      <c r="I250" s="5">
        <f>STANDARDIZE(E250,E$322,E$323)</f>
        <v>-2.233547461375786</v>
      </c>
    </row>
    <row r="251" spans="1:9" ht="12.75">
      <c r="A251" s="1">
        <v>10</v>
      </c>
      <c r="B251" s="1">
        <v>24</v>
      </c>
      <c r="C251" s="5">
        <v>0.34043</v>
      </c>
      <c r="D251" s="5">
        <v>0.24428999999999998</v>
      </c>
      <c r="E251" s="5">
        <v>0.16587000000000002</v>
      </c>
      <c r="F251" s="5"/>
      <c r="G251" s="5">
        <f>STANDARDIZE(C251,C$322,C$323)</f>
        <v>-1.6398553793769841</v>
      </c>
      <c r="H251" s="5">
        <f>STANDARDIZE(D251,D$322,D$323)</f>
        <v>0.3197924668746604</v>
      </c>
      <c r="I251" s="5">
        <f>STANDARDIZE(E251,E$322,E$323)</f>
        <v>-2.1438270987831483</v>
      </c>
    </row>
    <row r="252" spans="3:9" ht="12.75">
      <c r="C252" s="5"/>
      <c r="D252" s="5"/>
      <c r="E252" s="5"/>
      <c r="F252" s="5"/>
      <c r="G252" s="5"/>
      <c r="H252" s="5"/>
      <c r="I252" s="5"/>
    </row>
    <row r="253" spans="1:9" ht="12.75">
      <c r="A253" s="1" t="s">
        <v>3</v>
      </c>
      <c r="B253" s="1" t="s">
        <v>4</v>
      </c>
      <c r="C253" s="3" t="s">
        <v>5</v>
      </c>
      <c r="D253" s="3" t="s">
        <v>6</v>
      </c>
      <c r="E253" s="3" t="s">
        <v>7</v>
      </c>
      <c r="F253" s="3"/>
      <c r="G253" s="3" t="s">
        <v>8</v>
      </c>
      <c r="H253" s="3" t="s">
        <v>9</v>
      </c>
      <c r="I253" s="3" t="s">
        <v>10</v>
      </c>
    </row>
    <row r="254" spans="1:9" ht="12.75">
      <c r="A254" s="1">
        <v>11</v>
      </c>
      <c r="B254" s="1">
        <v>1</v>
      </c>
      <c r="C254" s="5">
        <v>0.42941</v>
      </c>
      <c r="D254" s="5">
        <v>0.24165999999999999</v>
      </c>
      <c r="E254" s="5">
        <v>0.17884</v>
      </c>
      <c r="F254" s="5"/>
      <c r="G254" s="5">
        <f>STANDARDIZE(C254,C$322,C$323)</f>
        <v>0.6762238655034697</v>
      </c>
      <c r="H254" s="5">
        <f>STANDARDIZE(D254,D$322,D$323)</f>
        <v>0.21387305284909455</v>
      </c>
      <c r="I254" s="5">
        <f>STANDARDIZE(E254,E$322,E$323)</f>
        <v>-1.650745275551581</v>
      </c>
    </row>
    <row r="255" spans="1:9" ht="12.75">
      <c r="A255" s="1">
        <v>11</v>
      </c>
      <c r="B255" s="1">
        <v>2</v>
      </c>
      <c r="C255" s="5">
        <v>0.42274</v>
      </c>
      <c r="D255" s="5">
        <v>0.26462</v>
      </c>
      <c r="E255" s="5">
        <v>0.18213</v>
      </c>
      <c r="F255" s="5"/>
      <c r="G255" s="5">
        <f>STANDARDIZE(C255,C$322,C$323)</f>
        <v>0.5026090243779061</v>
      </c>
      <c r="H255" s="5">
        <f>STANDARDIZE(D255,D$322,D$323)</f>
        <v>1.1385535646464333</v>
      </c>
      <c r="I255" s="5">
        <f>STANDARDIZE(E255,E$322,E$323)</f>
        <v>-1.5256690073609989</v>
      </c>
    </row>
    <row r="256" spans="1:9" ht="12.75">
      <c r="A256" s="1">
        <v>11</v>
      </c>
      <c r="B256" s="1">
        <v>3</v>
      </c>
      <c r="C256" s="5">
        <v>0.44351</v>
      </c>
      <c r="D256" s="5">
        <v>0.26342000000000004</v>
      </c>
      <c r="E256" s="5">
        <v>0.18162</v>
      </c>
      <c r="F256" s="5"/>
      <c r="G256" s="5">
        <f>STANDARDIZE(C256,C$322,C$323)</f>
        <v>1.0432357485425165</v>
      </c>
      <c r="H256" s="5">
        <f>STANDARDIZE(D256,D$322,D$323)</f>
        <v>1.0902253149009289</v>
      </c>
      <c r="I256" s="5">
        <f>STANDARDIZE(E256,E$322,E$323)</f>
        <v>-1.5450577297856782</v>
      </c>
    </row>
    <row r="257" spans="1:9" ht="12.75">
      <c r="A257" s="1">
        <v>11</v>
      </c>
      <c r="B257" s="1">
        <v>4</v>
      </c>
      <c r="C257" s="5">
        <v>0.44874</v>
      </c>
      <c r="D257" s="5">
        <v>0.23693</v>
      </c>
      <c r="E257" s="5">
        <v>0.18962</v>
      </c>
      <c r="F257" s="5"/>
      <c r="G257" s="5">
        <f>STANDARDIZE(C257,C$322,C$323)</f>
        <v>1.179368525017284</v>
      </c>
      <c r="H257" s="5">
        <f>STANDARDIZE(D257,D$322,D$323)</f>
        <v>0.023379201768894582</v>
      </c>
      <c r="I257" s="5">
        <f>STANDARDIZE(E257,E$322,E$323)</f>
        <v>-1.2409209074377565</v>
      </c>
    </row>
    <row r="258" spans="1:9" ht="12.75">
      <c r="A258" s="1">
        <v>11</v>
      </c>
      <c r="B258" s="1">
        <v>5</v>
      </c>
      <c r="C258" s="5">
        <v>0.41107</v>
      </c>
      <c r="D258" s="5">
        <v>0.23049</v>
      </c>
      <c r="E258" s="5">
        <v>0.1825</v>
      </c>
      <c r="F258" s="5"/>
      <c r="G258" s="5">
        <f>STANDARDIZE(C258,C$322,C$323)</f>
        <v>0.19884812543707753</v>
      </c>
      <c r="H258" s="5">
        <f>STANDARDIZE(D258,D$322,D$323)</f>
        <v>-0.23598240519865132</v>
      </c>
      <c r="I258" s="5">
        <f>STANDARDIZE(E258,E$322,E$323)</f>
        <v>-1.511602679327407</v>
      </c>
    </row>
    <row r="259" spans="1:9" ht="12.75">
      <c r="A259" s="1">
        <v>11</v>
      </c>
      <c r="B259" s="1">
        <v>6</v>
      </c>
      <c r="C259" s="5">
        <v>0.40992</v>
      </c>
      <c r="D259" s="5">
        <v>0.23485</v>
      </c>
      <c r="E259" s="5">
        <v>0.18809</v>
      </c>
      <c r="F259" s="5"/>
      <c r="G259" s="5">
        <f>STANDARDIZE(C259,C$322,C$323)</f>
        <v>0.16891453213956703</v>
      </c>
      <c r="H259" s="5">
        <f>STANDARDIZE(D259,D$322,D$323)</f>
        <v>-0.06038976445664812</v>
      </c>
      <c r="I259" s="5">
        <f>STANDARDIZE(E259,E$322,E$323)</f>
        <v>-1.2990870747117966</v>
      </c>
    </row>
    <row r="260" spans="1:9" ht="12.75">
      <c r="A260" s="1">
        <v>11</v>
      </c>
      <c r="B260" s="1">
        <v>7</v>
      </c>
      <c r="C260" s="5">
        <v>0.40407</v>
      </c>
      <c r="D260" s="5">
        <v>0.22891999999999998</v>
      </c>
      <c r="E260" s="5">
        <v>0.18666999999999997</v>
      </c>
      <c r="F260" s="5"/>
      <c r="G260" s="5">
        <f>STANDARDIZE(C260,C$322,C$323)</f>
        <v>0.016643644495706555</v>
      </c>
      <c r="H260" s="5">
        <f>STANDARDIZE(D260,D$322,D$323)</f>
        <v>-0.29921186528235494</v>
      </c>
      <c r="I260" s="5">
        <f>STANDARDIZE(E260,E$322,E$323)</f>
        <v>-1.3530713606785538</v>
      </c>
    </row>
    <row r="261" spans="1:9" ht="12.75">
      <c r="A261" s="1">
        <v>11</v>
      </c>
      <c r="B261" s="1">
        <v>8</v>
      </c>
      <c r="C261" s="5">
        <v>0.39997000000000005</v>
      </c>
      <c r="D261" s="5">
        <v>0.26694</v>
      </c>
      <c r="E261" s="5">
        <v>0.19737000000000002</v>
      </c>
      <c r="F261" s="5"/>
      <c r="G261" s="5">
        <f>STANDARDIZE(C261,C$322,C$323)</f>
        <v>-0.090076122912809</v>
      </c>
      <c r="H261" s="5">
        <f>STANDARDIZE(D261,D$322,D$323)</f>
        <v>1.2319881808210769</v>
      </c>
      <c r="I261" s="5">
        <f>STANDARDIZE(E261,E$322,E$323)</f>
        <v>-0.9462883607882072</v>
      </c>
    </row>
    <row r="262" spans="1:9" ht="12.75">
      <c r="A262" s="1">
        <v>11</v>
      </c>
      <c r="B262" s="1">
        <v>9</v>
      </c>
      <c r="C262" s="5">
        <v>0.37949</v>
      </c>
      <c r="D262" s="5">
        <v>0.21558000000000002</v>
      </c>
      <c r="E262" s="5">
        <v>0.20523</v>
      </c>
      <c r="F262" s="5"/>
      <c r="G262" s="5">
        <f>STANDARDIZE(C262,C$322,C$323)</f>
        <v>-0.6231543757241353</v>
      </c>
      <c r="H262" s="5">
        <f>STANDARDIZE(D262,D$322,D$323)</f>
        <v>-0.8364609082865555</v>
      </c>
      <c r="I262" s="5">
        <f>STANDARDIZE(E262,E$322,E$323)</f>
        <v>-0.6474739328313752</v>
      </c>
    </row>
    <row r="263" spans="1:9" ht="12.75">
      <c r="A263" s="1">
        <v>11</v>
      </c>
      <c r="B263" s="1">
        <v>10</v>
      </c>
      <c r="C263" s="5">
        <v>0.40952</v>
      </c>
      <c r="D263" s="5">
        <v>0.23674</v>
      </c>
      <c r="E263" s="5">
        <v>0.19921</v>
      </c>
      <c r="F263" s="5"/>
      <c r="G263" s="5">
        <f>STANDARDIZE(C263,C$322,C$323)</f>
        <v>0.15850284751434554</v>
      </c>
      <c r="H263" s="5">
        <f>STANDARDIZE(D263,D$322,D$323)</f>
        <v>0.01572722889252306</v>
      </c>
      <c r="I263" s="5">
        <f>STANDARDIZE(E263,E$322,E$323)</f>
        <v>-0.8763368916481861</v>
      </c>
    </row>
    <row r="264" spans="1:9" ht="12.75">
      <c r="A264" s="1">
        <v>11</v>
      </c>
      <c r="B264" s="1">
        <v>11</v>
      </c>
      <c r="C264" s="5">
        <v>0.40407</v>
      </c>
      <c r="D264" s="5">
        <v>0.21908000000000002</v>
      </c>
      <c r="E264" s="5">
        <v>0.20199</v>
      </c>
      <c r="F264" s="5"/>
      <c r="G264" s="5">
        <f>STANDARDIZE(C264,C$322,C$323)</f>
        <v>0.016643644495706555</v>
      </c>
      <c r="H264" s="5">
        <f>STANDARDIZE(D264,D$322,D$323)</f>
        <v>-0.6955035131954979</v>
      </c>
      <c r="I264" s="5">
        <f>STANDARDIZE(E264,E$322,E$323)</f>
        <v>-0.7706493458822832</v>
      </c>
    </row>
    <row r="265" spans="1:9" ht="12.75">
      <c r="A265" s="1">
        <v>11</v>
      </c>
      <c r="B265" s="1">
        <v>12</v>
      </c>
      <c r="C265" s="5">
        <v>0.39687</v>
      </c>
      <c r="D265" s="5">
        <v>0.22434</v>
      </c>
      <c r="E265" s="5">
        <v>0.21581</v>
      </c>
      <c r="F265" s="5"/>
      <c r="G265" s="5">
        <f>STANDARDIZE(C265,C$322,C$323)</f>
        <v>-0.17076667875827445</v>
      </c>
      <c r="H265" s="5">
        <f>STANDARDIZE(D265,D$322,D$323)</f>
        <v>-0.4836646851443662</v>
      </c>
      <c r="I265" s="5">
        <f>STANDARDIZE(E265,E$322,E$323)</f>
        <v>-0.2452529852762488</v>
      </c>
    </row>
    <row r="266" spans="1:9" ht="12.75">
      <c r="A266" s="1">
        <v>11</v>
      </c>
      <c r="B266" s="1">
        <v>13</v>
      </c>
      <c r="C266" s="5">
        <v>0.36657</v>
      </c>
      <c r="D266" s="5">
        <v>0.20871</v>
      </c>
      <c r="E266" s="5">
        <v>0.20613</v>
      </c>
      <c r="F266" s="5"/>
      <c r="G266" s="5">
        <f>STANDARDIZE(C266,C$322,C$323)</f>
        <v>-0.9594517891187794</v>
      </c>
      <c r="H266" s="5">
        <f>STANDARDIZE(D266,D$322,D$323)</f>
        <v>-1.113140138079575</v>
      </c>
      <c r="I266" s="5">
        <f>STANDARDIZE(E266,E$322,E$323)</f>
        <v>-0.6132585403172336</v>
      </c>
    </row>
    <row r="267" spans="1:9" ht="12.75">
      <c r="A267" s="1">
        <v>11</v>
      </c>
      <c r="B267" s="1">
        <v>14</v>
      </c>
      <c r="C267" s="5">
        <v>0.36572000000000005</v>
      </c>
      <c r="D267" s="5">
        <v>0.22303</v>
      </c>
      <c r="E267" s="5">
        <v>0.21367</v>
      </c>
      <c r="F267" s="5"/>
      <c r="G267" s="5">
        <f>STANDARDIZE(C267,C$322,C$323)</f>
        <v>-0.9815766189473735</v>
      </c>
      <c r="H267" s="5">
        <f>STANDARDIZE(D267,D$322,D$323)</f>
        <v>-0.5364230244498766</v>
      </c>
      <c r="I267" s="5">
        <f>STANDARDIZE(E267,E$322,E$323)</f>
        <v>-0.32660958525431794</v>
      </c>
    </row>
    <row r="268" spans="1:9" ht="12.75">
      <c r="A268" s="1">
        <v>11</v>
      </c>
      <c r="B268" s="1">
        <v>15</v>
      </c>
      <c r="C268" s="5">
        <v>0.36623</v>
      </c>
      <c r="D268" s="5">
        <v>0.19691999999999998</v>
      </c>
      <c r="E268" s="5">
        <v>0.19111</v>
      </c>
      <c r="F268" s="5"/>
      <c r="G268" s="5">
        <f>STANDARDIZE(C268,C$322,C$323)</f>
        <v>-0.9683017210502176</v>
      </c>
      <c r="H268" s="5">
        <f>STANDARDIZE(D268,D$322,D$323)</f>
        <v>-1.5879651918291666</v>
      </c>
      <c r="I268" s="5">
        <f>STANDARDIZE(E268,E$322,E$323)</f>
        <v>-1.1842754242754565</v>
      </c>
    </row>
    <row r="269" spans="1:9" ht="12.75">
      <c r="A269" s="1">
        <v>11</v>
      </c>
      <c r="B269" s="1">
        <v>16</v>
      </c>
      <c r="C269" s="5">
        <v>0.37295999999999996</v>
      </c>
      <c r="D269" s="5">
        <v>0.19559</v>
      </c>
      <c r="E269" s="5">
        <v>0.20961000000000002</v>
      </c>
      <c r="F269" s="5"/>
      <c r="G269" s="5">
        <f>STANDARDIZE(C269,C$322,C$323)</f>
        <v>-0.7931251272308721</v>
      </c>
      <c r="H269" s="5">
        <f>STANDARDIZE(D269,D$322,D$323)</f>
        <v>-1.6415290019637674</v>
      </c>
      <c r="I269" s="5">
        <f>STANDARDIZE(E269,E$322,E$323)</f>
        <v>-0.48095902259588735</v>
      </c>
    </row>
    <row r="270" spans="1:9" ht="12.75">
      <c r="A270" s="1">
        <v>11</v>
      </c>
      <c r="B270" s="1">
        <v>17</v>
      </c>
      <c r="C270" s="5">
        <v>0.36219</v>
      </c>
      <c r="D270" s="5">
        <v>0.20163</v>
      </c>
      <c r="E270" s="5">
        <v>0.21177</v>
      </c>
      <c r="F270" s="5"/>
      <c r="G270" s="5">
        <f>STANDARDIZE(C270,C$322,C$323)</f>
        <v>-1.0734597357649514</v>
      </c>
      <c r="H270" s="5">
        <f>STANDARDIZE(D270,D$322,D$323)</f>
        <v>-1.398276811578057</v>
      </c>
      <c r="I270" s="5">
        <f>STANDARDIZE(E270,E$322,E$323)</f>
        <v>-0.3988420805619487</v>
      </c>
    </row>
    <row r="271" spans="1:9" ht="12.75">
      <c r="A271" s="1">
        <v>11</v>
      </c>
      <c r="B271" s="1">
        <v>18</v>
      </c>
      <c r="C271" s="5">
        <v>0.36081</v>
      </c>
      <c r="D271" s="5">
        <v>0.23112</v>
      </c>
      <c r="E271" s="5">
        <v>0.20344</v>
      </c>
      <c r="F271" s="5"/>
      <c r="G271" s="5">
        <f>STANDARDIZE(C271,C$322,C$323)</f>
        <v>-1.1093800477219642</v>
      </c>
      <c r="H271" s="5">
        <f>STANDARDIZE(D271,D$322,D$323)</f>
        <v>-0.21061007408226132</v>
      </c>
      <c r="I271" s="5">
        <f>STANDARDIZE(E271,E$322,E$323)</f>
        <v>-0.7155245468317222</v>
      </c>
    </row>
    <row r="272" spans="3:9" ht="12.75">
      <c r="C272" s="5"/>
      <c r="D272" s="5"/>
      <c r="E272" s="5"/>
      <c r="F272" s="5"/>
      <c r="G272" s="5"/>
      <c r="H272" s="5"/>
      <c r="I272" s="5"/>
    </row>
    <row r="273" spans="1:9" ht="12.75">
      <c r="A273" s="1" t="s">
        <v>3</v>
      </c>
      <c r="B273" s="1" t="s">
        <v>4</v>
      </c>
      <c r="C273" s="3" t="s">
        <v>5</v>
      </c>
      <c r="D273" s="3" t="s">
        <v>6</v>
      </c>
      <c r="E273" s="3" t="s">
        <v>7</v>
      </c>
      <c r="F273" s="3"/>
      <c r="G273" s="3" t="s">
        <v>8</v>
      </c>
      <c r="H273" s="3" t="s">
        <v>9</v>
      </c>
      <c r="I273" s="3" t="s">
        <v>10</v>
      </c>
    </row>
    <row r="274" spans="1:9" ht="12.75">
      <c r="A274" s="1">
        <v>12</v>
      </c>
      <c r="B274" s="1">
        <v>1</v>
      </c>
      <c r="C274" s="5">
        <v>0.31465</v>
      </c>
      <c r="D274" s="5">
        <v>0.25234</v>
      </c>
      <c r="E274" s="5">
        <v>0.27888</v>
      </c>
      <c r="F274" s="5"/>
      <c r="G274" s="5">
        <f>STANDARDIZE(C274,C$322,C$323)</f>
        <v>-2.3108884534724905</v>
      </c>
      <c r="H274" s="5">
        <f>STANDARDIZE(D274,D$322,D$323)</f>
        <v>0.6439944755840938</v>
      </c>
      <c r="I274" s="5">
        <f>STANDARDIZE(E274,E$322,E$323)</f>
        <v>2.1524856879091776</v>
      </c>
    </row>
    <row r="275" spans="1:9" ht="12.75">
      <c r="A275" s="1">
        <v>12</v>
      </c>
      <c r="B275" s="1">
        <v>2</v>
      </c>
      <c r="C275" s="5">
        <v>0.34441000000000005</v>
      </c>
      <c r="D275" s="5">
        <v>0.25414</v>
      </c>
      <c r="E275" s="5">
        <v>0.27937</v>
      </c>
      <c r="F275" s="5"/>
      <c r="G275" s="5">
        <f>STANDARDIZE(C275,C$322,C$323)</f>
        <v>-1.5362591173560323</v>
      </c>
      <c r="H275" s="5">
        <f>STANDARDIZE(D275,D$322,D$323)</f>
        <v>0.7164868502023508</v>
      </c>
      <c r="I275" s="5">
        <f>STANDARDIZE(E275,E$322,E$323)</f>
        <v>2.1711140682779875</v>
      </c>
    </row>
    <row r="276" spans="1:9" ht="12.75">
      <c r="A276" s="1">
        <v>12</v>
      </c>
      <c r="B276" s="1">
        <v>3</v>
      </c>
      <c r="C276" s="5">
        <v>0.40072</v>
      </c>
      <c r="D276" s="5">
        <v>0.23721</v>
      </c>
      <c r="E276" s="5">
        <v>0.26171</v>
      </c>
      <c r="F276" s="5"/>
      <c r="G276" s="5">
        <f>STANDARDIZE(C276,C$322,C$323)</f>
        <v>-0.07055421424051997</v>
      </c>
      <c r="H276" s="5">
        <f>STANDARDIZE(D276,D$322,D$323)</f>
        <v>0.034655793376179286</v>
      </c>
      <c r="I276" s="5">
        <f>STANDARDIZE(E276,E$322,E$323)</f>
        <v>1.4997320329449506</v>
      </c>
    </row>
    <row r="277" spans="1:9" ht="12.75">
      <c r="A277" s="1">
        <v>12</v>
      </c>
      <c r="B277" s="1">
        <v>4</v>
      </c>
      <c r="C277" s="5">
        <v>0.35189</v>
      </c>
      <c r="D277" s="5">
        <v>0.2076</v>
      </c>
      <c r="E277" s="5">
        <v>0.26553</v>
      </c>
      <c r="F277" s="5"/>
      <c r="G277" s="5">
        <f>STANDARDIZE(C277,C$322,C$323)</f>
        <v>-1.3415606148643977</v>
      </c>
      <c r="H277" s="5">
        <f>STANDARDIZE(D277,D$322,D$323)</f>
        <v>-1.1578437690941674</v>
      </c>
      <c r="I277" s="5">
        <f>STANDARDIZE(E277,E$322,E$323)</f>
        <v>1.6449573656160827</v>
      </c>
    </row>
    <row r="278" spans="1:9" ht="12.75">
      <c r="A278" s="1">
        <v>12</v>
      </c>
      <c r="B278" s="1">
        <v>5</v>
      </c>
      <c r="C278" s="5">
        <v>0.34318</v>
      </c>
      <c r="D278" s="5">
        <v>0.24072</v>
      </c>
      <c r="E278" s="5">
        <v>0.25277</v>
      </c>
      <c r="F278" s="5"/>
      <c r="G278" s="5">
        <f>STANDARDIZE(C278,C$322,C$323)</f>
        <v>-1.568275047578589</v>
      </c>
      <c r="H278" s="5">
        <f>STANDARDIZE(D278,D$322,D$323)</f>
        <v>0.1760159238817821</v>
      </c>
      <c r="I278" s="5">
        <f>STANDARDIZE(E278,E$322,E$323)</f>
        <v>1.1598591339711481</v>
      </c>
    </row>
    <row r="279" spans="1:9" ht="12.75">
      <c r="A279" s="1">
        <v>12</v>
      </c>
      <c r="B279" s="1">
        <v>6</v>
      </c>
      <c r="C279" s="5">
        <v>0.42829</v>
      </c>
      <c r="D279" s="5">
        <v>0.27574</v>
      </c>
      <c r="E279" s="5">
        <v>0.23706</v>
      </c>
      <c r="F279" s="5"/>
      <c r="G279" s="5">
        <f>STANDARDIZE(C279,C$322,C$323)</f>
        <v>0.6470711485528501</v>
      </c>
      <c r="H279" s="5">
        <f>STANDARDIZE(D279,D$322,D$323)</f>
        <v>1.586395345621449</v>
      </c>
      <c r="I279" s="5">
        <f>STANDARDIZE(E279,E$322,E$323)</f>
        <v>0.5626104490854174</v>
      </c>
    </row>
    <row r="280" spans="1:9" ht="12.75">
      <c r="A280" s="1">
        <v>12</v>
      </c>
      <c r="B280" s="1">
        <v>7</v>
      </c>
      <c r="C280" s="5">
        <v>0.38883</v>
      </c>
      <c r="D280" s="5">
        <v>0.26661</v>
      </c>
      <c r="E280" s="5">
        <v>0.23262</v>
      </c>
      <c r="F280" s="5"/>
      <c r="G280" s="5">
        <f>STANDARDIZE(C280,C$322,C$323)</f>
        <v>-0.38004153972522015</v>
      </c>
      <c r="H280" s="5">
        <f>STANDARDIZE(D280,D$322,D$323)</f>
        <v>1.2186979121410628</v>
      </c>
      <c r="I280" s="5">
        <f>STANDARDIZE(E280,E$322,E$323)</f>
        <v>0.39381451268232087</v>
      </c>
    </row>
    <row r="281" spans="1:9" ht="12.75">
      <c r="A281" s="1">
        <v>12</v>
      </c>
      <c r="B281" s="1">
        <v>8</v>
      </c>
      <c r="C281" s="5">
        <v>0.46395</v>
      </c>
      <c r="D281" s="5">
        <v>0.27438</v>
      </c>
      <c r="E281" s="5">
        <v>0.22569</v>
      </c>
      <c r="F281" s="5"/>
      <c r="G281" s="5">
        <f>STANDARDIZE(C281,C$322,C$323)</f>
        <v>1.5752728328913184</v>
      </c>
      <c r="H281" s="5">
        <f>STANDARDIZE(D281,D$322,D$323)</f>
        <v>1.5316233292432107</v>
      </c>
      <c r="I281" s="5">
        <f>STANDARDIZE(E281,E$322,E$323)</f>
        <v>0.13035599032343423</v>
      </c>
    </row>
    <row r="282" spans="1:9" ht="12.75">
      <c r="A282" s="1">
        <v>12</v>
      </c>
      <c r="B282" s="1">
        <v>9</v>
      </c>
      <c r="C282" s="5">
        <v>0.39981</v>
      </c>
      <c r="D282" s="5">
        <v>0.21794</v>
      </c>
      <c r="E282" s="5">
        <v>0.20896</v>
      </c>
      <c r="F282" s="5"/>
      <c r="G282" s="5">
        <f>STANDARDIZE(C282,C$322,C$323)</f>
        <v>-0.09424079676289875</v>
      </c>
      <c r="H282" s="5">
        <f>STANDARDIZE(D282,D$322,D$323)</f>
        <v>-0.7414153504537293</v>
      </c>
      <c r="I282" s="5">
        <f>STANDARDIZE(E282,E$322,E$323)</f>
        <v>-0.5056701394116564</v>
      </c>
    </row>
    <row r="283" spans="1:9" ht="12.75">
      <c r="A283" s="1">
        <v>12</v>
      </c>
      <c r="B283" s="1">
        <v>10</v>
      </c>
      <c r="C283" s="5">
        <v>0.42078</v>
      </c>
      <c r="D283" s="5">
        <v>0.25548</v>
      </c>
      <c r="E283" s="5">
        <v>0.24098</v>
      </c>
      <c r="F283" s="5"/>
      <c r="G283" s="5">
        <f>STANDARDIZE(C283,C$322,C$323)</f>
        <v>0.4515917697143218</v>
      </c>
      <c r="H283" s="5">
        <f>STANDARDIZE(D283,D$322,D$323)</f>
        <v>0.7704533957514988</v>
      </c>
      <c r="I283" s="5">
        <f>STANDARDIZE(E283,E$322,E$323)</f>
        <v>0.7116374920358991</v>
      </c>
    </row>
    <row r="284" spans="1:9" ht="12.75">
      <c r="A284" s="1">
        <v>12</v>
      </c>
      <c r="B284" s="1">
        <v>11</v>
      </c>
      <c r="C284" s="5">
        <v>0.44299</v>
      </c>
      <c r="D284" s="5">
        <v>0.21066</v>
      </c>
      <c r="E284" s="5">
        <v>0.24049</v>
      </c>
      <c r="F284" s="5"/>
      <c r="G284" s="5">
        <f>STANDARDIZE(C284,C$322,C$323)</f>
        <v>1.0297005585297285</v>
      </c>
      <c r="H284" s="5">
        <f>STANDARDIZE(D284,D$322,D$323)</f>
        <v>-1.0346067322431294</v>
      </c>
      <c r="I284" s="5">
        <f>STANDARDIZE(E284,E$322,E$323)</f>
        <v>0.6930091116670892</v>
      </c>
    </row>
    <row r="285" spans="1:9" ht="12.75">
      <c r="A285" s="1">
        <v>12</v>
      </c>
      <c r="B285" s="1">
        <v>12</v>
      </c>
      <c r="C285" s="5">
        <v>0.42202999999999996</v>
      </c>
      <c r="D285" s="5">
        <v>0.29706</v>
      </c>
      <c r="E285" s="5">
        <v>0.20646</v>
      </c>
      <c r="F285" s="5"/>
      <c r="G285" s="5">
        <f>STANDARDIZE(C285,C$322,C$323)</f>
        <v>0.48412828416813736</v>
      </c>
      <c r="H285" s="5">
        <f>STANDARDIZE(D285,D$322,D$323)</f>
        <v>2.4450272494332626</v>
      </c>
      <c r="I285" s="5">
        <f>STANDARDIZE(E285,E$322,E$323)</f>
        <v>-0.600712896395382</v>
      </c>
    </row>
    <row r="286" spans="1:9" ht="12.75">
      <c r="A286" s="1">
        <v>12</v>
      </c>
      <c r="B286" s="1">
        <v>13</v>
      </c>
      <c r="C286" s="5">
        <v>0.44695999999999997</v>
      </c>
      <c r="D286" s="5">
        <v>0.24467</v>
      </c>
      <c r="E286" s="5">
        <v>0.17635</v>
      </c>
      <c r="F286" s="5"/>
      <c r="G286" s="5">
        <f>STANDARDIZE(C286,C$322,C$323)</f>
        <v>1.133036528435048</v>
      </c>
      <c r="H286" s="5">
        <f>STANDARDIZE(D286,D$322,D$323)</f>
        <v>0.3350964126274045</v>
      </c>
      <c r="I286" s="5">
        <f>STANDARDIZE(E286,E$322,E$323)</f>
        <v>-1.7454078615073714</v>
      </c>
    </row>
    <row r="287" spans="1:9" ht="12.75">
      <c r="A287" s="1">
        <v>12</v>
      </c>
      <c r="B287" s="1">
        <v>14</v>
      </c>
      <c r="C287" s="5">
        <v>0.40112000000000003</v>
      </c>
      <c r="D287" s="5">
        <v>0.24456</v>
      </c>
      <c r="E287" s="5">
        <v>0.22069</v>
      </c>
      <c r="F287" s="5"/>
      <c r="G287" s="5">
        <f>STANDARDIZE(C287,C$322,C$323)</f>
        <v>-0.060142529615298486</v>
      </c>
      <c r="H287" s="5">
        <f>STANDARDIZE(D287,D$322,D$323)</f>
        <v>0.3306663230673999</v>
      </c>
      <c r="I287" s="5">
        <f>STANDARDIZE(E287,E$322,E$323)</f>
        <v>-0.05972952364401688</v>
      </c>
    </row>
    <row r="288" spans="1:9" ht="12.75">
      <c r="A288" s="1">
        <v>12</v>
      </c>
      <c r="B288" s="1">
        <v>15</v>
      </c>
      <c r="C288" s="5">
        <v>0.44921</v>
      </c>
      <c r="D288" s="5">
        <v>0.28482</v>
      </c>
      <c r="E288" s="5">
        <v>0.19401</v>
      </c>
      <c r="F288" s="5"/>
      <c r="G288" s="5">
        <f>STANDARDIZE(C288,C$322,C$323)</f>
        <v>1.191602254451918</v>
      </c>
      <c r="H288" s="5">
        <f>STANDARDIZE(D288,D$322,D$323)</f>
        <v>1.9520791020291082</v>
      </c>
      <c r="I288" s="5">
        <f>STANDARDIZE(E288,E$322,E$323)</f>
        <v>-1.0740258261743354</v>
      </c>
    </row>
    <row r="289" spans="1:9" ht="12.75">
      <c r="A289" s="1">
        <v>12</v>
      </c>
      <c r="B289" s="1">
        <v>16</v>
      </c>
      <c r="C289" s="5">
        <v>0.43462</v>
      </c>
      <c r="D289" s="5">
        <v>0.2774</v>
      </c>
      <c r="E289" s="5">
        <v>0.24327000000000001</v>
      </c>
      <c r="F289" s="5"/>
      <c r="G289" s="5">
        <f>STANDARDIZE(C289,C$322,C$323)</f>
        <v>0.8118360577469754</v>
      </c>
      <c r="H289" s="5">
        <f>STANDARDIZE(D289,D$322,D$323)</f>
        <v>1.6532494244360647</v>
      </c>
      <c r="I289" s="5">
        <f>STANDARDIZE(E289,E$322,E$323)</f>
        <v>0.7986966574329921</v>
      </c>
    </row>
    <row r="290" spans="1:9" ht="12.75">
      <c r="A290" s="1">
        <v>12</v>
      </c>
      <c r="B290" s="1">
        <v>17</v>
      </c>
      <c r="C290" s="5">
        <v>0.36405</v>
      </c>
      <c r="D290" s="5">
        <v>0.29104</v>
      </c>
      <c r="E290" s="5">
        <v>0.2551</v>
      </c>
      <c r="F290" s="5"/>
      <c r="G290" s="5">
        <f>STANDARDIZE(C290,C$322,C$323)</f>
        <v>-1.0250454022576734</v>
      </c>
      <c r="H290" s="5">
        <f>STANDARDIZE(D290,D$322,D$323)</f>
        <v>2.202580529876645</v>
      </c>
      <c r="I290" s="5">
        <f>STANDARDIZE(E290,E$322,E$323)</f>
        <v>1.2484389834799803</v>
      </c>
    </row>
    <row r="291" spans="1:9" ht="12.75">
      <c r="A291" s="1">
        <v>12</v>
      </c>
      <c r="B291" s="1">
        <v>18</v>
      </c>
      <c r="C291" s="5">
        <v>0.4031</v>
      </c>
      <c r="D291" s="5">
        <v>0.29469999999999996</v>
      </c>
      <c r="E291" s="5">
        <v>0.25</v>
      </c>
      <c r="F291" s="5"/>
      <c r="G291" s="5">
        <f>STANDARDIZE(C291,C$322,C$323)</f>
        <v>-0.008604690720454071</v>
      </c>
      <c r="H291" s="5">
        <f>STANDARDIZE(D291,D$322,D$323)</f>
        <v>2.349981691600434</v>
      </c>
      <c r="I291" s="5">
        <f>STANDARDIZE(E291,E$322,E$323)</f>
        <v>1.0545517592331806</v>
      </c>
    </row>
    <row r="292" spans="1:9" ht="12.75">
      <c r="A292" s="1">
        <v>12</v>
      </c>
      <c r="B292" s="1">
        <v>19</v>
      </c>
      <c r="C292" s="5">
        <v>0.35946</v>
      </c>
      <c r="D292" s="5">
        <v>0.23088999999999998</v>
      </c>
      <c r="E292" s="5">
        <v>0.25979</v>
      </c>
      <c r="F292" s="5"/>
      <c r="G292" s="5">
        <f>STANDARDIZE(C292,C$322,C$323)</f>
        <v>-1.1445194833320862</v>
      </c>
      <c r="H292" s="5">
        <f>STANDARDIZE(D292,D$322,D$323)</f>
        <v>-0.21987298861681684</v>
      </c>
      <c r="I292" s="5">
        <f>STANDARDIZE(E292,E$322,E$323)</f>
        <v>1.4267391955814503</v>
      </c>
    </row>
    <row r="293" spans="1:9" ht="12.75">
      <c r="A293" s="1">
        <v>12</v>
      </c>
      <c r="B293" s="1">
        <v>20</v>
      </c>
      <c r="C293" s="5">
        <v>0.41408</v>
      </c>
      <c r="D293" s="5">
        <v>0.22499</v>
      </c>
      <c r="E293" s="5">
        <v>0.23514</v>
      </c>
      <c r="F293" s="5"/>
      <c r="G293" s="5">
        <f>STANDARDIZE(C293,C$322,C$323)</f>
        <v>0.27719605224186733</v>
      </c>
      <c r="H293" s="5">
        <f>STANDARDIZE(D293,D$322,D$323)</f>
        <v>-0.4574868831988848</v>
      </c>
      <c r="I293" s="5">
        <f>STANDARDIZE(E293,E$322,E$323)</f>
        <v>0.489617611721916</v>
      </c>
    </row>
    <row r="294" spans="1:9" ht="12.75">
      <c r="A294" s="1">
        <v>12</v>
      </c>
      <c r="B294" s="1">
        <v>21</v>
      </c>
      <c r="C294" s="5">
        <v>0.4116</v>
      </c>
      <c r="D294" s="5">
        <v>0.22385</v>
      </c>
      <c r="E294" s="5">
        <v>0.21624000000000002</v>
      </c>
      <c r="F294" s="5"/>
      <c r="G294" s="5">
        <f>STANDARDIZE(C294,C$322,C$323)</f>
        <v>0.2126436075654964</v>
      </c>
      <c r="H294" s="5">
        <f>STANDARDIZE(D294,D$322,D$323)</f>
        <v>-0.5033987204571151</v>
      </c>
      <c r="I294" s="5">
        <f>STANDARDIZE(E294,E$322,E$323)</f>
        <v>-0.22890563107504752</v>
      </c>
    </row>
    <row r="295" spans="1:9" ht="12.75">
      <c r="A295" s="1">
        <v>12</v>
      </c>
      <c r="B295" s="1">
        <v>22</v>
      </c>
      <c r="C295" s="5">
        <v>0.37304000000000004</v>
      </c>
      <c r="D295" s="5">
        <v>0.22675</v>
      </c>
      <c r="E295" s="5">
        <v>0.2437</v>
      </c>
      <c r="F295" s="5"/>
      <c r="G295" s="5">
        <f>STANDARDIZE(C295,C$322,C$323)</f>
        <v>-0.7910427903058258</v>
      </c>
      <c r="H295" s="5">
        <f>STANDARDIZE(D295,D$322,D$323)</f>
        <v>-0.38660545023880966</v>
      </c>
      <c r="I295" s="5">
        <f>STANDARDIZE(E295,E$322,E$323)</f>
        <v>0.8150440116341924</v>
      </c>
    </row>
    <row r="296" spans="1:9" ht="12.75">
      <c r="A296" s="1">
        <v>12</v>
      </c>
      <c r="B296" s="1">
        <v>23</v>
      </c>
      <c r="C296" s="5">
        <v>0.42213999999999996</v>
      </c>
      <c r="D296" s="5">
        <v>0.25227</v>
      </c>
      <c r="E296" s="5">
        <v>0.24121</v>
      </c>
      <c r="F296" s="5"/>
      <c r="G296" s="5">
        <f>STANDARDIZE(C296,C$322,C$323)</f>
        <v>0.48699149744007314</v>
      </c>
      <c r="H296" s="5">
        <f>STANDARDIZE(D296,D$322,D$323)</f>
        <v>0.6411753276822721</v>
      </c>
      <c r="I296" s="5">
        <f>STANDARDIZE(E296,E$322,E$323)</f>
        <v>0.7203814256784021</v>
      </c>
    </row>
    <row r="297" spans="1:9" ht="12.75">
      <c r="A297" s="1">
        <v>12</v>
      </c>
      <c r="B297" s="1">
        <v>24</v>
      </c>
      <c r="C297" s="5">
        <v>0.39283999999999997</v>
      </c>
      <c r="D297" s="5">
        <v>0.21669</v>
      </c>
      <c r="E297" s="5">
        <v>0.23152</v>
      </c>
      <c r="F297" s="5"/>
      <c r="G297" s="5">
        <f>STANDARDIZE(C297,C$322,C$323)</f>
        <v>-0.2756644013573788</v>
      </c>
      <c r="H297" s="5">
        <f>STANDARDIZE(D297,D$322,D$323)</f>
        <v>-0.7917572772719641</v>
      </c>
      <c r="I297" s="5">
        <f>STANDARDIZE(E297,E$322,E$323)</f>
        <v>0.35199569960948207</v>
      </c>
    </row>
    <row r="298" spans="1:9" ht="12.75">
      <c r="A298" s="1">
        <v>12</v>
      </c>
      <c r="B298" s="1">
        <v>25</v>
      </c>
      <c r="C298" s="5">
        <v>0.41437999999999997</v>
      </c>
      <c r="D298" s="5">
        <v>0.22865</v>
      </c>
      <c r="E298" s="5">
        <v>0.22966999999999999</v>
      </c>
      <c r="F298" s="5"/>
      <c r="G298" s="5">
        <f>STANDARDIZE(C298,C$322,C$323)</f>
        <v>0.28500481571078234</v>
      </c>
      <c r="H298" s="5">
        <f>STANDARDIZE(D298,D$322,D$323)</f>
        <v>-0.31008572147509333</v>
      </c>
      <c r="I298" s="5">
        <f>STANDARDIZE(E298,E$322,E$323)</f>
        <v>0.28166405944152456</v>
      </c>
    </row>
    <row r="299" spans="1:9" ht="12.75">
      <c r="A299" s="1">
        <v>12</v>
      </c>
      <c r="B299" s="1">
        <v>26</v>
      </c>
      <c r="C299" s="5">
        <v>0.45142000000000004</v>
      </c>
      <c r="D299" s="5">
        <v>0.28561000000000003</v>
      </c>
      <c r="E299" s="5">
        <v>0.24943</v>
      </c>
      <c r="F299" s="5"/>
      <c r="G299" s="5">
        <f>STANDARDIZE(C299,C$322,C$323)</f>
        <v>1.2491268120062664</v>
      </c>
      <c r="H299" s="5">
        <f>STANDARDIZE(D299,D$322,D$323)</f>
        <v>1.983895199778233</v>
      </c>
      <c r="I299" s="5">
        <f>STANDARDIZE(E299,E$322,E$323)</f>
        <v>1.0328820106408916</v>
      </c>
    </row>
    <row r="300" spans="1:9" ht="12.75">
      <c r="A300" s="1">
        <v>12</v>
      </c>
      <c r="B300" s="1">
        <v>27</v>
      </c>
      <c r="C300" s="5">
        <v>0.38794999999999996</v>
      </c>
      <c r="D300" s="5">
        <v>0.2507</v>
      </c>
      <c r="E300" s="5">
        <v>0.25237</v>
      </c>
      <c r="F300" s="5"/>
      <c r="G300" s="5">
        <f>STANDARDIZE(C300,C$322,C$323)</f>
        <v>-0.40294724590070796</v>
      </c>
      <c r="H300" s="5">
        <f>STANDARDIZE(D300,D$322,D$323)</f>
        <v>0.5779458675985686</v>
      </c>
      <c r="I300" s="5">
        <f>STANDARDIZE(E300,E$322,E$323)</f>
        <v>1.1446522928537517</v>
      </c>
    </row>
    <row r="301" spans="3:9" ht="12.75">
      <c r="C301" s="5"/>
      <c r="D301" s="5"/>
      <c r="E301" s="5"/>
      <c r="F301" s="5"/>
      <c r="G301" s="5"/>
      <c r="H301" s="5"/>
      <c r="I301" s="5"/>
    </row>
    <row r="302" spans="1:9" ht="12.75">
      <c r="A302" s="1" t="s">
        <v>3</v>
      </c>
      <c r="B302" s="1" t="s">
        <v>4</v>
      </c>
      <c r="C302" s="3" t="s">
        <v>5</v>
      </c>
      <c r="D302" s="3" t="s">
        <v>6</v>
      </c>
      <c r="E302" s="3" t="s">
        <v>7</v>
      </c>
      <c r="F302" s="3"/>
      <c r="G302" s="3" t="s">
        <v>8</v>
      </c>
      <c r="H302" s="3" t="s">
        <v>9</v>
      </c>
      <c r="I302" s="3" t="s">
        <v>10</v>
      </c>
    </row>
    <row r="303" spans="1:9" ht="12.75">
      <c r="A303" s="1">
        <v>13</v>
      </c>
      <c r="B303" s="1">
        <v>1</v>
      </c>
      <c r="C303" s="5">
        <v>0.3605</v>
      </c>
      <c r="D303" s="5">
        <v>0.21230000000000002</v>
      </c>
      <c r="E303" s="5">
        <v>0.19818</v>
      </c>
      <c r="F303" s="5"/>
      <c r="G303" s="5">
        <f>STANDARDIZE(C303,C$322,C$323)</f>
        <v>-1.1174491033065115</v>
      </c>
      <c r="H303" s="5">
        <f>STANDARDIZE(D303,D$322,D$323)</f>
        <v>-0.968558124257604</v>
      </c>
      <c r="I303" s="5">
        <f>STANDARDIZE(E303,E$322,E$323)</f>
        <v>-0.9154945075254811</v>
      </c>
    </row>
    <row r="304" spans="1:9" ht="12.75">
      <c r="A304" s="1">
        <v>13</v>
      </c>
      <c r="B304" s="1">
        <v>2</v>
      </c>
      <c r="C304" s="5">
        <v>0.36388</v>
      </c>
      <c r="D304" s="5">
        <v>0.23224</v>
      </c>
      <c r="E304" s="5">
        <v>0.20076</v>
      </c>
      <c r="F304" s="5"/>
      <c r="G304" s="5">
        <f>STANDARDIZE(C304,C$322,C$323)</f>
        <v>-1.0294703682233926</v>
      </c>
      <c r="H304" s="5">
        <f>STANDARDIZE(D304,D$322,D$323)</f>
        <v>-0.1655037076531225</v>
      </c>
      <c r="I304" s="5">
        <f>STANDARDIZE(E304,E$322,E$323)</f>
        <v>-0.8174103823182765</v>
      </c>
    </row>
    <row r="305" spans="1:9" ht="12.75">
      <c r="A305" s="1">
        <v>13</v>
      </c>
      <c r="B305" s="1">
        <v>3</v>
      </c>
      <c r="C305" s="5">
        <v>0.36479</v>
      </c>
      <c r="D305" s="5">
        <v>0.21443</v>
      </c>
      <c r="E305" s="5">
        <v>0.21195</v>
      </c>
      <c r="F305" s="5"/>
      <c r="G305" s="5">
        <f>STANDARDIZE(C305,C$322,C$323)</f>
        <v>-1.0057837857010137</v>
      </c>
      <c r="H305" s="5">
        <f>STANDARDIZE(D305,D$322,D$323)</f>
        <v>-0.8827754809593321</v>
      </c>
      <c r="I305" s="5">
        <f>STANDARDIZE(E305,E$322,E$323)</f>
        <v>-0.391999002059121</v>
      </c>
    </row>
    <row r="306" spans="1:9" ht="12.75">
      <c r="A306" s="1">
        <v>13</v>
      </c>
      <c r="B306" s="1">
        <v>4</v>
      </c>
      <c r="C306" s="5">
        <v>0.39014</v>
      </c>
      <c r="D306" s="5">
        <v>0.24128</v>
      </c>
      <c r="E306" s="5">
        <v>0.23288999999999999</v>
      </c>
      <c r="F306" s="5"/>
      <c r="G306" s="5">
        <f>STANDARDIZE(C306,C$322,C$323)</f>
        <v>-0.3459432725776213</v>
      </c>
      <c r="H306" s="5">
        <f>STANDARDIZE(D306,D$322,D$323)</f>
        <v>0.1985691070963515</v>
      </c>
      <c r="I306" s="5">
        <f>STANDARDIZE(E306,E$322,E$323)</f>
        <v>0.40407913043656296</v>
      </c>
    </row>
    <row r="307" spans="1:9" ht="12.75">
      <c r="A307" s="1">
        <v>13</v>
      </c>
      <c r="B307" s="1">
        <v>5</v>
      </c>
      <c r="C307" s="5">
        <v>0.37471</v>
      </c>
      <c r="D307" s="5">
        <v>0.21700999999999998</v>
      </c>
      <c r="E307" s="5">
        <v>0.22152000000000002</v>
      </c>
      <c r="F307" s="5"/>
      <c r="G307" s="5">
        <f>STANDARDIZE(C307,C$322,C$323)</f>
        <v>-0.7475740069955287</v>
      </c>
      <c r="H307" s="5">
        <f>STANDARDIZE(D307,D$322,D$323)</f>
        <v>-0.7788697440064966</v>
      </c>
      <c r="I307" s="5">
        <f>STANDARDIZE(E307,E$322,E$323)</f>
        <v>-0.02817532832541907</v>
      </c>
    </row>
    <row r="308" spans="1:9" ht="12.75">
      <c r="A308" s="1">
        <v>13</v>
      </c>
      <c r="B308" s="1">
        <v>6</v>
      </c>
      <c r="C308" s="5">
        <v>0.38167</v>
      </c>
      <c r="D308" s="5">
        <v>0.23175</v>
      </c>
      <c r="E308" s="5">
        <v>0.2159</v>
      </c>
      <c r="F308" s="5"/>
      <c r="G308" s="5">
        <f>STANDARDIZE(C308,C$322,C$323)</f>
        <v>-0.5664106945166795</v>
      </c>
      <c r="H308" s="5">
        <f>STANDARDIZE(D308,D$322,D$323)</f>
        <v>-0.18523774296587017</v>
      </c>
      <c r="I308" s="5">
        <f>STANDARDIZE(E308,E$322,E$323)</f>
        <v>-0.24183144602483445</v>
      </c>
    </row>
    <row r="309" spans="1:9" ht="12.75">
      <c r="A309" s="1">
        <v>13</v>
      </c>
      <c r="B309" s="1">
        <v>7</v>
      </c>
      <c r="C309" s="5">
        <v>0.39014</v>
      </c>
      <c r="D309" s="5">
        <v>0.24312999999999999</v>
      </c>
      <c r="E309" s="5">
        <v>0.22713</v>
      </c>
      <c r="F309" s="5"/>
      <c r="G309" s="5">
        <f>STANDARDIZE(C309,C$322,C$323)</f>
        <v>-0.3459432725776213</v>
      </c>
      <c r="H309" s="5">
        <f>STANDARDIZE(D309,D$322,D$323)</f>
        <v>0.2730751587873387</v>
      </c>
      <c r="I309" s="5">
        <f>STANDARDIZE(E309,E$322,E$323)</f>
        <v>0.18510061834605998</v>
      </c>
    </row>
    <row r="310" spans="1:9" ht="12.75">
      <c r="A310" s="1">
        <v>13</v>
      </c>
      <c r="B310" s="1">
        <v>8</v>
      </c>
      <c r="C310" s="5">
        <v>0.36939</v>
      </c>
      <c r="D310" s="5">
        <v>0.23671999999999999</v>
      </c>
      <c r="E310" s="5">
        <v>0.21880000000000002</v>
      </c>
      <c r="F310" s="5"/>
      <c r="G310" s="5">
        <f>STANDARDIZE(C310,C$322,C$323)</f>
        <v>-0.8860494125109702</v>
      </c>
      <c r="H310" s="5">
        <f>STANDARDIZE(D310,D$322,D$323)</f>
        <v>0.014921758063430495</v>
      </c>
      <c r="I310" s="5">
        <f>STANDARDIZE(E310,E$322,E$323)</f>
        <v>-0.1315818479237124</v>
      </c>
    </row>
    <row r="311" spans="1:9" ht="12.75">
      <c r="A311" s="1">
        <v>13</v>
      </c>
      <c r="B311" s="1">
        <v>9</v>
      </c>
      <c r="C311" s="5">
        <v>0.38322</v>
      </c>
      <c r="D311" s="5">
        <v>0.24691</v>
      </c>
      <c r="E311" s="5">
        <v>0.23123</v>
      </c>
      <c r="F311" s="5"/>
      <c r="G311" s="5">
        <f>STANDARDIZE(C311,C$322,C$323)</f>
        <v>-0.5260654165939475</v>
      </c>
      <c r="H311" s="5">
        <f>STANDARDIZE(D311,D$322,D$323)</f>
        <v>0.42530914548568105</v>
      </c>
      <c r="I311" s="5">
        <f>STANDARDIZE(E311,E$322,E$323)</f>
        <v>0.3409707397993694</v>
      </c>
    </row>
    <row r="312" spans="1:9" ht="12.75">
      <c r="A312" s="1">
        <v>13</v>
      </c>
      <c r="B312" s="1">
        <v>10</v>
      </c>
      <c r="C312" s="5">
        <v>0.40258</v>
      </c>
      <c r="D312" s="5">
        <v>0.2369</v>
      </c>
      <c r="E312" s="5">
        <v>0.21592</v>
      </c>
      <c r="F312" s="5"/>
      <c r="G312" s="5">
        <f>STANDARDIZE(C312,C$322,C$323)</f>
        <v>-0.02213988073324215</v>
      </c>
      <c r="H312" s="5">
        <f>STANDARDIZE(D312,D$322,D$323)</f>
        <v>0.022170995525256854</v>
      </c>
      <c r="I312" s="5">
        <f>STANDARDIZE(E312,E$322,E$323)</f>
        <v>-0.24107110396896494</v>
      </c>
    </row>
    <row r="313" spans="1:9" ht="12.75">
      <c r="A313" s="1">
        <v>13</v>
      </c>
      <c r="B313" s="1">
        <v>11</v>
      </c>
      <c r="C313" s="5">
        <v>0.36869</v>
      </c>
      <c r="D313" s="5">
        <v>0.20508</v>
      </c>
      <c r="E313" s="5">
        <v>0.21180000000000002</v>
      </c>
      <c r="F313" s="5"/>
      <c r="G313" s="5">
        <f>STANDARDIZE(C313,C$322,C$323)</f>
        <v>-0.9042698606051068</v>
      </c>
      <c r="H313" s="5">
        <f>STANDARDIZE(D313,D$322,D$323)</f>
        <v>-1.2593330935597284</v>
      </c>
      <c r="I313" s="5">
        <f>STANDARDIZE(E313,E$322,E$323)</f>
        <v>-0.39770156747814395</v>
      </c>
    </row>
    <row r="314" spans="1:9" ht="12.75">
      <c r="A314" s="1">
        <v>13</v>
      </c>
      <c r="B314" s="1">
        <v>12</v>
      </c>
      <c r="C314" s="5">
        <v>0.39250999999999997</v>
      </c>
      <c r="D314" s="5">
        <v>0.23362</v>
      </c>
      <c r="E314" s="5">
        <v>0.20811000000000002</v>
      </c>
      <c r="F314" s="5"/>
      <c r="G314" s="5">
        <f>STANDARDIZE(C314,C$322,C$323)</f>
        <v>-0.2842540411731862</v>
      </c>
      <c r="H314" s="5">
        <f>STANDARDIZE(D314,D$322,D$323)</f>
        <v>-0.10992622044579155</v>
      </c>
      <c r="I314" s="5">
        <f>STANDARDIZE(E314,E$322,E$323)</f>
        <v>-0.5379846767861227</v>
      </c>
    </row>
    <row r="315" spans="1:9" ht="12.75">
      <c r="A315" s="1">
        <v>13</v>
      </c>
      <c r="B315" s="1">
        <v>13</v>
      </c>
      <c r="C315" s="5">
        <v>0.41681999999999997</v>
      </c>
      <c r="D315" s="5">
        <v>0.23832</v>
      </c>
      <c r="E315" s="5">
        <v>0.21328</v>
      </c>
      <c r="F315" s="5"/>
      <c r="G315" s="5">
        <f>STANDARDIZE(C315,C$322,C$323)</f>
        <v>0.34851609192463157</v>
      </c>
      <c r="H315" s="5">
        <f>STANDARDIZE(D315,D$322,D$323)</f>
        <v>0.07935942439077182</v>
      </c>
      <c r="I315" s="5">
        <f>STANDARDIZE(E315,E$322,E$323)</f>
        <v>-0.34143625534377914</v>
      </c>
    </row>
    <row r="316" spans="1:9" ht="12.75">
      <c r="A316" s="1">
        <v>13</v>
      </c>
      <c r="B316" s="1">
        <v>14</v>
      </c>
      <c r="C316" s="5">
        <v>0.44251999999999997</v>
      </c>
      <c r="D316" s="5">
        <v>0.24919</v>
      </c>
      <c r="E316" s="5">
        <v>0.21180000000000002</v>
      </c>
      <c r="F316" s="5"/>
      <c r="G316" s="5">
        <f>STANDARDIZE(C316,C$322,C$323)</f>
        <v>1.017466829095093</v>
      </c>
      <c r="H316" s="5">
        <f>STANDARDIZE(D316,D$322,D$323)</f>
        <v>0.5171328200021416</v>
      </c>
      <c r="I316" s="5">
        <f>STANDARDIZE(E316,E$322,E$323)</f>
        <v>-0.39770156747814395</v>
      </c>
    </row>
    <row r="317" spans="1:9" ht="12.75">
      <c r="A317" s="1">
        <v>13</v>
      </c>
      <c r="B317" s="1">
        <v>15</v>
      </c>
      <c r="C317" s="5">
        <v>0.39282</v>
      </c>
      <c r="D317" s="5">
        <v>0.23312</v>
      </c>
      <c r="E317" s="5">
        <v>0.21592</v>
      </c>
      <c r="F317" s="5"/>
      <c r="G317" s="5">
        <f>STANDARDIZE(C317,C$322,C$323)</f>
        <v>-0.2761849855886389</v>
      </c>
      <c r="H317" s="5">
        <f>STANDARDIZE(D317,D$322,D$323)</f>
        <v>-0.1300629911730855</v>
      </c>
      <c r="I317" s="5">
        <f>STANDARDIZE(E317,E$322,E$323)</f>
        <v>-0.24107110396896494</v>
      </c>
    </row>
    <row r="318" spans="1:9" ht="12.75">
      <c r="A318" s="1">
        <v>13</v>
      </c>
      <c r="B318" s="1">
        <v>16</v>
      </c>
      <c r="C318" s="5">
        <v>0.43679</v>
      </c>
      <c r="D318" s="5">
        <v>0.22513</v>
      </c>
      <c r="E318" s="5">
        <v>0.21602000000000002</v>
      </c>
      <c r="F318" s="5"/>
      <c r="G318" s="5">
        <f>STANDARDIZE(C318,C$322,C$323)</f>
        <v>0.8683194468388006</v>
      </c>
      <c r="H318" s="5">
        <f>STANDARDIZE(D318,D$322,D$323)</f>
        <v>-0.4518485873952424</v>
      </c>
      <c r="I318" s="5">
        <f>STANDARDIZE(E318,E$322,E$323)</f>
        <v>-0.23726939368961528</v>
      </c>
    </row>
    <row r="319" spans="1:9" ht="12.75">
      <c r="A319" s="1">
        <v>13</v>
      </c>
      <c r="B319" s="1">
        <v>17</v>
      </c>
      <c r="C319" s="5">
        <v>0.38874000000000003</v>
      </c>
      <c r="D319" s="5">
        <v>0.228</v>
      </c>
      <c r="E319" s="5">
        <v>0.2329</v>
      </c>
      <c r="F319" s="5"/>
      <c r="G319" s="5">
        <f>STANDARDIZE(C319,C$322,C$323)</f>
        <v>-0.38238416876589437</v>
      </c>
      <c r="H319" s="5">
        <f>STANDARDIZE(D319,D$322,D$323)</f>
        <v>-0.3362635234205748</v>
      </c>
      <c r="I319" s="5">
        <f>STANDARDIZE(E319,E$322,E$323)</f>
        <v>0.40445930146449827</v>
      </c>
    </row>
    <row r="320" spans="1:9" ht="12.75">
      <c r="A320" s="1">
        <v>13</v>
      </c>
      <c r="B320" s="1">
        <v>18</v>
      </c>
      <c r="C320" s="5">
        <v>0.44865</v>
      </c>
      <c r="D320" s="5">
        <v>0.28307</v>
      </c>
      <c r="E320" s="5">
        <v>0.2082</v>
      </c>
      <c r="F320" s="5"/>
      <c r="G320" s="5">
        <f>STANDARDIZE(C320,C$322,C$323)</f>
        <v>1.1770258959766084</v>
      </c>
      <c r="H320" s="5">
        <f>STANDARDIZE(D320,D$322,D$323)</f>
        <v>1.8816004044835781</v>
      </c>
      <c r="I320" s="5">
        <f>STANDARDIZE(E320,E$322,E$323)</f>
        <v>-0.5345631375347093</v>
      </c>
    </row>
    <row r="322" spans="3:9" ht="12.75">
      <c r="C322" s="5">
        <f>AVERAGE(C3:C320)</f>
        <v>0.4034305782312926</v>
      </c>
      <c r="D322" s="5">
        <f>AVERAGE(D3:D320)</f>
        <v>0.23634948979591833</v>
      </c>
      <c r="E322" s="5">
        <f>AVERAGE(E3:E320)</f>
        <v>0.22226112244897958</v>
      </c>
      <c r="G322" s="8">
        <f>MAX(G3:G320)</f>
        <v>3.2294292277233345</v>
      </c>
      <c r="H322" s="8">
        <f>MAX(H3:H320)</f>
        <v>2.7974207371609077</v>
      </c>
      <c r="I322" s="8">
        <f>MAX(I3:I320)</f>
        <v>2.4551018261453583</v>
      </c>
    </row>
    <row r="323" spans="3:9" ht="12.75">
      <c r="C323" s="5">
        <f>STDEV(C3:C320)</f>
        <v>0.03841837458570757</v>
      </c>
      <c r="D323" s="5">
        <f>STDEV(D3:D320)</f>
        <v>0.02483019778947407</v>
      </c>
      <c r="E323" s="5">
        <f>STDEV(E3:E320)</f>
        <v>0.026303950762161545</v>
      </c>
      <c r="G323" s="8">
        <f>MIN(G3:G320)</f>
        <v>-2.3108884534724905</v>
      </c>
      <c r="H323" s="8">
        <f>MIN(H3:H320)</f>
        <v>-3.0748643423325497</v>
      </c>
      <c r="I323" s="8">
        <f>MIN(I3:I320)</f>
        <v>-2.411847673477255</v>
      </c>
    </row>
    <row r="324" spans="1:6" ht="12.75">
      <c r="A324"/>
      <c r="B324"/>
      <c r="F324" s="9"/>
    </row>
    <row r="325" spans="1:2" ht="12.75">
      <c r="A325"/>
      <c r="B325"/>
    </row>
    <row r="327" spans="1:2" ht="12.75">
      <c r="A327"/>
      <c r="B327"/>
    </row>
    <row r="328" spans="1:6" ht="12.75">
      <c r="A328"/>
      <c r="B328"/>
      <c r="F328" s="9"/>
    </row>
  </sheetData>
  <printOptions/>
  <pageMargins left="0.75" right="0.75" top="1" bottom="1" header="0.5" footer="0.5"/>
  <pageSetup fitToHeight="1" fitToWidth="1" orientation="landscape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Appalachian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Hageman</dc:creator>
  <cp:keywords/>
  <dc:description/>
  <cp:lastModifiedBy>Steve Hageman</cp:lastModifiedBy>
  <dcterms:created xsi:type="dcterms:W3CDTF">2010-09-23T20:36:30Z</dcterms:created>
  <dcterms:modified xsi:type="dcterms:W3CDTF">2010-09-23T20:41:13Z</dcterms:modified>
  <cp:category/>
  <cp:version/>
  <cp:contentType/>
  <cp:contentStatus/>
</cp:coreProperties>
</file>