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955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<sst xmlns="http://schemas.openxmlformats.org/spreadsheetml/2006/main" count="46" uniqueCount="32">
  <si>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Specimen</t>
  </si>
  <si>
    <t>Height</t>
  </si>
  <si>
    <t>Width</t>
  </si>
  <si>
    <t>L/H</t>
  </si>
  <si>
    <t>H/W</t>
  </si>
  <si>
    <t>---</t>
  </si>
  <si>
    <t>Section</t>
  </si>
  <si>
    <t xml:space="preserve">Length </t>
  </si>
  <si>
    <t>N</t>
  </si>
  <si>
    <t>AA</t>
  </si>
  <si>
    <t>CPBA 20327.2 Holotype</t>
  </si>
  <si>
    <t>CPBA 20327.4</t>
  </si>
  <si>
    <t>134º</t>
  </si>
  <si>
    <t>122º</t>
  </si>
  <si>
    <t>CPBA 20327.5</t>
  </si>
  <si>
    <t>133º</t>
  </si>
  <si>
    <t>CPBA 20327.7</t>
  </si>
  <si>
    <t>120º</t>
  </si>
  <si>
    <t>135º</t>
  </si>
  <si>
    <t>CPBA 20328.1 Paratype</t>
  </si>
  <si>
    <t>CPBA 20328.2</t>
  </si>
  <si>
    <t>CPBA 20493</t>
  </si>
  <si>
    <t>130º</t>
  </si>
  <si>
    <t>CPBA 20329.3</t>
  </si>
  <si>
    <t>CPBA 20505.1</t>
  </si>
  <si>
    <t>132º</t>
  </si>
  <si>
    <t>127º</t>
  </si>
  <si>
    <t>129.7º</t>
  </si>
  <si>
    <r>
      <t xml:space="preserve">APPENDIX </t>
    </r>
    <r>
      <rPr>
        <i/>
        <sz val="11"/>
        <rFont val="Arial"/>
        <family val="2"/>
      </rPr>
      <t>4</t>
    </r>
    <r>
      <rPr>
        <sz val="11"/>
        <rFont val="Arial"/>
        <family val="0"/>
      </rPr>
      <t xml:space="preserve">--Measurements (in mm) of </t>
    </r>
    <r>
      <rPr>
        <i/>
        <sz val="11"/>
        <rFont val="Arial"/>
        <family val="0"/>
      </rPr>
      <t>Anthonya jarai</t>
    </r>
    <r>
      <rPr>
        <sz val="11"/>
        <rFont val="Arial"/>
        <family val="0"/>
      </rPr>
      <t xml:space="preserve"> n. sp. </t>
    </r>
  </si>
  <si>
    <t>Standard deviation</t>
  </si>
  <si>
    <t>Coefficient of variation</t>
  </si>
  <si>
    <t>MEAN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</si>
</sst>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22.00390625" style="0" customWidth="1"/>
    <col min="2" max="2" width="8.00390625" style="0" customWidth="1"/>
    <col min="3" max="5" width="9.140625" style="0" customWidth="1"/>
    <col min="6" max="8" width="8.7109375" style="0" customWidth="1"/>
  </cols>
  <sheetData>
    <row r="1" spans="1:8" s="3" customFormat="1" ht="36.75" customHeight="1" thickBot="1">
      <c r="A1" s="22" t="s">
        <v>28</v>
      </c>
      <c r="B1" s="22"/>
      <c r="C1" s="22"/>
      <c r="D1" s="22"/>
      <c r="E1" s="22"/>
      <c r="F1" s="22"/>
      <c r="G1" s="22"/>
      <c r="H1" s="22"/>
    </row>
    <row r="2" spans="1:9" ht="37.5" customHeight="1" thickTop="1">
      <c r="A2" s="10" t="s">
        <v>0</v>
      </c>
      <c r="B2" s="10" t="s">
        <v>6</v>
      </c>
      <c r="C2" s="10" t="s">
        <v>7</v>
      </c>
      <c r="D2" s="10" t="s">
        <v>1</v>
      </c>
      <c r="E2" s="10" t="s">
        <v>2</v>
      </c>
      <c r="F2" s="11" t="s">
        <v>3</v>
      </c>
      <c r="G2" s="11" t="s">
        <v>4</v>
      </c>
      <c r="H2" s="11" t="s">
        <v>9</v>
      </c>
      <c r="I2" s="9"/>
    </row>
    <row r="3" spans="1:8" ht="12.75">
      <c r="A3" s="20" t="s">
        <v>10</v>
      </c>
      <c r="B3" s="4">
        <v>6</v>
      </c>
      <c r="C3" s="4">
        <v>16.7</v>
      </c>
      <c r="D3" s="4">
        <v>8.5</v>
      </c>
      <c r="E3" s="4">
        <v>2.6</v>
      </c>
      <c r="F3" s="5">
        <f>C3/D3</f>
        <v>1.964705882352941</v>
      </c>
      <c r="G3" s="5">
        <f>D3/E3</f>
        <v>3.269230769230769</v>
      </c>
      <c r="H3" s="5" t="s">
        <v>12</v>
      </c>
    </row>
    <row r="4" spans="1:8" ht="12.75">
      <c r="A4" s="20" t="s">
        <v>19</v>
      </c>
      <c r="B4" s="4">
        <v>8</v>
      </c>
      <c r="C4" s="4" t="s">
        <v>5</v>
      </c>
      <c r="D4" s="6">
        <v>9.3</v>
      </c>
      <c r="E4" s="6">
        <v>2.6</v>
      </c>
      <c r="F4" s="4" t="s">
        <v>5</v>
      </c>
      <c r="G4" s="7">
        <f>D4/E4</f>
        <v>3.576923076923077</v>
      </c>
      <c r="H4" s="6" t="s">
        <v>26</v>
      </c>
    </row>
    <row r="5" spans="1:8" ht="12.75">
      <c r="A5" s="20" t="s">
        <v>11</v>
      </c>
      <c r="B5" s="4">
        <v>6</v>
      </c>
      <c r="C5" s="6">
        <v>15</v>
      </c>
      <c r="D5" s="6">
        <v>8</v>
      </c>
      <c r="E5" s="4" t="s">
        <v>5</v>
      </c>
      <c r="F5" s="5">
        <f aca="true" t="shared" si="0" ref="F5:F11">C5/D5</f>
        <v>1.875</v>
      </c>
      <c r="G5" s="4" t="s">
        <v>5</v>
      </c>
      <c r="H5" s="8" t="s">
        <v>13</v>
      </c>
    </row>
    <row r="6" spans="1:8" ht="12.75">
      <c r="A6" s="20" t="s">
        <v>14</v>
      </c>
      <c r="B6" s="4">
        <v>6</v>
      </c>
      <c r="C6" s="6">
        <v>21.4</v>
      </c>
      <c r="D6" s="6">
        <v>8.3</v>
      </c>
      <c r="E6" s="4" t="s">
        <v>5</v>
      </c>
      <c r="F6" s="5">
        <f t="shared" si="0"/>
        <v>2.578313253012048</v>
      </c>
      <c r="G6" s="4" t="s">
        <v>5</v>
      </c>
      <c r="H6" s="8" t="s">
        <v>15</v>
      </c>
    </row>
    <row r="7" spans="1:8" ht="12.75">
      <c r="A7" s="20" t="s">
        <v>16</v>
      </c>
      <c r="B7" s="4">
        <v>6</v>
      </c>
      <c r="C7" s="6">
        <v>14.6</v>
      </c>
      <c r="D7" s="6">
        <v>7.5</v>
      </c>
      <c r="E7" s="4" t="s">
        <v>5</v>
      </c>
      <c r="F7" s="5">
        <f t="shared" si="0"/>
        <v>1.9466666666666665</v>
      </c>
      <c r="G7" s="4" t="s">
        <v>5</v>
      </c>
      <c r="H7" s="8" t="s">
        <v>17</v>
      </c>
    </row>
    <row r="8" spans="1:8" ht="12.75">
      <c r="A8" s="20" t="s">
        <v>20</v>
      </c>
      <c r="B8" s="4">
        <v>8</v>
      </c>
      <c r="C8" s="6">
        <v>19.6</v>
      </c>
      <c r="D8" s="6">
        <v>9.2</v>
      </c>
      <c r="E8" s="4" t="s">
        <v>5</v>
      </c>
      <c r="F8" s="6">
        <f t="shared" si="0"/>
        <v>2.130434782608696</v>
      </c>
      <c r="G8" s="4" t="s">
        <v>5</v>
      </c>
      <c r="H8" s="6" t="s">
        <v>18</v>
      </c>
    </row>
    <row r="9" spans="1:8" ht="12.75">
      <c r="A9" s="20" t="s">
        <v>23</v>
      </c>
      <c r="B9" s="4">
        <v>3</v>
      </c>
      <c r="C9" s="6">
        <v>12.8</v>
      </c>
      <c r="D9" s="6">
        <v>7.5</v>
      </c>
      <c r="E9" s="4" t="s">
        <v>5</v>
      </c>
      <c r="F9" s="6">
        <f t="shared" si="0"/>
        <v>1.7066666666666668</v>
      </c>
      <c r="G9" s="4" t="s">
        <v>5</v>
      </c>
      <c r="H9" s="6" t="s">
        <v>18</v>
      </c>
    </row>
    <row r="10" spans="1:8" ht="12.75">
      <c r="A10" s="20" t="s">
        <v>21</v>
      </c>
      <c r="B10" s="4">
        <v>7</v>
      </c>
      <c r="C10" s="6">
        <v>18.9</v>
      </c>
      <c r="D10" s="6">
        <v>8.7</v>
      </c>
      <c r="E10" s="4" t="s">
        <v>5</v>
      </c>
      <c r="F10" s="8">
        <f t="shared" si="0"/>
        <v>2.1724137931034484</v>
      </c>
      <c r="G10" s="4" t="s">
        <v>5</v>
      </c>
      <c r="H10" s="8" t="s">
        <v>22</v>
      </c>
    </row>
    <row r="11" spans="1:8" ht="12.75">
      <c r="A11" s="21" t="s">
        <v>24</v>
      </c>
      <c r="B11" s="12">
        <v>5</v>
      </c>
      <c r="C11" s="13">
        <v>14.8</v>
      </c>
      <c r="D11" s="13">
        <v>9.1</v>
      </c>
      <c r="E11" s="13">
        <v>2.4</v>
      </c>
      <c r="F11" s="14">
        <f t="shared" si="0"/>
        <v>1.6263736263736266</v>
      </c>
      <c r="G11" s="15">
        <f>D11/E11</f>
        <v>3.7916666666666665</v>
      </c>
      <c r="H11" s="14" t="s">
        <v>25</v>
      </c>
    </row>
    <row r="12" spans="1:8" ht="12.75">
      <c r="A12" s="18" t="s">
        <v>8</v>
      </c>
      <c r="B12" s="1"/>
      <c r="C12" s="1">
        <v>8</v>
      </c>
      <c r="D12" s="1">
        <v>9</v>
      </c>
      <c r="E12" s="1">
        <v>3</v>
      </c>
      <c r="F12" s="1">
        <v>8</v>
      </c>
      <c r="G12" s="1">
        <v>3</v>
      </c>
      <c r="H12" s="1">
        <v>9</v>
      </c>
    </row>
    <row r="13" spans="1:8" ht="12.75">
      <c r="A13" s="18" t="s">
        <v>31</v>
      </c>
      <c r="B13" s="1"/>
      <c r="C13" s="1">
        <v>16.72</v>
      </c>
      <c r="D13" s="1">
        <v>8.45</v>
      </c>
      <c r="E13" s="1">
        <v>2.53</v>
      </c>
      <c r="F13" s="2">
        <v>1.99</v>
      </c>
      <c r="G13" s="2">
        <v>3.54</v>
      </c>
      <c r="H13" s="2" t="s">
        <v>27</v>
      </c>
    </row>
    <row r="14" spans="1:8" ht="12.75">
      <c r="A14" s="18" t="s">
        <v>29</v>
      </c>
      <c r="B14" s="1"/>
      <c r="C14" s="1">
        <v>2.96</v>
      </c>
      <c r="D14" s="1">
        <v>0.68</v>
      </c>
      <c r="E14" s="1">
        <v>0.11</v>
      </c>
      <c r="F14" s="2">
        <v>0.3</v>
      </c>
      <c r="G14" s="2">
        <v>0.26</v>
      </c>
      <c r="H14" s="2">
        <v>5.6</v>
      </c>
    </row>
    <row r="15" spans="1:8" ht="12.75" customHeight="1">
      <c r="A15" s="19" t="s">
        <v>30</v>
      </c>
      <c r="B15" s="16"/>
      <c r="C15" s="17">
        <v>0.1772</v>
      </c>
      <c r="D15" s="17">
        <v>0.0815</v>
      </c>
      <c r="E15" s="17">
        <v>0.0456</v>
      </c>
      <c r="F15" s="17">
        <v>0.1532</v>
      </c>
      <c r="G15" s="17">
        <v>0.0738</v>
      </c>
      <c r="H15" s="17">
        <v>0.0432</v>
      </c>
    </row>
  </sheetData>
  <mergeCells count="1"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2010-06-04T14:32:34Z</cp:lastPrinted>
  <dcterms:created xsi:type="dcterms:W3CDTF">2010-06-01T16:04:52Z</dcterms:created>
  <dcterms:modified xsi:type="dcterms:W3CDTF">2011-03-17T20:31:57Z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