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710" windowHeight="12150" activeTab="1"/>
  </bookViews>
  <sheets>
    <sheet name="Tab. 01" sheetId="1" r:id="rId1"/>
    <sheet name="Tab. 02" sheetId="2" r:id="rId2"/>
    <sheet name="Tab. 0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58" i="1" l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<sst xmlns="http://schemas.openxmlformats.org/spreadsheetml/2006/main" count="582" uniqueCount="219">
  <si>
    <t>The major and trace element composition of the metasediments and metarhyolites from the Kamieniec Metamorphic Belt (KMB) and the Doboszowice Metamorphic Complec (DMC). LL - mica schist, PG - paragneiss, MR - metarhyolite.</t>
  </si>
  <si>
    <t>lithology</t>
  </si>
  <si>
    <t>LL</t>
  </si>
  <si>
    <t>PG</t>
  </si>
  <si>
    <t>MR</t>
  </si>
  <si>
    <t>massif</t>
  </si>
  <si>
    <t>KMB</t>
  </si>
  <si>
    <t>DMC</t>
  </si>
  <si>
    <t>sample</t>
  </si>
  <si>
    <t>det.lim. [%]</t>
  </si>
  <si>
    <t>PK009</t>
  </si>
  <si>
    <t>PK001</t>
  </si>
  <si>
    <t>PK002B</t>
  </si>
  <si>
    <t>PK005</t>
  </si>
  <si>
    <t>PK007</t>
  </si>
  <si>
    <t>PK015</t>
  </si>
  <si>
    <t>PK016_02</t>
  </si>
  <si>
    <t>PK019</t>
  </si>
  <si>
    <t>PK020</t>
  </si>
  <si>
    <t>PK023</t>
  </si>
  <si>
    <t>PK024</t>
  </si>
  <si>
    <t>PK025</t>
  </si>
  <si>
    <t>PK033</t>
  </si>
  <si>
    <t>PK034</t>
  </si>
  <si>
    <t>PK035</t>
  </si>
  <si>
    <t>PK036A</t>
  </si>
  <si>
    <t>PK028</t>
  </si>
  <si>
    <t>PK037A</t>
  </si>
  <si>
    <t>PK038A</t>
  </si>
  <si>
    <t>PK041B</t>
  </si>
  <si>
    <t>PK042A</t>
  </si>
  <si>
    <t>PK043B</t>
  </si>
  <si>
    <t>PK043D</t>
  </si>
  <si>
    <t>PK065A</t>
  </si>
  <si>
    <t>PK045A</t>
  </si>
  <si>
    <t>PK046A</t>
  </si>
  <si>
    <t>PK046B</t>
  </si>
  <si>
    <t>PK047A</t>
  </si>
  <si>
    <t>PK052A</t>
  </si>
  <si>
    <t>PK053A</t>
  </si>
  <si>
    <t>PK053F</t>
  </si>
  <si>
    <t>PK055A</t>
  </si>
  <si>
    <t>PK056A</t>
  </si>
  <si>
    <t>PK057A</t>
  </si>
  <si>
    <t>PK058B</t>
  </si>
  <si>
    <t>PK059E</t>
  </si>
  <si>
    <t>PK038C</t>
  </si>
  <si>
    <t>PK047B</t>
  </si>
  <si>
    <t>PK051K</t>
  </si>
  <si>
    <t>PK053I</t>
  </si>
  <si>
    <t>PK060B</t>
  </si>
  <si>
    <t>PK063C</t>
  </si>
  <si>
    <t>PK070</t>
  </si>
  <si>
    <t>PK061A</t>
  </si>
  <si>
    <t>PK066</t>
  </si>
  <si>
    <t>PK067A</t>
  </si>
  <si>
    <t>PK071B</t>
  </si>
  <si>
    <t>PK071C</t>
  </si>
  <si>
    <t>PK071E</t>
  </si>
  <si>
    <t>PK072A</t>
  </si>
  <si>
    <t>PK073A</t>
  </si>
  <si>
    <t>MD01-2A</t>
  </si>
  <si>
    <t>MD01-2B</t>
  </si>
  <si>
    <t>MD01-18</t>
  </si>
  <si>
    <t>MD04-02</t>
  </si>
  <si>
    <t>MD01-02</t>
  </si>
  <si>
    <t>MD01-32</t>
  </si>
  <si>
    <t>MD01-20</t>
  </si>
  <si>
    <t>MD08-01</t>
  </si>
  <si>
    <t>MD04-01</t>
  </si>
  <si>
    <t>MD08-02</t>
  </si>
  <si>
    <t>PK058</t>
  </si>
  <si>
    <t>PK002A</t>
  </si>
  <si>
    <t>PK026B</t>
  </si>
  <si>
    <t>PK026C</t>
  </si>
  <si>
    <t>PK026F</t>
  </si>
  <si>
    <t>PK032</t>
  </si>
  <si>
    <t>PK040C</t>
  </si>
  <si>
    <t>PK043C</t>
  </si>
  <si>
    <t>PK048A</t>
  </si>
  <si>
    <t>PK050B</t>
  </si>
  <si>
    <t>PK050C</t>
  </si>
  <si>
    <t>PK051C</t>
  </si>
  <si>
    <t>PK051D</t>
  </si>
  <si>
    <t>PK054B</t>
  </si>
  <si>
    <t>PK053G</t>
  </si>
  <si>
    <t>PK063B</t>
  </si>
  <si>
    <t>PK064</t>
  </si>
  <si>
    <t>PK061B</t>
  </si>
  <si>
    <t>PK069</t>
  </si>
  <si>
    <t>SiO2</t>
  </si>
  <si>
    <t>Al2O3</t>
  </si>
  <si>
    <t>Fe2O3</t>
  </si>
  <si>
    <t>MgO</t>
  </si>
  <si>
    <t>CaO</t>
  </si>
  <si>
    <t>Na2O</t>
  </si>
  <si>
    <t>K2O</t>
  </si>
  <si>
    <t>TiO2</t>
  </si>
  <si>
    <t>P2O5</t>
  </si>
  <si>
    <t>MnO</t>
  </si>
  <si>
    <t>Cr2O3</t>
  </si>
  <si>
    <t>LOI</t>
  </si>
  <si>
    <t>Sum</t>
  </si>
  <si>
    <t>det.lim.[ppm]</t>
  </si>
  <si>
    <t>Ba</t>
  </si>
  <si>
    <t>Ni</t>
  </si>
  <si>
    <t>Sc</t>
  </si>
  <si>
    <t>Be</t>
  </si>
  <si>
    <t>Co</t>
  </si>
  <si>
    <t>Cs</t>
  </si>
  <si>
    <t>Ga</t>
  </si>
  <si>
    <t>Hf</t>
  </si>
  <si>
    <t>Nb</t>
  </si>
  <si>
    <t>Rb</t>
  </si>
  <si>
    <t>Sn</t>
  </si>
  <si>
    <t>Sr</t>
  </si>
  <si>
    <t>Ta</t>
  </si>
  <si>
    <t>Th</t>
  </si>
  <si>
    <t>U</t>
  </si>
  <si>
    <t>V</t>
  </si>
  <si>
    <t>W</t>
  </si>
  <si>
    <t>Zr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</si>
  <si>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</si>
  <si>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</si>
  <si>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</si>
  <si>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</si>
  <si>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</si>
  <si>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</si>
  <si>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</si>
  <si>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</si>
  <si>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</si>
  <si>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</si>
  <si>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</si>
  <si>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</si>
  <si>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</si>
  <si>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</si>
  <si>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</si>
  <si>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Zr/Nb</t>
  </si>
  <si>
    <t>Nb/Th</t>
  </si>
  <si>
    <t xml:space="preserve">Table 2. </t>
  </si>
  <si>
    <t>Instrument parameters and analytical conditions of laser ablation ICPMS detrital zircon U-Pb dating.</t>
  </si>
  <si>
    <t>Laser ablation</t>
  </si>
  <si>
    <t>RESOlution M-50</t>
  </si>
  <si>
    <t xml:space="preserve">Wavelength </t>
  </si>
  <si>
    <t>193 nm (ArF)</t>
  </si>
  <si>
    <t>Pulse length (ns)</t>
  </si>
  <si>
    <r>
      <t>Fluence at sample (J/cm</t>
    </r>
    <r>
      <rPr>
        <vertAlign val="superscript"/>
        <sz val="14"/>
        <color theme="1"/>
        <rFont val="Calibri"/>
        <family val="2"/>
        <charset val="238"/>
        <scheme val="minor"/>
      </rPr>
      <t>2</t>
    </r>
    <r>
      <rPr>
        <sz val="14"/>
        <color theme="1"/>
        <rFont val="Calibri"/>
        <family val="2"/>
        <charset val="238"/>
        <scheme val="minor"/>
      </rPr>
      <t>)</t>
    </r>
  </si>
  <si>
    <t>~3</t>
  </si>
  <si>
    <t>Repetition rate (Hz)</t>
  </si>
  <si>
    <t>Spot size (µm)</t>
  </si>
  <si>
    <t>Sample cell</t>
  </si>
  <si>
    <t>S 155 double volume</t>
  </si>
  <si>
    <t>Ablation duration (s)</t>
  </si>
  <si>
    <t>Mass spectrometer</t>
  </si>
  <si>
    <t>ICP MS XseriesII</t>
  </si>
  <si>
    <t>RF power (W)</t>
  </si>
  <si>
    <t>Sample gas Ar flow (L/min)</t>
  </si>
  <si>
    <t>~0.8</t>
  </si>
  <si>
    <t>Cool gas Ar flow (L/min)</t>
  </si>
  <si>
    <t>Auxiliary gas Ar flow (L/min)</t>
  </si>
  <si>
    <t xml:space="preserve">~0.9 </t>
  </si>
  <si>
    <t>Nitrogen flow (mL/min)</t>
  </si>
  <si>
    <t>He flow (L/min)</t>
  </si>
  <si>
    <t>~0.3</t>
  </si>
  <si>
    <t>Background measurements (s)</t>
  </si>
  <si>
    <t>Ablation time (s)</t>
  </si>
  <si>
    <t>Washout time (s)</t>
  </si>
  <si>
    <t>Scanned isotopes</t>
  </si>
  <si>
    <r>
      <t>206</t>
    </r>
    <r>
      <rPr>
        <sz val="14"/>
        <color theme="1"/>
        <rFont val="Calibri"/>
        <family val="2"/>
        <charset val="238"/>
        <scheme val="minor"/>
      </rPr>
      <t xml:space="preserve">Pb, </t>
    </r>
    <r>
      <rPr>
        <vertAlign val="superscript"/>
        <sz val="14"/>
        <color theme="1"/>
        <rFont val="Calibri"/>
        <family val="2"/>
        <charset val="238"/>
        <scheme val="minor"/>
      </rPr>
      <t>207</t>
    </r>
    <r>
      <rPr>
        <sz val="14"/>
        <color theme="1"/>
        <rFont val="Calibri"/>
        <family val="2"/>
        <charset val="238"/>
        <scheme val="minor"/>
      </rPr>
      <t xml:space="preserve">Pb, </t>
    </r>
    <r>
      <rPr>
        <vertAlign val="superscript"/>
        <sz val="14"/>
        <color theme="1"/>
        <rFont val="Calibri"/>
        <family val="2"/>
        <charset val="238"/>
        <scheme val="minor"/>
      </rPr>
      <t>208</t>
    </r>
    <r>
      <rPr>
        <sz val="14"/>
        <color theme="1"/>
        <rFont val="Calibri"/>
        <family val="2"/>
        <charset val="238"/>
        <scheme val="minor"/>
      </rPr>
      <t xml:space="preserve">Pb, </t>
    </r>
    <r>
      <rPr>
        <vertAlign val="superscript"/>
        <sz val="14"/>
        <color theme="1"/>
        <rFont val="Calibri"/>
        <family val="2"/>
        <charset val="238"/>
        <scheme val="minor"/>
      </rPr>
      <t>238</t>
    </r>
    <r>
      <rPr>
        <sz val="14"/>
        <color theme="1"/>
        <rFont val="Calibri"/>
        <family val="2"/>
        <charset val="238"/>
        <scheme val="minor"/>
      </rPr>
      <t xml:space="preserve">U, </t>
    </r>
    <r>
      <rPr>
        <vertAlign val="superscript"/>
        <sz val="14"/>
        <color theme="1"/>
        <rFont val="Calibri"/>
        <family val="2"/>
        <charset val="238"/>
        <scheme val="minor"/>
      </rPr>
      <t>232</t>
    </r>
    <r>
      <rPr>
        <sz val="14"/>
        <color theme="1"/>
        <rFont val="Calibri"/>
        <family val="2"/>
        <charset val="238"/>
        <scheme val="minor"/>
      </rPr>
      <t>Th</t>
    </r>
  </si>
  <si>
    <t>Dwell time (ms)</t>
  </si>
  <si>
    <t xml:space="preserve">30, 50, 20, 30, 20 </t>
  </si>
  <si>
    <t xml:space="preserve">Table 1. </t>
  </si>
  <si>
    <t>Laser ablation ICP-MS U–Pb results of standard measurements</t>
  </si>
  <si>
    <t>Isotopic ratios</t>
  </si>
  <si>
    <t>Ages [Ma]</t>
  </si>
  <si>
    <t>2SE</t>
  </si>
  <si>
    <t>Rho</t>
  </si>
  <si>
    <t>GJ-1 - 1</t>
  </si>
  <si>
    <t>GJ-1 - 2</t>
  </si>
  <si>
    <t>GJ-1 - 3</t>
  </si>
  <si>
    <t>GJ-1 - 4</t>
  </si>
  <si>
    <t>GJ-1 - 5</t>
  </si>
  <si>
    <t>GJ-1 - 6</t>
  </si>
  <si>
    <t>GJ-1 - 7</t>
  </si>
  <si>
    <t>GJ-1 - 8</t>
  </si>
  <si>
    <t>GJ-1 - 9</t>
  </si>
  <si>
    <t>GJ-1 - 10</t>
  </si>
  <si>
    <t>GJ-1 - 11</t>
  </si>
  <si>
    <t>GJ-1 - 12</t>
  </si>
  <si>
    <t>GJ-1 - 13</t>
  </si>
  <si>
    <t>GJ-1 - 14</t>
  </si>
  <si>
    <t>Plesovice - 1</t>
  </si>
  <si>
    <t>Plesovice - 2</t>
  </si>
  <si>
    <t>Plesovice - 3</t>
  </si>
  <si>
    <t>Plesovice - 4</t>
  </si>
  <si>
    <t>Plesovice - 5</t>
  </si>
  <si>
    <t>Plesovice - 6</t>
  </si>
  <si>
    <t>Plesovice - 7</t>
  </si>
  <si>
    <t>Plesovice - 8</t>
  </si>
  <si>
    <t>Plesovice - 9</t>
  </si>
  <si>
    <t>Plesovice - 10</t>
  </si>
  <si>
    <t>Plesovice - 11</t>
  </si>
  <si>
    <t>Plesovice - 12</t>
  </si>
  <si>
    <t>Plesovice - 13</t>
  </si>
  <si>
    <t>Plesovice - 14</t>
  </si>
  <si>
    <t>PK026</t>
  </si>
  <si>
    <t>GJ-1 - 15</t>
  </si>
  <si>
    <t>GJ-1 - 16</t>
  </si>
  <si>
    <t>GJ-1 - 17</t>
  </si>
  <si>
    <t>GJ-1 - 18</t>
  </si>
  <si>
    <t>Plesovice - 15</t>
  </si>
  <si>
    <t>Plesovice - 16</t>
  </si>
  <si>
    <t>Plesovice - 17</t>
  </si>
  <si>
    <t>Plesovice - 18</t>
  </si>
  <si>
    <r>
      <rPr>
        <b/>
        <vertAlign val="superscript"/>
        <sz val="14"/>
        <color theme="1"/>
        <rFont val="Calibri"/>
        <family val="2"/>
        <scheme val="minor"/>
      </rPr>
      <t>206</t>
    </r>
    <r>
      <rPr>
        <b/>
        <sz val="14"/>
        <color theme="1"/>
        <rFont val="Calibri"/>
        <family val="2"/>
        <scheme val="minor"/>
      </rPr>
      <t>Pb/</t>
    </r>
    <r>
      <rPr>
        <b/>
        <vertAlign val="superscript"/>
        <sz val="14"/>
        <color theme="1"/>
        <rFont val="Calibri"/>
        <family val="2"/>
        <scheme val="minor"/>
      </rPr>
      <t>238</t>
    </r>
    <r>
      <rPr>
        <b/>
        <sz val="14"/>
        <color theme="1"/>
        <rFont val="Calibri"/>
        <family val="2"/>
        <scheme val="minor"/>
      </rPr>
      <t>U</t>
    </r>
  </si>
  <si>
    <r>
      <rPr>
        <b/>
        <vertAlign val="superscript"/>
        <sz val="14"/>
        <color theme="1"/>
        <rFont val="Calibri"/>
        <family val="2"/>
        <scheme val="minor"/>
      </rPr>
      <t>207</t>
    </r>
    <r>
      <rPr>
        <b/>
        <sz val="14"/>
        <color theme="1"/>
        <rFont val="Calibri"/>
        <family val="2"/>
        <scheme val="minor"/>
      </rPr>
      <t>Pb/</t>
    </r>
    <r>
      <rPr>
        <b/>
        <vertAlign val="superscript"/>
        <sz val="14"/>
        <color theme="1"/>
        <rFont val="Calibri"/>
        <family val="2"/>
        <scheme val="minor"/>
      </rPr>
      <t>235</t>
    </r>
    <r>
      <rPr>
        <b/>
        <sz val="14"/>
        <color theme="1"/>
        <rFont val="Calibri"/>
        <family val="2"/>
        <scheme val="minor"/>
      </rPr>
      <t>U</t>
    </r>
  </si>
  <si>
    <r>
      <rPr>
        <b/>
        <vertAlign val="superscript"/>
        <sz val="14"/>
        <color theme="1"/>
        <rFont val="Calibri"/>
        <family val="2"/>
        <scheme val="minor"/>
      </rPr>
      <t>207</t>
    </r>
    <r>
      <rPr>
        <b/>
        <sz val="14"/>
        <color theme="1"/>
        <rFont val="Calibri"/>
        <family val="2"/>
        <scheme val="minor"/>
      </rPr>
      <t>Pb/</t>
    </r>
    <r>
      <rPr>
        <b/>
        <vertAlign val="superscript"/>
        <sz val="14"/>
        <color theme="1"/>
        <rFont val="Calibri"/>
        <family val="2"/>
        <scheme val="minor"/>
      </rPr>
      <t>206</t>
    </r>
    <r>
      <rPr>
        <b/>
        <sz val="14"/>
        <color theme="1"/>
        <rFont val="Calibri"/>
        <family val="2"/>
        <scheme val="minor"/>
      </rPr>
      <t>Pb</t>
    </r>
  </si>
  <si>
    <t>Table 3.</t>
  </si>
  <si>
    <t>4-8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</si>
</sst>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2" fontId="0" fillId="0" borderId="0" xfId="0" applyNumberFormat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2" fontId="0" fillId="0" borderId="3" xfId="0" applyNumberForma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164" fontId="4" fillId="0" borderId="0" xfId="0" applyNumberFormat="1" applyFont="1"/>
    <xf numFmtId="0" fontId="7" fillId="0" borderId="0" xfId="0" applyFont="1"/>
    <xf numFmtId="2" fontId="7" fillId="0" borderId="0" xfId="0" applyNumberFormat="1" applyFont="1"/>
    <xf numFmtId="165" fontId="4" fillId="0" borderId="0" xfId="0" applyNumberFormat="1" applyFont="1"/>
    <xf numFmtId="16" fontId="1" fillId="2" borderId="11" xfId="0" quotePrefix="1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G58"/>
  <sheetViews>
    <sheetView workbookViewId="0">
      <selection activeCell="B3" sqref="B3"/>
    </sheetView>
  </sheetViews>
  <sheetFormatPr defaultRowHeight="14.5" x14ac:dyDescent="0.35"/>
  <cols>
    <col min="3" max="3" width="11.453125" bestFit="1" customWidth="1"/>
  </cols>
  <sheetData>
    <row r="2" spans="2:85" ht="18.5" x14ac:dyDescent="0.45">
      <c r="B2" s="1" t="s">
        <v>171</v>
      </c>
      <c r="C2" s="1"/>
    </row>
    <row r="3" spans="2:85" ht="18.5" x14ac:dyDescent="0.45">
      <c r="B3" s="2" t="s">
        <v>0</v>
      </c>
      <c r="C3" s="2"/>
    </row>
    <row r="5" spans="2:85" x14ac:dyDescent="0.35">
      <c r="B5" s="3" t="s">
        <v>1</v>
      </c>
      <c r="D5" t="s">
        <v>2</v>
      </c>
      <c r="E5" t="s">
        <v>2</v>
      </c>
      <c r="F5" t="s">
        <v>2</v>
      </c>
      <c r="G5" t="s">
        <v>2</v>
      </c>
      <c r="H5" t="s">
        <v>2</v>
      </c>
      <c r="I5" t="s">
        <v>2</v>
      </c>
      <c r="J5" t="s">
        <v>2</v>
      </c>
      <c r="K5" t="s">
        <v>2</v>
      </c>
      <c r="L5" t="s">
        <v>2</v>
      </c>
      <c r="M5" t="s">
        <v>2</v>
      </c>
      <c r="N5" t="s">
        <v>2</v>
      </c>
      <c r="O5" t="s">
        <v>2</v>
      </c>
      <c r="P5" t="s">
        <v>2</v>
      </c>
      <c r="Q5" t="s">
        <v>2</v>
      </c>
      <c r="R5" t="s">
        <v>2</v>
      </c>
      <c r="S5" t="s">
        <v>3</v>
      </c>
      <c r="T5" t="s">
        <v>2</v>
      </c>
      <c r="U5" t="s">
        <v>2</v>
      </c>
      <c r="V5" t="s">
        <v>2</v>
      </c>
      <c r="W5" t="s">
        <v>2</v>
      </c>
      <c r="X5" t="s">
        <v>2</v>
      </c>
      <c r="Y5" t="s">
        <v>2</v>
      </c>
      <c r="Z5" t="s">
        <v>2</v>
      </c>
      <c r="AA5" t="s">
        <v>2</v>
      </c>
      <c r="AB5" t="s">
        <v>2</v>
      </c>
      <c r="AC5" t="s">
        <v>2</v>
      </c>
      <c r="AD5" t="s">
        <v>2</v>
      </c>
      <c r="AE5" t="s">
        <v>2</v>
      </c>
      <c r="AF5" t="s">
        <v>2</v>
      </c>
      <c r="AG5" t="s">
        <v>2</v>
      </c>
      <c r="AH5" t="s">
        <v>2</v>
      </c>
      <c r="AI5" t="s">
        <v>2</v>
      </c>
      <c r="AJ5" t="s">
        <v>2</v>
      </c>
      <c r="AK5" t="s">
        <v>2</v>
      </c>
      <c r="AL5" t="s">
        <v>2</v>
      </c>
      <c r="AM5" t="s">
        <v>2</v>
      </c>
      <c r="AN5" t="s">
        <v>2</v>
      </c>
      <c r="AO5" t="s">
        <v>2</v>
      </c>
      <c r="AP5" t="s">
        <v>2</v>
      </c>
      <c r="AQ5" t="s">
        <v>2</v>
      </c>
      <c r="AR5" t="s">
        <v>2</v>
      </c>
      <c r="AS5" t="s">
        <v>2</v>
      </c>
      <c r="AT5" t="s">
        <v>2</v>
      </c>
      <c r="AU5" t="s">
        <v>2</v>
      </c>
      <c r="AV5" t="s">
        <v>2</v>
      </c>
      <c r="AW5" t="s">
        <v>2</v>
      </c>
      <c r="AX5" t="s">
        <v>2</v>
      </c>
      <c r="AY5" t="s">
        <v>2</v>
      </c>
      <c r="AZ5" t="s">
        <v>2</v>
      </c>
      <c r="BA5" t="s">
        <v>2</v>
      </c>
      <c r="BB5" t="s">
        <v>2</v>
      </c>
      <c r="BC5" t="s">
        <v>2</v>
      </c>
      <c r="BD5" t="s">
        <v>2</v>
      </c>
      <c r="BE5" t="s">
        <v>3</v>
      </c>
      <c r="BF5" t="s">
        <v>3</v>
      </c>
      <c r="BG5" t="s">
        <v>2</v>
      </c>
      <c r="BH5" t="s">
        <v>3</v>
      </c>
      <c r="BI5" t="s">
        <v>3</v>
      </c>
      <c r="BJ5" t="s">
        <v>3</v>
      </c>
      <c r="BK5" t="s">
        <v>3</v>
      </c>
      <c r="BL5" t="s">
        <v>3</v>
      </c>
      <c r="BM5" t="s">
        <v>3</v>
      </c>
      <c r="BN5" t="s">
        <v>3</v>
      </c>
      <c r="BO5" t="s">
        <v>4</v>
      </c>
      <c r="BP5" t="s">
        <v>4</v>
      </c>
      <c r="BQ5" t="s">
        <v>4</v>
      </c>
      <c r="BR5" t="s">
        <v>4</v>
      </c>
      <c r="BS5" t="s">
        <v>4</v>
      </c>
      <c r="BT5" t="s">
        <v>4</v>
      </c>
      <c r="BU5" t="s">
        <v>4</v>
      </c>
      <c r="BV5" t="s">
        <v>4</v>
      </c>
      <c r="BW5" t="s">
        <v>4</v>
      </c>
      <c r="BX5" t="s">
        <v>4</v>
      </c>
      <c r="BY5" t="s">
        <v>4</v>
      </c>
      <c r="BZ5" t="s">
        <v>4</v>
      </c>
      <c r="CA5" t="s">
        <v>4</v>
      </c>
      <c r="CB5" t="s">
        <v>4</v>
      </c>
      <c r="CC5" t="s">
        <v>4</v>
      </c>
      <c r="CD5" t="s">
        <v>4</v>
      </c>
      <c r="CE5" t="s">
        <v>4</v>
      </c>
      <c r="CF5" t="s">
        <v>4</v>
      </c>
      <c r="CG5" t="s">
        <v>4</v>
      </c>
    </row>
    <row r="6" spans="2:85" x14ac:dyDescent="0.35">
      <c r="B6" s="3" t="s">
        <v>5</v>
      </c>
      <c r="D6" t="s">
        <v>6</v>
      </c>
      <c r="E6" t="s">
        <v>6</v>
      </c>
      <c r="F6" t="s">
        <v>6</v>
      </c>
      <c r="G6" t="s">
        <v>6</v>
      </c>
      <c r="H6" t="s">
        <v>6</v>
      </c>
      <c r="I6" t="s">
        <v>6</v>
      </c>
      <c r="J6" t="s">
        <v>6</v>
      </c>
      <c r="K6" t="s">
        <v>6</v>
      </c>
      <c r="L6" t="s">
        <v>6</v>
      </c>
      <c r="M6" t="s">
        <v>6</v>
      </c>
      <c r="N6" t="s">
        <v>6</v>
      </c>
      <c r="O6" t="s">
        <v>6</v>
      </c>
      <c r="P6" t="s">
        <v>6</v>
      </c>
      <c r="Q6" t="s">
        <v>6</v>
      </c>
      <c r="R6" t="s">
        <v>6</v>
      </c>
      <c r="S6" t="s">
        <v>6</v>
      </c>
      <c r="T6" t="s">
        <v>6</v>
      </c>
      <c r="U6" t="s">
        <v>6</v>
      </c>
      <c r="V6" t="s">
        <v>6</v>
      </c>
      <c r="W6" t="s">
        <v>6</v>
      </c>
      <c r="X6" t="s">
        <v>6</v>
      </c>
      <c r="Y6" t="s">
        <v>6</v>
      </c>
      <c r="Z6" t="s">
        <v>6</v>
      </c>
      <c r="AA6" t="s">
        <v>6</v>
      </c>
      <c r="AB6" t="s">
        <v>6</v>
      </c>
      <c r="AC6" t="s">
        <v>6</v>
      </c>
      <c r="AD6" t="s">
        <v>6</v>
      </c>
      <c r="AE6" t="s">
        <v>6</v>
      </c>
      <c r="AF6" t="s">
        <v>6</v>
      </c>
      <c r="AG6" t="s">
        <v>6</v>
      </c>
      <c r="AH6" t="s">
        <v>6</v>
      </c>
      <c r="AI6" t="s">
        <v>6</v>
      </c>
      <c r="AJ6" t="s">
        <v>6</v>
      </c>
      <c r="AK6" t="s">
        <v>6</v>
      </c>
      <c r="AL6" t="s">
        <v>6</v>
      </c>
      <c r="AM6" t="s">
        <v>6</v>
      </c>
      <c r="AN6" t="s">
        <v>6</v>
      </c>
      <c r="AO6" t="s">
        <v>6</v>
      </c>
      <c r="AP6" t="s">
        <v>6</v>
      </c>
      <c r="AQ6" t="s">
        <v>6</v>
      </c>
      <c r="AR6" t="s">
        <v>6</v>
      </c>
      <c r="AS6" t="s">
        <v>6</v>
      </c>
      <c r="AT6" t="s">
        <v>6</v>
      </c>
      <c r="AU6" t="s">
        <v>6</v>
      </c>
      <c r="AV6" t="s">
        <v>6</v>
      </c>
      <c r="AW6" t="s">
        <v>6</v>
      </c>
      <c r="AX6" t="s">
        <v>6</v>
      </c>
      <c r="AY6" t="s">
        <v>6</v>
      </c>
      <c r="AZ6" t="s">
        <v>6</v>
      </c>
      <c r="BA6" t="s">
        <v>6</v>
      </c>
      <c r="BB6" t="s">
        <v>6</v>
      </c>
      <c r="BC6" t="s">
        <v>6</v>
      </c>
      <c r="BD6" t="s">
        <v>6</v>
      </c>
      <c r="BE6" t="s">
        <v>7</v>
      </c>
      <c r="BF6" t="s">
        <v>7</v>
      </c>
      <c r="BG6" t="s">
        <v>7</v>
      </c>
      <c r="BH6" t="s">
        <v>7</v>
      </c>
      <c r="BI6" t="s">
        <v>7</v>
      </c>
      <c r="BJ6" t="s">
        <v>7</v>
      </c>
      <c r="BK6" t="s">
        <v>7</v>
      </c>
      <c r="BL6" t="s">
        <v>7</v>
      </c>
      <c r="BM6" t="s">
        <v>7</v>
      </c>
      <c r="BN6" t="s">
        <v>7</v>
      </c>
      <c r="BO6" t="s">
        <v>6</v>
      </c>
      <c r="BP6" t="s">
        <v>6</v>
      </c>
      <c r="BQ6" t="s">
        <v>6</v>
      </c>
      <c r="BR6" t="s">
        <v>6</v>
      </c>
      <c r="BS6" t="s">
        <v>6</v>
      </c>
      <c r="BT6" t="s">
        <v>6</v>
      </c>
      <c r="BU6" t="s">
        <v>6</v>
      </c>
      <c r="BV6" t="s">
        <v>6</v>
      </c>
      <c r="BW6" t="s">
        <v>6</v>
      </c>
      <c r="BX6" t="s">
        <v>6</v>
      </c>
      <c r="BY6" t="s">
        <v>6</v>
      </c>
      <c r="BZ6" t="s">
        <v>6</v>
      </c>
      <c r="CA6" t="s">
        <v>6</v>
      </c>
      <c r="CB6" t="s">
        <v>6</v>
      </c>
      <c r="CC6" t="s">
        <v>6</v>
      </c>
      <c r="CD6" t="s">
        <v>6</v>
      </c>
      <c r="CE6" t="s">
        <v>6</v>
      </c>
      <c r="CF6" t="s">
        <v>6</v>
      </c>
      <c r="CG6" t="s">
        <v>6</v>
      </c>
    </row>
    <row r="7" spans="2:85" x14ac:dyDescent="0.35">
      <c r="B7" s="4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5" t="s">
        <v>21</v>
      </c>
      <c r="P7" s="5" t="s">
        <v>22</v>
      </c>
      <c r="Q7" s="5" t="s">
        <v>23</v>
      </c>
      <c r="R7" s="5" t="s">
        <v>24</v>
      </c>
      <c r="S7" s="5" t="s">
        <v>25</v>
      </c>
      <c r="T7" s="5" t="s">
        <v>26</v>
      </c>
      <c r="U7" s="5" t="s">
        <v>27</v>
      </c>
      <c r="V7" s="5" t="s">
        <v>28</v>
      </c>
      <c r="W7" s="5" t="s">
        <v>29</v>
      </c>
      <c r="X7" s="5" t="s">
        <v>30</v>
      </c>
      <c r="Y7" s="5" t="s">
        <v>31</v>
      </c>
      <c r="Z7" s="5" t="s">
        <v>32</v>
      </c>
      <c r="AA7" s="5" t="s">
        <v>33</v>
      </c>
      <c r="AB7" s="5" t="s">
        <v>34</v>
      </c>
      <c r="AC7" s="5" t="s">
        <v>35</v>
      </c>
      <c r="AD7" s="5" t="s">
        <v>36</v>
      </c>
      <c r="AE7" s="5" t="s">
        <v>37</v>
      </c>
      <c r="AF7" s="5" t="s">
        <v>38</v>
      </c>
      <c r="AG7" s="5" t="s">
        <v>39</v>
      </c>
      <c r="AH7" s="5" t="s">
        <v>40</v>
      </c>
      <c r="AI7" s="5" t="s">
        <v>41</v>
      </c>
      <c r="AJ7" s="5" t="s">
        <v>42</v>
      </c>
      <c r="AK7" s="5" t="s">
        <v>43</v>
      </c>
      <c r="AL7" s="5" t="s">
        <v>44</v>
      </c>
      <c r="AM7" s="5" t="s">
        <v>45</v>
      </c>
      <c r="AN7" s="5" t="s">
        <v>46</v>
      </c>
      <c r="AO7" s="5" t="s">
        <v>47</v>
      </c>
      <c r="AP7" s="5" t="s">
        <v>48</v>
      </c>
      <c r="AQ7" s="5" t="s">
        <v>49</v>
      </c>
      <c r="AR7" s="5" t="s">
        <v>43</v>
      </c>
      <c r="AS7" s="5" t="s">
        <v>50</v>
      </c>
      <c r="AT7" s="5" t="s">
        <v>51</v>
      </c>
      <c r="AU7" s="5" t="s">
        <v>33</v>
      </c>
      <c r="AV7" s="5" t="s">
        <v>52</v>
      </c>
      <c r="AW7" s="5" t="s">
        <v>53</v>
      </c>
      <c r="AX7" s="5" t="s">
        <v>54</v>
      </c>
      <c r="AY7" s="5" t="s">
        <v>55</v>
      </c>
      <c r="AZ7" s="5" t="s">
        <v>56</v>
      </c>
      <c r="BA7" s="5" t="s">
        <v>57</v>
      </c>
      <c r="BB7" s="5" t="s">
        <v>58</v>
      </c>
      <c r="BC7" s="5" t="s">
        <v>59</v>
      </c>
      <c r="BD7" s="5" t="s">
        <v>60</v>
      </c>
      <c r="BE7" s="5" t="s">
        <v>61</v>
      </c>
      <c r="BF7" s="5" t="s">
        <v>62</v>
      </c>
      <c r="BG7" s="5" t="s">
        <v>63</v>
      </c>
      <c r="BH7" s="5" t="s">
        <v>64</v>
      </c>
      <c r="BI7" s="5" t="s">
        <v>65</v>
      </c>
      <c r="BJ7" s="5" t="s">
        <v>66</v>
      </c>
      <c r="BK7" s="5" t="s">
        <v>67</v>
      </c>
      <c r="BL7" s="5" t="s">
        <v>68</v>
      </c>
      <c r="BM7" s="5" t="s">
        <v>69</v>
      </c>
      <c r="BN7" s="5" t="s">
        <v>70</v>
      </c>
      <c r="BO7" s="5" t="s">
        <v>71</v>
      </c>
      <c r="BP7" s="5" t="s">
        <v>72</v>
      </c>
      <c r="BQ7" s="5" t="s">
        <v>73</v>
      </c>
      <c r="BR7" s="5" t="s">
        <v>74</v>
      </c>
      <c r="BS7" s="5" t="s">
        <v>75</v>
      </c>
      <c r="BT7" s="5" t="s">
        <v>76</v>
      </c>
      <c r="BU7" s="5" t="s">
        <v>77</v>
      </c>
      <c r="BV7" s="5" t="s">
        <v>78</v>
      </c>
      <c r="BW7" s="5" t="s">
        <v>79</v>
      </c>
      <c r="BX7" s="5" t="s">
        <v>80</v>
      </c>
      <c r="BY7" s="5" t="s">
        <v>81</v>
      </c>
      <c r="BZ7" s="5" t="s">
        <v>82</v>
      </c>
      <c r="CA7" s="5" t="s">
        <v>83</v>
      </c>
      <c r="CB7" s="5" t="s">
        <v>84</v>
      </c>
      <c r="CC7" s="5" t="s">
        <v>85</v>
      </c>
      <c r="CD7" s="5" t="s">
        <v>86</v>
      </c>
      <c r="CE7" s="5" t="s">
        <v>87</v>
      </c>
      <c r="CF7" s="5" t="s">
        <v>88</v>
      </c>
      <c r="CG7" s="5" t="s">
        <v>89</v>
      </c>
    </row>
    <row r="8" spans="2:85" x14ac:dyDescent="0.35">
      <c r="B8" s="3" t="s">
        <v>90</v>
      </c>
      <c r="C8">
        <v>0.01</v>
      </c>
      <c r="D8">
        <v>67.77</v>
      </c>
      <c r="E8">
        <v>59.68</v>
      </c>
      <c r="F8">
        <v>58.34</v>
      </c>
      <c r="G8">
        <v>63.23</v>
      </c>
      <c r="H8">
        <v>56.26</v>
      </c>
      <c r="I8">
        <v>63.08</v>
      </c>
      <c r="J8">
        <v>67.97</v>
      </c>
      <c r="K8">
        <v>62.66</v>
      </c>
      <c r="L8">
        <v>56.69</v>
      </c>
      <c r="M8">
        <v>55.53</v>
      </c>
      <c r="N8">
        <v>61.53</v>
      </c>
      <c r="O8">
        <v>67.64</v>
      </c>
      <c r="P8">
        <v>61.56</v>
      </c>
      <c r="Q8">
        <v>65.760000000000005</v>
      </c>
      <c r="R8">
        <v>68.86</v>
      </c>
      <c r="S8">
        <v>73.2</v>
      </c>
      <c r="T8">
        <v>51.65</v>
      </c>
      <c r="U8">
        <v>64.36</v>
      </c>
      <c r="V8">
        <v>67.989999999999995</v>
      </c>
      <c r="W8">
        <v>68.67</v>
      </c>
      <c r="X8">
        <v>61.17</v>
      </c>
      <c r="Y8">
        <v>64.13</v>
      </c>
      <c r="Z8">
        <v>69.98</v>
      </c>
      <c r="AA8">
        <v>63.65</v>
      </c>
      <c r="AB8">
        <v>57.11</v>
      </c>
      <c r="AC8">
        <v>65.38</v>
      </c>
      <c r="AD8">
        <v>63.62</v>
      </c>
      <c r="AE8">
        <v>66.22</v>
      </c>
      <c r="AF8">
        <v>70.209999999999994</v>
      </c>
      <c r="AG8">
        <v>71.45</v>
      </c>
      <c r="AH8">
        <v>67.16</v>
      </c>
      <c r="AI8">
        <v>70.88</v>
      </c>
      <c r="AJ8">
        <v>62.87</v>
      </c>
      <c r="AK8">
        <v>65.86</v>
      </c>
      <c r="AL8">
        <v>68.36</v>
      </c>
      <c r="AM8">
        <v>66.41</v>
      </c>
      <c r="AN8">
        <v>63.88</v>
      </c>
      <c r="AO8">
        <v>60.83</v>
      </c>
      <c r="AP8">
        <v>76.069999999999993</v>
      </c>
      <c r="AQ8">
        <v>68.12</v>
      </c>
      <c r="AR8">
        <v>60.65</v>
      </c>
      <c r="AS8">
        <v>61.77</v>
      </c>
      <c r="AT8">
        <v>65.739999999999995</v>
      </c>
      <c r="AU8">
        <v>62.56</v>
      </c>
      <c r="AV8">
        <v>68.47</v>
      </c>
      <c r="AW8">
        <v>60.61</v>
      </c>
      <c r="AX8">
        <v>63.46</v>
      </c>
      <c r="AY8">
        <v>69.38</v>
      </c>
      <c r="AZ8">
        <v>65.23</v>
      </c>
      <c r="BA8">
        <v>67.55</v>
      </c>
      <c r="BB8">
        <v>66.59</v>
      </c>
      <c r="BC8">
        <v>61.35</v>
      </c>
      <c r="BD8">
        <v>70.540000000000006</v>
      </c>
      <c r="BE8">
        <v>71.599999999999994</v>
      </c>
      <c r="BF8">
        <v>69.790000000000006</v>
      </c>
      <c r="BG8">
        <v>58.15</v>
      </c>
      <c r="BH8">
        <v>71.599999999999994</v>
      </c>
      <c r="BI8">
        <v>75.03</v>
      </c>
      <c r="BJ8">
        <v>65.75</v>
      </c>
      <c r="BK8">
        <v>73.95</v>
      </c>
      <c r="BL8">
        <v>68.87</v>
      </c>
      <c r="BM8">
        <v>72.94</v>
      </c>
      <c r="BN8">
        <v>68.87</v>
      </c>
      <c r="BO8">
        <v>77.48</v>
      </c>
      <c r="BP8">
        <v>77.09</v>
      </c>
      <c r="BQ8">
        <v>76.010000000000005</v>
      </c>
      <c r="BR8">
        <v>75.88</v>
      </c>
      <c r="BS8">
        <v>79</v>
      </c>
      <c r="BT8">
        <v>74.260000000000005</v>
      </c>
      <c r="BU8">
        <v>74.53</v>
      </c>
      <c r="BV8">
        <v>81.84</v>
      </c>
      <c r="BW8">
        <v>74.069999999999993</v>
      </c>
      <c r="BX8">
        <v>74.61</v>
      </c>
      <c r="BY8">
        <v>74.72</v>
      </c>
      <c r="BZ8">
        <v>78.58</v>
      </c>
      <c r="CA8">
        <v>78.989999999999995</v>
      </c>
      <c r="CB8">
        <v>73.290000000000006</v>
      </c>
      <c r="CC8">
        <v>73.8</v>
      </c>
      <c r="CD8">
        <v>76.63</v>
      </c>
      <c r="CE8">
        <v>64.930000000000007</v>
      </c>
      <c r="CF8">
        <v>75.12</v>
      </c>
      <c r="CG8">
        <v>77.010000000000005</v>
      </c>
    </row>
    <row r="9" spans="2:85" x14ac:dyDescent="0.35">
      <c r="B9" s="3" t="s">
        <v>91</v>
      </c>
      <c r="C9">
        <v>0.01</v>
      </c>
      <c r="D9">
        <v>15.05</v>
      </c>
      <c r="E9">
        <v>20.86</v>
      </c>
      <c r="F9">
        <v>16.16</v>
      </c>
      <c r="G9">
        <v>18.670000000000002</v>
      </c>
      <c r="H9">
        <v>22.9</v>
      </c>
      <c r="I9">
        <v>19.18</v>
      </c>
      <c r="J9">
        <v>16.260000000000002</v>
      </c>
      <c r="K9">
        <v>19.27</v>
      </c>
      <c r="L9">
        <v>22.91</v>
      </c>
      <c r="M9">
        <v>23.38</v>
      </c>
      <c r="N9">
        <v>19.690000000000001</v>
      </c>
      <c r="O9">
        <v>15.7</v>
      </c>
      <c r="P9">
        <v>19.72</v>
      </c>
      <c r="Q9">
        <v>16.329999999999998</v>
      </c>
      <c r="R9">
        <v>14.62</v>
      </c>
      <c r="S9">
        <v>13.89</v>
      </c>
      <c r="T9">
        <v>22.96</v>
      </c>
      <c r="U9">
        <v>16.329999999999998</v>
      </c>
      <c r="V9">
        <v>15.74</v>
      </c>
      <c r="W9">
        <v>15.43</v>
      </c>
      <c r="X9">
        <v>19.07</v>
      </c>
      <c r="Y9">
        <v>18.61</v>
      </c>
      <c r="Z9">
        <v>14.48</v>
      </c>
      <c r="AA9">
        <v>16.54</v>
      </c>
      <c r="AB9">
        <v>21.39</v>
      </c>
      <c r="AC9">
        <v>16.79</v>
      </c>
      <c r="AD9">
        <v>16.82</v>
      </c>
      <c r="AE9">
        <v>15.76</v>
      </c>
      <c r="AF9">
        <v>14.35</v>
      </c>
      <c r="AG9">
        <v>13.51</v>
      </c>
      <c r="AH9">
        <v>14.46</v>
      </c>
      <c r="AI9">
        <v>14.73</v>
      </c>
      <c r="AJ9">
        <v>15.84</v>
      </c>
      <c r="AK9">
        <v>17.34</v>
      </c>
      <c r="AL9">
        <v>15.05</v>
      </c>
      <c r="AM9">
        <v>15.93</v>
      </c>
      <c r="AN9">
        <v>16.809999999999999</v>
      </c>
      <c r="AO9">
        <v>18.04</v>
      </c>
      <c r="AP9">
        <v>12.33</v>
      </c>
      <c r="AQ9">
        <v>14.5</v>
      </c>
      <c r="AR9">
        <v>16.36</v>
      </c>
      <c r="AS9">
        <v>18.829999999999998</v>
      </c>
      <c r="AT9">
        <v>15.93</v>
      </c>
      <c r="AU9">
        <v>16.809999999999999</v>
      </c>
      <c r="AV9">
        <v>15.47</v>
      </c>
      <c r="AW9">
        <v>19.29</v>
      </c>
      <c r="AX9">
        <v>17.100000000000001</v>
      </c>
      <c r="AY9">
        <v>14.66</v>
      </c>
      <c r="AZ9">
        <v>15.97</v>
      </c>
      <c r="BA9">
        <v>14.92</v>
      </c>
      <c r="BB9">
        <v>15.73</v>
      </c>
      <c r="BC9">
        <v>19.37</v>
      </c>
      <c r="BD9">
        <v>14.46</v>
      </c>
      <c r="BE9">
        <v>15.16</v>
      </c>
      <c r="BF9">
        <v>15.94</v>
      </c>
      <c r="BG9">
        <v>20.82</v>
      </c>
      <c r="BH9">
        <v>14.45</v>
      </c>
      <c r="BI9">
        <v>13.27</v>
      </c>
      <c r="BJ9">
        <v>18.52</v>
      </c>
      <c r="BK9">
        <v>14.5</v>
      </c>
      <c r="BL9">
        <v>13.86</v>
      </c>
      <c r="BM9">
        <v>13.73</v>
      </c>
      <c r="BN9">
        <v>14.71</v>
      </c>
      <c r="BO9">
        <v>12.32</v>
      </c>
      <c r="BP9">
        <v>8.75</v>
      </c>
      <c r="BQ9">
        <v>12.34</v>
      </c>
      <c r="BR9">
        <v>13.04</v>
      </c>
      <c r="BS9">
        <v>10.85</v>
      </c>
      <c r="BT9">
        <v>13.7</v>
      </c>
      <c r="BU9">
        <v>12.57</v>
      </c>
      <c r="BV9">
        <v>9.7899999999999991</v>
      </c>
      <c r="BW9">
        <v>12.38</v>
      </c>
      <c r="BX9">
        <v>12.83</v>
      </c>
      <c r="BY9">
        <v>12.87</v>
      </c>
      <c r="BZ9">
        <v>10.94</v>
      </c>
      <c r="CA9">
        <v>11.69</v>
      </c>
      <c r="CB9">
        <v>14.86</v>
      </c>
      <c r="CC9">
        <v>13.18</v>
      </c>
      <c r="CD9">
        <v>12.54</v>
      </c>
      <c r="CE9">
        <v>16.48</v>
      </c>
      <c r="CF9">
        <v>12.98</v>
      </c>
      <c r="CG9">
        <v>12.71</v>
      </c>
    </row>
    <row r="10" spans="2:85" x14ac:dyDescent="0.35">
      <c r="B10" s="3" t="s">
        <v>92</v>
      </c>
      <c r="C10">
        <v>0.01</v>
      </c>
      <c r="D10">
        <v>5.47</v>
      </c>
      <c r="E10">
        <v>6.96</v>
      </c>
      <c r="F10">
        <v>5.43</v>
      </c>
      <c r="G10">
        <v>6.04</v>
      </c>
      <c r="H10">
        <v>8.1199999999999992</v>
      </c>
      <c r="I10">
        <v>6.34</v>
      </c>
      <c r="J10">
        <v>5.31</v>
      </c>
      <c r="K10">
        <v>6.6</v>
      </c>
      <c r="L10">
        <v>8.4600000000000009</v>
      </c>
      <c r="M10">
        <v>7.56</v>
      </c>
      <c r="N10">
        <v>7.17</v>
      </c>
      <c r="O10">
        <v>4.91</v>
      </c>
      <c r="P10">
        <v>6.97</v>
      </c>
      <c r="Q10">
        <v>5.39</v>
      </c>
      <c r="R10">
        <v>5.43</v>
      </c>
      <c r="S10">
        <v>2.94</v>
      </c>
      <c r="T10">
        <v>10.57</v>
      </c>
      <c r="U10">
        <v>6.01</v>
      </c>
      <c r="V10">
        <v>4.24</v>
      </c>
      <c r="W10">
        <v>4.28</v>
      </c>
      <c r="X10">
        <v>6.77</v>
      </c>
      <c r="Y10">
        <v>2.46</v>
      </c>
      <c r="Z10">
        <v>4.38</v>
      </c>
      <c r="AA10">
        <v>6.34</v>
      </c>
      <c r="AB10">
        <v>7.72</v>
      </c>
      <c r="AC10">
        <v>5.66</v>
      </c>
      <c r="AD10">
        <v>7.09</v>
      </c>
      <c r="AE10">
        <v>5.6</v>
      </c>
      <c r="AF10">
        <v>4.59</v>
      </c>
      <c r="AG10">
        <v>3.05</v>
      </c>
      <c r="AH10">
        <v>5.15</v>
      </c>
      <c r="AI10">
        <v>2.57</v>
      </c>
      <c r="AJ10">
        <v>5.88</v>
      </c>
      <c r="AK10">
        <v>4.4000000000000004</v>
      </c>
      <c r="AL10">
        <v>3.72</v>
      </c>
      <c r="AM10">
        <v>5.39</v>
      </c>
      <c r="AN10">
        <v>5.51</v>
      </c>
      <c r="AO10">
        <v>6.58</v>
      </c>
      <c r="AP10">
        <v>1.22</v>
      </c>
      <c r="AQ10">
        <v>4.4400000000000004</v>
      </c>
      <c r="AR10">
        <v>6.29</v>
      </c>
      <c r="AS10">
        <v>6.92</v>
      </c>
      <c r="AT10">
        <v>4.93</v>
      </c>
      <c r="AU10">
        <v>6.51</v>
      </c>
      <c r="AV10">
        <v>5.04</v>
      </c>
      <c r="AW10">
        <v>6.82</v>
      </c>
      <c r="AX10">
        <v>5.78</v>
      </c>
      <c r="AY10">
        <v>4.8</v>
      </c>
      <c r="AZ10">
        <v>5.6</v>
      </c>
      <c r="BA10">
        <v>4.74</v>
      </c>
      <c r="BB10">
        <v>5.26</v>
      </c>
      <c r="BC10">
        <v>7.35</v>
      </c>
      <c r="BD10">
        <v>4.6900000000000004</v>
      </c>
      <c r="BE10">
        <v>3.3</v>
      </c>
      <c r="BF10">
        <v>3.6</v>
      </c>
      <c r="BG10">
        <v>8.27</v>
      </c>
      <c r="BH10">
        <v>3.55</v>
      </c>
      <c r="BI10">
        <v>2.4900000000000002</v>
      </c>
      <c r="BJ10">
        <v>5.05</v>
      </c>
      <c r="BK10">
        <v>2.12</v>
      </c>
      <c r="BL10">
        <v>4.43</v>
      </c>
      <c r="BM10">
        <v>3.51</v>
      </c>
      <c r="BN10">
        <v>4.18</v>
      </c>
      <c r="BO10">
        <v>1.36</v>
      </c>
      <c r="BP10">
        <v>1.4</v>
      </c>
      <c r="BQ10">
        <v>0.92</v>
      </c>
      <c r="BR10">
        <v>1.91</v>
      </c>
      <c r="BS10">
        <v>0.39</v>
      </c>
      <c r="BT10">
        <v>1.93</v>
      </c>
      <c r="BU10">
        <v>1.23</v>
      </c>
      <c r="BV10">
        <v>0.82</v>
      </c>
      <c r="BW10">
        <v>2.73</v>
      </c>
      <c r="BX10">
        <v>1.95</v>
      </c>
      <c r="BY10">
        <v>2.08</v>
      </c>
      <c r="BZ10">
        <v>0.45</v>
      </c>
      <c r="CA10">
        <v>0.9</v>
      </c>
      <c r="CB10">
        <v>1.69</v>
      </c>
      <c r="CC10">
        <v>2.0699999999999998</v>
      </c>
      <c r="CD10">
        <v>1.43</v>
      </c>
      <c r="CE10">
        <v>5.47</v>
      </c>
      <c r="CF10">
        <v>1.86</v>
      </c>
      <c r="CG10">
        <v>1.73</v>
      </c>
    </row>
    <row r="11" spans="2:85" x14ac:dyDescent="0.35">
      <c r="B11" s="3" t="s">
        <v>93</v>
      </c>
      <c r="C11">
        <v>0.01</v>
      </c>
      <c r="D11">
        <v>1.68</v>
      </c>
      <c r="E11">
        <v>1.75</v>
      </c>
      <c r="F11">
        <v>2.98</v>
      </c>
      <c r="G11">
        <v>1.65</v>
      </c>
      <c r="H11">
        <v>1.78</v>
      </c>
      <c r="I11">
        <v>1.66</v>
      </c>
      <c r="J11">
        <v>1.46</v>
      </c>
      <c r="K11">
        <v>1.94</v>
      </c>
      <c r="L11">
        <v>1.92</v>
      </c>
      <c r="M11">
        <v>1.84</v>
      </c>
      <c r="N11">
        <v>1.58</v>
      </c>
      <c r="O11">
        <v>1.8</v>
      </c>
      <c r="P11">
        <v>1.69</v>
      </c>
      <c r="Q11">
        <v>1.71</v>
      </c>
      <c r="R11">
        <v>1.57</v>
      </c>
      <c r="S11">
        <v>0.97</v>
      </c>
      <c r="T11">
        <v>1.92</v>
      </c>
      <c r="U11">
        <v>2.17</v>
      </c>
      <c r="V11">
        <v>1.55</v>
      </c>
      <c r="W11">
        <v>1.45</v>
      </c>
      <c r="X11">
        <v>1.94</v>
      </c>
      <c r="Y11">
        <v>3.24</v>
      </c>
      <c r="Z11">
        <v>1.62</v>
      </c>
      <c r="AA11">
        <v>2.62</v>
      </c>
      <c r="AB11">
        <v>2.2000000000000002</v>
      </c>
      <c r="AC11">
        <v>1.84</v>
      </c>
      <c r="AD11">
        <v>2.2200000000000002</v>
      </c>
      <c r="AE11">
        <v>2.0099999999999998</v>
      </c>
      <c r="AF11">
        <v>1.49</v>
      </c>
      <c r="AG11">
        <v>0.8</v>
      </c>
      <c r="AH11">
        <v>3.06</v>
      </c>
      <c r="AI11">
        <v>2.37</v>
      </c>
      <c r="AJ11">
        <v>2.52</v>
      </c>
      <c r="AK11">
        <v>1.78</v>
      </c>
      <c r="AL11">
        <v>1.88</v>
      </c>
      <c r="AM11">
        <v>2.08</v>
      </c>
      <c r="AN11">
        <v>1.68</v>
      </c>
      <c r="AO11">
        <v>2.42</v>
      </c>
      <c r="AP11">
        <v>4.03</v>
      </c>
      <c r="AQ11">
        <v>2.2999999999999998</v>
      </c>
      <c r="AR11">
        <v>2.74</v>
      </c>
      <c r="AS11">
        <v>2.3199999999999998</v>
      </c>
      <c r="AT11">
        <v>2.2400000000000002</v>
      </c>
      <c r="AU11">
        <v>2.58</v>
      </c>
      <c r="AV11">
        <v>1.67</v>
      </c>
      <c r="AW11">
        <v>2.0299999999999998</v>
      </c>
      <c r="AX11">
        <v>2.35</v>
      </c>
      <c r="AY11">
        <v>1.66</v>
      </c>
      <c r="AZ11">
        <v>2.23</v>
      </c>
      <c r="BA11">
        <v>1.57</v>
      </c>
      <c r="BB11">
        <v>1.91</v>
      </c>
      <c r="BC11">
        <v>1.59</v>
      </c>
      <c r="BD11">
        <v>1.37</v>
      </c>
      <c r="BE11">
        <v>1.04</v>
      </c>
      <c r="BF11">
        <v>1.1499999999999999</v>
      </c>
      <c r="BG11">
        <v>1.53</v>
      </c>
      <c r="BH11">
        <v>1.1299999999999999</v>
      </c>
      <c r="BI11">
        <v>0.88</v>
      </c>
      <c r="BJ11">
        <v>0.88</v>
      </c>
      <c r="BK11">
        <v>0.65</v>
      </c>
      <c r="BL11">
        <v>1.67</v>
      </c>
      <c r="BM11">
        <v>0.94</v>
      </c>
      <c r="BN11">
        <v>2.2599999999999998</v>
      </c>
      <c r="BO11">
        <v>0.39</v>
      </c>
      <c r="BP11">
        <v>0.38</v>
      </c>
      <c r="BQ11">
        <v>0.48</v>
      </c>
      <c r="BR11">
        <v>0.96</v>
      </c>
      <c r="BS11">
        <v>0.08</v>
      </c>
      <c r="BT11">
        <v>0.38</v>
      </c>
      <c r="BU11">
        <v>0.31</v>
      </c>
      <c r="BV11">
        <v>0.26</v>
      </c>
      <c r="BW11">
        <v>0.28000000000000003</v>
      </c>
      <c r="BX11">
        <v>0.27</v>
      </c>
      <c r="BY11">
        <v>0.35</v>
      </c>
      <c r="BZ11">
        <v>0.11</v>
      </c>
      <c r="CA11">
        <v>0.62</v>
      </c>
      <c r="CB11">
        <v>1.53</v>
      </c>
      <c r="CC11">
        <v>0.52</v>
      </c>
      <c r="CD11">
        <v>0.48</v>
      </c>
      <c r="CE11">
        <v>1.75</v>
      </c>
      <c r="CF11">
        <v>0.72</v>
      </c>
      <c r="CG11">
        <v>0.5</v>
      </c>
    </row>
    <row r="12" spans="2:85" x14ac:dyDescent="0.35">
      <c r="B12" s="3" t="s">
        <v>94</v>
      </c>
      <c r="C12">
        <v>0.01</v>
      </c>
      <c r="D12">
        <v>1.28</v>
      </c>
      <c r="E12">
        <v>0.74</v>
      </c>
      <c r="F12">
        <v>5.29</v>
      </c>
      <c r="G12">
        <v>0.69</v>
      </c>
      <c r="H12">
        <v>0.63</v>
      </c>
      <c r="I12">
        <v>0.61</v>
      </c>
      <c r="J12">
        <v>0.85</v>
      </c>
      <c r="K12">
        <v>0.51</v>
      </c>
      <c r="L12">
        <v>0.79</v>
      </c>
      <c r="M12">
        <v>0.56000000000000005</v>
      </c>
      <c r="N12">
        <v>0.92</v>
      </c>
      <c r="O12">
        <v>0.42</v>
      </c>
      <c r="P12">
        <v>0.61</v>
      </c>
      <c r="Q12">
        <v>1.29</v>
      </c>
      <c r="R12">
        <v>0.33</v>
      </c>
      <c r="S12">
        <v>0.56999999999999995</v>
      </c>
      <c r="T12">
        <v>1.41</v>
      </c>
      <c r="U12">
        <v>1.35</v>
      </c>
      <c r="V12">
        <v>1.17</v>
      </c>
      <c r="W12">
        <v>1.04</v>
      </c>
      <c r="X12">
        <v>1.36</v>
      </c>
      <c r="Y12">
        <v>0.02</v>
      </c>
      <c r="Z12">
        <v>1.21</v>
      </c>
      <c r="AA12">
        <v>0.9</v>
      </c>
      <c r="AB12">
        <v>0.32</v>
      </c>
      <c r="AC12">
        <v>0.78</v>
      </c>
      <c r="AD12">
        <v>0.33</v>
      </c>
      <c r="AE12">
        <v>1.22</v>
      </c>
      <c r="AF12">
        <v>1.45</v>
      </c>
      <c r="AG12">
        <v>0.84</v>
      </c>
      <c r="AH12">
        <v>0.35</v>
      </c>
      <c r="AI12">
        <v>0.66</v>
      </c>
      <c r="AJ12">
        <v>2.9</v>
      </c>
      <c r="AK12">
        <v>0.27</v>
      </c>
      <c r="AL12">
        <v>1.73</v>
      </c>
      <c r="AM12">
        <v>1.42</v>
      </c>
      <c r="AN12">
        <v>0.92</v>
      </c>
      <c r="AO12">
        <v>1.31</v>
      </c>
      <c r="AP12">
        <v>0.05</v>
      </c>
      <c r="AQ12">
        <v>0.28999999999999998</v>
      </c>
      <c r="AR12">
        <v>2.15</v>
      </c>
      <c r="AS12">
        <v>0.61</v>
      </c>
      <c r="AT12">
        <v>2.52</v>
      </c>
      <c r="AU12">
        <v>0.92</v>
      </c>
      <c r="AV12">
        <v>0.36</v>
      </c>
      <c r="AW12">
        <v>0.62</v>
      </c>
      <c r="AX12">
        <v>1.1100000000000001</v>
      </c>
      <c r="AY12">
        <v>1.06</v>
      </c>
      <c r="AZ12">
        <v>1.86</v>
      </c>
      <c r="BA12">
        <v>0.88</v>
      </c>
      <c r="BB12">
        <v>1.52</v>
      </c>
      <c r="BC12">
        <v>0.52</v>
      </c>
      <c r="BD12">
        <v>0.33</v>
      </c>
      <c r="BE12">
        <v>0.69</v>
      </c>
      <c r="BF12">
        <v>0.71</v>
      </c>
      <c r="BG12">
        <v>0.59</v>
      </c>
      <c r="BH12">
        <v>0.53</v>
      </c>
      <c r="BI12">
        <v>0.69</v>
      </c>
      <c r="BJ12">
        <v>0.55000000000000004</v>
      </c>
      <c r="BK12">
        <v>0.47</v>
      </c>
      <c r="BL12">
        <v>0.95</v>
      </c>
      <c r="BM12">
        <v>0.49</v>
      </c>
      <c r="BN12">
        <v>1.29</v>
      </c>
      <c r="BO12">
        <v>0.36</v>
      </c>
      <c r="BP12">
        <v>4.1100000000000003</v>
      </c>
      <c r="BR12">
        <v>0.02</v>
      </c>
      <c r="BT12">
        <v>0.37</v>
      </c>
      <c r="BU12">
        <v>0.13</v>
      </c>
      <c r="BV12">
        <v>0.01</v>
      </c>
      <c r="BW12">
        <v>0.13</v>
      </c>
      <c r="BX12">
        <v>0.22</v>
      </c>
      <c r="BY12">
        <v>0.24</v>
      </c>
      <c r="CB12">
        <v>0.47</v>
      </c>
      <c r="CC12">
        <v>0.62</v>
      </c>
      <c r="CD12">
        <v>0.3</v>
      </c>
      <c r="CE12">
        <v>0.49</v>
      </c>
      <c r="CF12">
        <v>0.52</v>
      </c>
      <c r="CG12">
        <v>0.7</v>
      </c>
    </row>
    <row r="13" spans="2:85" x14ac:dyDescent="0.35">
      <c r="B13" s="3" t="s">
        <v>95</v>
      </c>
      <c r="C13">
        <v>0.01</v>
      </c>
      <c r="D13">
        <v>2.2999999999999998</v>
      </c>
      <c r="E13">
        <v>1.1399999999999999</v>
      </c>
      <c r="F13">
        <v>1.66</v>
      </c>
      <c r="G13">
        <v>1.1000000000000001</v>
      </c>
      <c r="H13">
        <v>1.21</v>
      </c>
      <c r="I13">
        <v>1.1299999999999999</v>
      </c>
      <c r="J13">
        <v>1.17</v>
      </c>
      <c r="K13">
        <v>1.23</v>
      </c>
      <c r="L13">
        <v>0.96</v>
      </c>
      <c r="M13">
        <v>1.19</v>
      </c>
      <c r="N13">
        <v>1.1000000000000001</v>
      </c>
      <c r="O13">
        <v>2.63</v>
      </c>
      <c r="P13">
        <v>0.83</v>
      </c>
      <c r="Q13">
        <v>3.07</v>
      </c>
      <c r="R13">
        <v>1.85</v>
      </c>
      <c r="S13">
        <v>2.11</v>
      </c>
      <c r="T13">
        <v>1.76</v>
      </c>
      <c r="U13">
        <v>2.41</v>
      </c>
      <c r="V13">
        <v>3.02</v>
      </c>
      <c r="W13">
        <v>3.12</v>
      </c>
      <c r="X13">
        <v>2.31</v>
      </c>
      <c r="Y13">
        <v>0.44</v>
      </c>
      <c r="Z13">
        <v>2.78</v>
      </c>
      <c r="AA13">
        <v>2.5</v>
      </c>
      <c r="AB13">
        <v>1.5</v>
      </c>
      <c r="AC13">
        <v>1.0900000000000001</v>
      </c>
      <c r="AD13">
        <v>2.2799999999999998</v>
      </c>
      <c r="AE13">
        <v>2.2799999999999998</v>
      </c>
      <c r="AF13">
        <v>3.36</v>
      </c>
      <c r="AG13">
        <v>1.19</v>
      </c>
      <c r="AH13">
        <v>0.14000000000000001</v>
      </c>
      <c r="AI13">
        <v>1.97</v>
      </c>
      <c r="AJ13">
        <v>2.82</v>
      </c>
      <c r="AK13">
        <v>2.35</v>
      </c>
      <c r="AL13">
        <v>2</v>
      </c>
      <c r="AM13">
        <v>2.81</v>
      </c>
      <c r="AN13">
        <v>3.25</v>
      </c>
      <c r="AO13">
        <v>1.98</v>
      </c>
      <c r="AP13">
        <v>0.47</v>
      </c>
      <c r="AQ13">
        <v>0.14000000000000001</v>
      </c>
      <c r="AR13">
        <v>2.73</v>
      </c>
      <c r="AS13">
        <v>1.4</v>
      </c>
      <c r="AT13">
        <v>2.21</v>
      </c>
      <c r="AU13">
        <v>2.56</v>
      </c>
      <c r="AV13">
        <v>2.25</v>
      </c>
      <c r="AW13">
        <v>1.17</v>
      </c>
      <c r="AX13">
        <v>2.95</v>
      </c>
      <c r="AY13">
        <v>2.27</v>
      </c>
      <c r="AZ13">
        <v>3.12</v>
      </c>
      <c r="BA13">
        <v>3.04</v>
      </c>
      <c r="BB13">
        <v>2.89</v>
      </c>
      <c r="BC13">
        <v>0.79</v>
      </c>
      <c r="BD13">
        <v>2.91</v>
      </c>
      <c r="BE13">
        <v>2</v>
      </c>
      <c r="BF13">
        <v>1.88</v>
      </c>
      <c r="BG13">
        <v>1.1200000000000001</v>
      </c>
      <c r="BH13">
        <v>1.48</v>
      </c>
      <c r="BI13">
        <v>2.13</v>
      </c>
      <c r="BJ13">
        <v>1.7</v>
      </c>
      <c r="BK13">
        <v>2.04</v>
      </c>
      <c r="BL13">
        <v>2.62</v>
      </c>
      <c r="BM13">
        <v>1.62</v>
      </c>
      <c r="BN13">
        <v>2.11</v>
      </c>
      <c r="BO13">
        <v>4.88</v>
      </c>
      <c r="BP13">
        <v>2.33</v>
      </c>
      <c r="BQ13">
        <v>0.19</v>
      </c>
      <c r="BR13">
        <v>0.23</v>
      </c>
      <c r="BS13">
        <v>0.22</v>
      </c>
      <c r="BT13">
        <v>3.27</v>
      </c>
      <c r="BU13">
        <v>0.79</v>
      </c>
      <c r="BV13">
        <v>0.14000000000000001</v>
      </c>
      <c r="BW13">
        <v>1.52</v>
      </c>
      <c r="BX13">
        <v>2.52</v>
      </c>
      <c r="BY13">
        <v>2.12</v>
      </c>
      <c r="BZ13">
        <v>0.19</v>
      </c>
      <c r="CA13">
        <v>0.1</v>
      </c>
      <c r="CB13">
        <v>1.65</v>
      </c>
      <c r="CC13">
        <v>2.33</v>
      </c>
      <c r="CD13">
        <v>3.74</v>
      </c>
      <c r="CE13">
        <v>2.5099999999999998</v>
      </c>
      <c r="CF13">
        <v>4.3</v>
      </c>
      <c r="CG13">
        <v>2.0099999999999998</v>
      </c>
    </row>
    <row r="14" spans="2:85" x14ac:dyDescent="0.35">
      <c r="B14" s="3" t="s">
        <v>96</v>
      </c>
      <c r="C14">
        <v>0.01</v>
      </c>
      <c r="D14">
        <v>2.89</v>
      </c>
      <c r="E14">
        <v>4.6500000000000004</v>
      </c>
      <c r="F14">
        <v>4.3099999999999996</v>
      </c>
      <c r="G14">
        <v>4.43</v>
      </c>
      <c r="H14">
        <v>3.78</v>
      </c>
      <c r="I14">
        <v>3.88</v>
      </c>
      <c r="J14">
        <v>3.23</v>
      </c>
      <c r="K14">
        <v>3.66</v>
      </c>
      <c r="L14">
        <v>4.22</v>
      </c>
      <c r="M14">
        <v>5.5</v>
      </c>
      <c r="N14">
        <v>4.2300000000000004</v>
      </c>
      <c r="O14">
        <v>3.74</v>
      </c>
      <c r="P14">
        <v>3.98</v>
      </c>
      <c r="Q14">
        <v>3.15</v>
      </c>
      <c r="R14">
        <v>4.2</v>
      </c>
      <c r="S14">
        <v>4.04</v>
      </c>
      <c r="T14">
        <v>6.06</v>
      </c>
      <c r="U14">
        <v>3.7</v>
      </c>
      <c r="V14">
        <v>3.07</v>
      </c>
      <c r="W14">
        <v>3.08</v>
      </c>
      <c r="X14">
        <v>4.2300000000000004</v>
      </c>
      <c r="Y14">
        <v>7.58</v>
      </c>
      <c r="Z14">
        <v>2.69</v>
      </c>
      <c r="AA14">
        <v>4.6100000000000003</v>
      </c>
      <c r="AB14">
        <v>4.91</v>
      </c>
      <c r="AC14">
        <v>4.43</v>
      </c>
      <c r="AD14">
        <v>4.47</v>
      </c>
      <c r="AE14">
        <v>3.58</v>
      </c>
      <c r="AF14">
        <v>2.35</v>
      </c>
      <c r="AG14">
        <v>7.5</v>
      </c>
      <c r="AH14">
        <v>5.74</v>
      </c>
      <c r="AI14">
        <v>4.09</v>
      </c>
      <c r="AJ14">
        <v>3.41</v>
      </c>
      <c r="AK14">
        <v>4.37</v>
      </c>
      <c r="AL14">
        <v>5.31</v>
      </c>
      <c r="AM14">
        <v>3.37</v>
      </c>
      <c r="AN14">
        <v>3.69</v>
      </c>
      <c r="AO14">
        <v>4.76</v>
      </c>
      <c r="AP14">
        <v>1.96</v>
      </c>
      <c r="AQ14">
        <v>6.45</v>
      </c>
      <c r="AR14">
        <v>4.76</v>
      </c>
      <c r="AS14">
        <v>4.2300000000000004</v>
      </c>
      <c r="AT14">
        <v>3.34</v>
      </c>
      <c r="AU14">
        <v>4.59</v>
      </c>
      <c r="AV14">
        <v>3.17</v>
      </c>
      <c r="AW14">
        <v>4.57</v>
      </c>
      <c r="AX14">
        <v>3.65</v>
      </c>
      <c r="AY14">
        <v>3.22</v>
      </c>
      <c r="AZ14">
        <v>3.05</v>
      </c>
      <c r="BA14">
        <v>3.54</v>
      </c>
      <c r="BB14">
        <v>3.3</v>
      </c>
      <c r="BC14">
        <v>4.26</v>
      </c>
      <c r="BD14">
        <v>2.61</v>
      </c>
      <c r="BE14">
        <v>3.69</v>
      </c>
      <c r="BF14">
        <v>3.91</v>
      </c>
      <c r="BG14">
        <v>4.55</v>
      </c>
      <c r="BH14">
        <v>4.1900000000000004</v>
      </c>
      <c r="BI14">
        <v>3.25</v>
      </c>
      <c r="BJ14">
        <v>3.97</v>
      </c>
      <c r="BK14">
        <v>3.4</v>
      </c>
      <c r="BL14">
        <v>3.86</v>
      </c>
      <c r="BM14">
        <v>3.97</v>
      </c>
      <c r="BN14">
        <v>3.02</v>
      </c>
      <c r="BO14">
        <v>1.96</v>
      </c>
      <c r="BP14">
        <v>1.77</v>
      </c>
      <c r="BQ14">
        <v>8.6199999999999992</v>
      </c>
      <c r="BR14">
        <v>4.92</v>
      </c>
      <c r="BS14">
        <v>8.56</v>
      </c>
      <c r="BT14">
        <v>4.2</v>
      </c>
      <c r="BU14">
        <v>9.07</v>
      </c>
      <c r="BV14">
        <v>5.89</v>
      </c>
      <c r="BW14">
        <v>7.76</v>
      </c>
      <c r="BX14">
        <v>6.16</v>
      </c>
      <c r="BY14">
        <v>6.5</v>
      </c>
      <c r="BZ14">
        <v>8.76</v>
      </c>
      <c r="CA14">
        <v>5.98</v>
      </c>
      <c r="CB14">
        <v>3.46</v>
      </c>
      <c r="CC14">
        <v>5.81</v>
      </c>
      <c r="CD14">
        <v>3.35</v>
      </c>
      <c r="CE14">
        <v>4.07</v>
      </c>
      <c r="CF14">
        <v>2.97</v>
      </c>
      <c r="CG14">
        <v>3.38</v>
      </c>
    </row>
    <row r="15" spans="2:85" x14ac:dyDescent="0.35">
      <c r="B15" s="3" t="s">
        <v>97</v>
      </c>
      <c r="C15">
        <v>0.01</v>
      </c>
      <c r="D15">
        <v>0.76</v>
      </c>
      <c r="E15">
        <v>0.96</v>
      </c>
      <c r="F15">
        <v>0.76</v>
      </c>
      <c r="G15">
        <v>0.87</v>
      </c>
      <c r="H15">
        <v>1</v>
      </c>
      <c r="I15">
        <v>0.81</v>
      </c>
      <c r="J15">
        <v>0.72</v>
      </c>
      <c r="K15">
        <v>0.84</v>
      </c>
      <c r="L15">
        <v>0.92</v>
      </c>
      <c r="M15">
        <v>1</v>
      </c>
      <c r="N15">
        <v>0.86</v>
      </c>
      <c r="O15">
        <v>0.66</v>
      </c>
      <c r="P15">
        <v>1.08</v>
      </c>
      <c r="Q15">
        <v>0.7</v>
      </c>
      <c r="R15">
        <v>0.7</v>
      </c>
      <c r="S15">
        <v>0.32</v>
      </c>
      <c r="T15">
        <v>1.05</v>
      </c>
      <c r="U15">
        <v>0.7</v>
      </c>
      <c r="V15">
        <v>0.67</v>
      </c>
      <c r="W15">
        <v>0.6</v>
      </c>
      <c r="X15">
        <v>0.85</v>
      </c>
      <c r="Y15">
        <v>0.11</v>
      </c>
      <c r="Z15">
        <v>0.59</v>
      </c>
      <c r="AA15">
        <v>0.76</v>
      </c>
      <c r="AB15">
        <v>0.84</v>
      </c>
      <c r="AC15">
        <v>0.73</v>
      </c>
      <c r="AD15">
        <v>0.76</v>
      </c>
      <c r="AE15">
        <v>0.69</v>
      </c>
      <c r="AF15">
        <v>0.56000000000000005</v>
      </c>
      <c r="AG15">
        <v>0.28999999999999998</v>
      </c>
      <c r="AH15">
        <v>0.61</v>
      </c>
      <c r="AI15">
        <v>0.22</v>
      </c>
      <c r="AJ15">
        <v>0.73</v>
      </c>
      <c r="AK15">
        <v>0.72</v>
      </c>
      <c r="AL15">
        <v>0.43</v>
      </c>
      <c r="AM15">
        <v>0.7</v>
      </c>
      <c r="AN15">
        <v>0.71</v>
      </c>
      <c r="AO15">
        <v>0.79</v>
      </c>
      <c r="AP15">
        <v>0.08</v>
      </c>
      <c r="AQ15">
        <v>0.65</v>
      </c>
      <c r="AR15">
        <v>0.74</v>
      </c>
      <c r="AS15">
        <v>0.74</v>
      </c>
      <c r="AT15">
        <v>0.71</v>
      </c>
      <c r="AU15">
        <v>0.81</v>
      </c>
      <c r="AV15">
        <v>0.65</v>
      </c>
      <c r="AW15">
        <v>0.73</v>
      </c>
      <c r="AX15">
        <v>0.76</v>
      </c>
      <c r="AY15">
        <v>0.6</v>
      </c>
      <c r="AZ15">
        <v>0.75</v>
      </c>
      <c r="BA15">
        <v>0.62</v>
      </c>
      <c r="BB15">
        <v>0.67</v>
      </c>
      <c r="BC15">
        <v>0.74</v>
      </c>
      <c r="BD15">
        <v>0.61</v>
      </c>
      <c r="BE15">
        <v>0.35</v>
      </c>
      <c r="BF15">
        <v>0.39</v>
      </c>
      <c r="BG15">
        <v>0.87</v>
      </c>
      <c r="BH15">
        <v>0.41</v>
      </c>
      <c r="BI15">
        <v>0.26</v>
      </c>
      <c r="BJ15">
        <v>0.5</v>
      </c>
      <c r="BK15">
        <v>0.3</v>
      </c>
      <c r="BL15">
        <v>0.66</v>
      </c>
      <c r="BM15">
        <v>0.38</v>
      </c>
      <c r="BN15">
        <v>0.54</v>
      </c>
      <c r="BO15">
        <v>0.13</v>
      </c>
      <c r="BP15">
        <v>0.23</v>
      </c>
      <c r="BQ15">
        <v>0.23</v>
      </c>
      <c r="BR15">
        <v>0.25</v>
      </c>
      <c r="BS15">
        <v>0.06</v>
      </c>
      <c r="BT15">
        <v>0.06</v>
      </c>
      <c r="BU15">
        <v>0.15</v>
      </c>
      <c r="BV15">
        <v>0.06</v>
      </c>
      <c r="BW15">
        <v>0.15</v>
      </c>
      <c r="BX15">
        <v>0.18</v>
      </c>
      <c r="BY15">
        <v>0.18</v>
      </c>
      <c r="BZ15">
        <v>7.0000000000000007E-2</v>
      </c>
      <c r="CA15">
        <v>0.1</v>
      </c>
      <c r="CB15">
        <v>0.14000000000000001</v>
      </c>
      <c r="CC15">
        <v>0.21</v>
      </c>
      <c r="CD15">
        <v>0.1</v>
      </c>
      <c r="CE15">
        <v>0.72</v>
      </c>
      <c r="CF15">
        <v>0.11</v>
      </c>
      <c r="CG15">
        <v>0.18</v>
      </c>
    </row>
    <row r="16" spans="2:85" x14ac:dyDescent="0.35">
      <c r="B16" s="3" t="s">
        <v>98</v>
      </c>
      <c r="C16">
        <v>0.01</v>
      </c>
      <c r="D16">
        <v>0.12</v>
      </c>
      <c r="E16">
        <v>0.15</v>
      </c>
      <c r="F16">
        <v>0.19</v>
      </c>
      <c r="G16">
        <v>0.13</v>
      </c>
      <c r="H16">
        <v>0.12</v>
      </c>
      <c r="I16">
        <v>0.14000000000000001</v>
      </c>
      <c r="J16">
        <v>0.34</v>
      </c>
      <c r="K16">
        <v>0.12</v>
      </c>
      <c r="L16">
        <v>0.11</v>
      </c>
      <c r="M16">
        <v>0.11</v>
      </c>
      <c r="N16">
        <v>0.15</v>
      </c>
      <c r="O16">
        <v>0.17</v>
      </c>
      <c r="P16">
        <v>0.19</v>
      </c>
      <c r="Q16">
        <v>0.16</v>
      </c>
      <c r="R16">
        <v>0.12</v>
      </c>
      <c r="S16">
        <v>0.18</v>
      </c>
      <c r="T16">
        <v>7.0000000000000007E-2</v>
      </c>
      <c r="U16">
        <v>0.18</v>
      </c>
      <c r="V16">
        <v>0.13</v>
      </c>
      <c r="W16">
        <v>0.11</v>
      </c>
      <c r="X16">
        <v>0.11</v>
      </c>
      <c r="Y16">
        <v>0.03</v>
      </c>
      <c r="Z16">
        <v>0.12</v>
      </c>
      <c r="AA16">
        <v>0.2</v>
      </c>
      <c r="AB16">
        <v>0.09</v>
      </c>
      <c r="AC16">
        <v>0.17</v>
      </c>
      <c r="AD16">
        <v>0.1</v>
      </c>
      <c r="AE16">
        <v>0.17</v>
      </c>
      <c r="AF16">
        <v>0.13</v>
      </c>
      <c r="AG16">
        <v>0.08</v>
      </c>
      <c r="AH16">
        <v>0.11</v>
      </c>
      <c r="AI16">
        <v>0.05</v>
      </c>
      <c r="AJ16">
        <v>0.19</v>
      </c>
      <c r="AK16">
        <v>0.05</v>
      </c>
      <c r="AL16">
        <v>0.09</v>
      </c>
      <c r="AM16">
        <v>0.15</v>
      </c>
      <c r="AN16">
        <v>0.12</v>
      </c>
      <c r="AO16">
        <v>0.16</v>
      </c>
      <c r="AP16">
        <v>0.02</v>
      </c>
      <c r="AQ16">
        <v>0.09</v>
      </c>
      <c r="AR16">
        <v>0.17</v>
      </c>
      <c r="AS16">
        <v>0.12</v>
      </c>
      <c r="AT16">
        <v>0.13</v>
      </c>
      <c r="AU16">
        <v>0.2</v>
      </c>
      <c r="AV16">
        <v>0.14000000000000001</v>
      </c>
      <c r="AW16">
        <v>7.0000000000000007E-2</v>
      </c>
      <c r="AX16">
        <v>0.12</v>
      </c>
      <c r="AY16">
        <v>0.15</v>
      </c>
      <c r="AZ16">
        <v>0.13</v>
      </c>
      <c r="BA16">
        <v>0.15</v>
      </c>
      <c r="BB16">
        <v>0.15</v>
      </c>
      <c r="BC16">
        <v>0.1</v>
      </c>
      <c r="BD16">
        <v>0.14000000000000001</v>
      </c>
      <c r="BE16">
        <v>0.2</v>
      </c>
      <c r="BF16">
        <v>0.21</v>
      </c>
      <c r="BG16">
        <v>0.17</v>
      </c>
      <c r="BH16">
        <v>0.19</v>
      </c>
      <c r="BI16">
        <v>0.17</v>
      </c>
      <c r="BJ16">
        <v>0.12</v>
      </c>
      <c r="BK16">
        <v>0.15</v>
      </c>
      <c r="BL16">
        <v>0.13</v>
      </c>
      <c r="BM16">
        <v>0.2</v>
      </c>
      <c r="BN16">
        <v>0.08</v>
      </c>
      <c r="BO16">
        <v>0.04</v>
      </c>
      <c r="BP16">
        <v>0.06</v>
      </c>
      <c r="BQ16">
        <v>0.03</v>
      </c>
      <c r="BR16">
        <v>7.0000000000000007E-2</v>
      </c>
      <c r="BS16">
        <v>0.03</v>
      </c>
      <c r="BT16">
        <v>0.06</v>
      </c>
      <c r="BU16">
        <v>0.05</v>
      </c>
      <c r="BV16">
        <v>0.03</v>
      </c>
      <c r="BW16">
        <v>0.06</v>
      </c>
      <c r="BX16">
        <v>7.0000000000000007E-2</v>
      </c>
      <c r="BY16">
        <v>0.06</v>
      </c>
      <c r="BZ16">
        <v>0.02</v>
      </c>
      <c r="CA16">
        <v>0.04</v>
      </c>
      <c r="CB16">
        <v>0.01</v>
      </c>
      <c r="CC16">
        <v>0.06</v>
      </c>
      <c r="CD16">
        <v>0.03</v>
      </c>
      <c r="CE16">
        <v>0.14000000000000001</v>
      </c>
      <c r="CF16">
        <v>0.04</v>
      </c>
      <c r="CG16">
        <v>7.0000000000000007E-2</v>
      </c>
    </row>
    <row r="17" spans="2:85" x14ac:dyDescent="0.35">
      <c r="B17" s="3" t="s">
        <v>99</v>
      </c>
      <c r="C17">
        <v>0.01</v>
      </c>
      <c r="D17">
        <v>0.14000000000000001</v>
      </c>
      <c r="E17">
        <v>0.08</v>
      </c>
      <c r="F17">
        <v>0.09</v>
      </c>
      <c r="G17">
        <v>0.17</v>
      </c>
      <c r="H17">
        <v>0.41</v>
      </c>
      <c r="I17">
        <v>0.2</v>
      </c>
      <c r="J17">
        <v>7.0000000000000007E-2</v>
      </c>
      <c r="K17">
        <v>0.24</v>
      </c>
      <c r="L17">
        <v>0.34</v>
      </c>
      <c r="M17">
        <v>7.0000000000000007E-2</v>
      </c>
      <c r="N17">
        <v>0.18</v>
      </c>
      <c r="O17">
        <v>0.04</v>
      </c>
      <c r="P17">
        <v>0.18</v>
      </c>
      <c r="Q17">
        <v>0.06</v>
      </c>
      <c r="R17">
        <v>0.15</v>
      </c>
      <c r="S17">
        <v>0.05</v>
      </c>
      <c r="T17">
        <v>0.15</v>
      </c>
      <c r="U17">
        <v>0.06</v>
      </c>
      <c r="V17">
        <v>0.04</v>
      </c>
      <c r="W17">
        <v>0.04</v>
      </c>
      <c r="X17">
        <v>0.14000000000000001</v>
      </c>
      <c r="Z17">
        <v>0.05</v>
      </c>
      <c r="AA17">
        <v>0.08</v>
      </c>
      <c r="AB17">
        <v>0.26</v>
      </c>
      <c r="AC17">
        <v>0.3</v>
      </c>
      <c r="AD17">
        <v>0.08</v>
      </c>
      <c r="AE17">
        <v>0.06</v>
      </c>
      <c r="AF17">
        <v>0.06</v>
      </c>
      <c r="AG17">
        <v>0.02</v>
      </c>
      <c r="AH17">
        <v>0.04</v>
      </c>
      <c r="AI17">
        <v>0.02</v>
      </c>
      <c r="AJ17">
        <v>0.11</v>
      </c>
      <c r="AK17">
        <v>0.05</v>
      </c>
      <c r="AL17">
        <v>0.04</v>
      </c>
      <c r="AM17">
        <v>7.0000000000000007E-2</v>
      </c>
      <c r="AN17">
        <v>0.06</v>
      </c>
      <c r="AO17">
        <v>7.0000000000000007E-2</v>
      </c>
      <c r="AP17">
        <v>0.01</v>
      </c>
      <c r="AQ17">
        <v>0.04</v>
      </c>
      <c r="AR17">
        <v>0.1</v>
      </c>
      <c r="AS17">
        <v>0.08</v>
      </c>
      <c r="AT17">
        <v>0.05</v>
      </c>
      <c r="AU17">
        <v>0.09</v>
      </c>
      <c r="AV17">
        <v>0.05</v>
      </c>
      <c r="AW17">
        <v>7.0000000000000007E-2</v>
      </c>
      <c r="AX17">
        <v>0.06</v>
      </c>
      <c r="AY17">
        <v>0.06</v>
      </c>
      <c r="AZ17">
        <v>7.0000000000000007E-2</v>
      </c>
      <c r="BA17">
        <v>0.05</v>
      </c>
      <c r="BB17">
        <v>7.0000000000000007E-2</v>
      </c>
      <c r="BC17">
        <v>0.32</v>
      </c>
      <c r="BD17">
        <v>0.04</v>
      </c>
      <c r="BE17">
        <v>0.09</v>
      </c>
      <c r="BF17">
        <v>0.1</v>
      </c>
      <c r="BG17">
        <v>0.22</v>
      </c>
      <c r="BH17">
        <v>0.1</v>
      </c>
      <c r="BI17">
        <v>0.06</v>
      </c>
      <c r="BJ17">
        <v>0.14000000000000001</v>
      </c>
      <c r="BK17">
        <v>0.03</v>
      </c>
      <c r="BL17">
        <v>0.04</v>
      </c>
      <c r="BM17">
        <v>0.04</v>
      </c>
      <c r="BN17">
        <v>0.04</v>
      </c>
      <c r="BO17">
        <v>0.01</v>
      </c>
      <c r="BP17">
        <v>0.02</v>
      </c>
      <c r="BR17">
        <v>0.03</v>
      </c>
      <c r="BT17">
        <v>0.05</v>
      </c>
      <c r="BV17">
        <v>0.02</v>
      </c>
      <c r="BW17">
        <v>0.01</v>
      </c>
      <c r="CB17">
        <v>0.02</v>
      </c>
      <c r="CC17">
        <v>0.02</v>
      </c>
      <c r="CD17">
        <v>0.01</v>
      </c>
      <c r="CE17">
        <v>0.04</v>
      </c>
      <c r="CF17">
        <v>0.02</v>
      </c>
      <c r="CG17">
        <v>0.02</v>
      </c>
    </row>
    <row r="18" spans="2:85" x14ac:dyDescent="0.35">
      <c r="B18" s="3" t="s">
        <v>100</v>
      </c>
      <c r="C18">
        <v>0.01</v>
      </c>
      <c r="D18">
        <v>1.2E-2</v>
      </c>
      <c r="E18">
        <v>1.2999999999999999E-2</v>
      </c>
      <c r="F18">
        <v>1.0999999999999999E-2</v>
      </c>
      <c r="G18">
        <v>1.0999999999999999E-2</v>
      </c>
      <c r="H18">
        <v>1.2999999999999999E-2</v>
      </c>
      <c r="I18">
        <v>1.2999999999999999E-2</v>
      </c>
      <c r="J18">
        <v>8.0000000000000002E-3</v>
      </c>
      <c r="K18">
        <v>1.2999999999999999E-2</v>
      </c>
      <c r="L18">
        <v>1.4E-2</v>
      </c>
      <c r="M18">
        <v>1.2999999999999999E-2</v>
      </c>
      <c r="N18">
        <v>1.2E-2</v>
      </c>
      <c r="O18">
        <v>1.0999999999999999E-2</v>
      </c>
      <c r="P18">
        <v>1.4999999999999999E-2</v>
      </c>
      <c r="Q18">
        <v>1.2E-2</v>
      </c>
      <c r="R18">
        <v>0.01</v>
      </c>
      <c r="S18">
        <v>2E-3</v>
      </c>
      <c r="T18">
        <v>1.4E-2</v>
      </c>
      <c r="U18">
        <v>1.2E-2</v>
      </c>
      <c r="V18">
        <v>8.9999999999999993E-3</v>
      </c>
      <c r="W18">
        <v>6.0000000000000001E-3</v>
      </c>
      <c r="X18">
        <v>1.2E-2</v>
      </c>
      <c r="Z18">
        <v>1.0999999999999999E-2</v>
      </c>
      <c r="AA18">
        <v>1.2E-2</v>
      </c>
      <c r="AB18">
        <v>1.2999999999999999E-2</v>
      </c>
      <c r="AC18">
        <v>0.01</v>
      </c>
      <c r="AD18">
        <v>1.2E-2</v>
      </c>
      <c r="AE18">
        <v>1.2E-2</v>
      </c>
      <c r="AF18">
        <v>1.0999999999999999E-2</v>
      </c>
      <c r="AG18">
        <v>3.0000000000000001E-3</v>
      </c>
      <c r="AH18">
        <v>0.01</v>
      </c>
      <c r="AJ18">
        <v>1.0999999999999999E-2</v>
      </c>
      <c r="AK18">
        <v>1.4E-2</v>
      </c>
      <c r="AL18">
        <v>7.0000000000000001E-3</v>
      </c>
      <c r="AM18">
        <v>1.2E-2</v>
      </c>
      <c r="AN18">
        <v>1.2999999999999999E-2</v>
      </c>
      <c r="AO18">
        <v>1.4999999999999999E-2</v>
      </c>
      <c r="AQ18">
        <v>1.0999999999999999E-2</v>
      </c>
      <c r="AR18">
        <v>1.2E-2</v>
      </c>
      <c r="AS18">
        <v>1.2999999999999999E-2</v>
      </c>
      <c r="AT18">
        <v>1.2E-2</v>
      </c>
      <c r="AU18">
        <v>1.2E-2</v>
      </c>
      <c r="AV18">
        <v>1.0999999999999999E-2</v>
      </c>
      <c r="AW18">
        <v>1.2999999999999999E-2</v>
      </c>
      <c r="AX18">
        <v>1.4E-2</v>
      </c>
      <c r="AY18">
        <v>1.0999999999999999E-2</v>
      </c>
      <c r="AZ18">
        <v>1.4E-2</v>
      </c>
      <c r="BA18">
        <v>1.2E-2</v>
      </c>
      <c r="BB18">
        <v>1.2E-2</v>
      </c>
      <c r="BC18">
        <v>0.01</v>
      </c>
      <c r="BD18">
        <v>1.2E-2</v>
      </c>
      <c r="BE18">
        <v>4.0000000000000001E-3</v>
      </c>
      <c r="BF18">
        <v>5.0000000000000001E-3</v>
      </c>
      <c r="BG18">
        <v>1.4E-2</v>
      </c>
      <c r="BH18">
        <v>5.0000000000000001E-3</v>
      </c>
      <c r="BI18">
        <v>2E-3</v>
      </c>
      <c r="BJ18">
        <v>0.01</v>
      </c>
      <c r="BK18">
        <v>4.0000000000000001E-3</v>
      </c>
      <c r="BL18">
        <v>1.0999999999999999E-2</v>
      </c>
      <c r="BM18">
        <v>4.0000000000000001E-3</v>
      </c>
      <c r="BN18">
        <v>1.0999999999999999E-2</v>
      </c>
      <c r="BP18">
        <v>3.0000000000000001E-3</v>
      </c>
      <c r="CE18">
        <v>1.4E-2</v>
      </c>
    </row>
    <row r="19" spans="2:85" x14ac:dyDescent="0.35">
      <c r="B19" s="3" t="s">
        <v>101</v>
      </c>
      <c r="C19">
        <v>0.01</v>
      </c>
      <c r="D19">
        <v>2.2999999999999998</v>
      </c>
      <c r="E19">
        <v>2.7</v>
      </c>
      <c r="F19">
        <v>4.5999999999999996</v>
      </c>
      <c r="G19">
        <v>2.8</v>
      </c>
      <c r="H19">
        <v>3.5</v>
      </c>
      <c r="I19">
        <v>2.7</v>
      </c>
      <c r="J19">
        <v>2.4</v>
      </c>
      <c r="K19">
        <v>2.7</v>
      </c>
      <c r="L19">
        <v>2.4</v>
      </c>
      <c r="M19">
        <v>3</v>
      </c>
      <c r="N19">
        <v>2.2999999999999998</v>
      </c>
      <c r="O19">
        <v>2.1</v>
      </c>
      <c r="P19">
        <v>2.9</v>
      </c>
      <c r="Q19">
        <v>2.1</v>
      </c>
      <c r="R19">
        <v>2</v>
      </c>
      <c r="S19">
        <v>1.6</v>
      </c>
      <c r="T19">
        <v>2.1</v>
      </c>
      <c r="U19">
        <v>2.5</v>
      </c>
      <c r="V19">
        <v>2.1</v>
      </c>
      <c r="W19">
        <v>2</v>
      </c>
      <c r="X19">
        <v>1.8</v>
      </c>
      <c r="Y19">
        <v>3.1</v>
      </c>
      <c r="Z19">
        <v>1.9</v>
      </c>
      <c r="AA19">
        <v>1.6</v>
      </c>
      <c r="AB19">
        <v>3.4</v>
      </c>
      <c r="AC19">
        <v>2.6</v>
      </c>
      <c r="AD19">
        <v>2</v>
      </c>
      <c r="AE19">
        <v>2.2000000000000002</v>
      </c>
      <c r="AF19">
        <v>1.2</v>
      </c>
      <c r="AG19">
        <v>1.1000000000000001</v>
      </c>
      <c r="AH19">
        <v>2.9</v>
      </c>
      <c r="AI19">
        <v>2.2000000000000002</v>
      </c>
      <c r="AJ19">
        <v>2.5</v>
      </c>
      <c r="AK19">
        <v>2.6</v>
      </c>
      <c r="AL19">
        <v>1.2</v>
      </c>
      <c r="AM19">
        <v>1.4</v>
      </c>
      <c r="AN19">
        <v>3</v>
      </c>
      <c r="AO19">
        <v>2.8</v>
      </c>
      <c r="AP19">
        <v>3.6</v>
      </c>
      <c r="AQ19">
        <v>2.7</v>
      </c>
      <c r="AR19">
        <v>3</v>
      </c>
      <c r="AS19">
        <v>2.8</v>
      </c>
      <c r="AT19">
        <v>2</v>
      </c>
      <c r="AU19">
        <v>2.1</v>
      </c>
      <c r="AV19">
        <v>2.5</v>
      </c>
      <c r="AW19">
        <v>3.8</v>
      </c>
      <c r="AX19">
        <v>2.4</v>
      </c>
      <c r="AY19">
        <v>1.9</v>
      </c>
      <c r="AZ19">
        <v>1.8</v>
      </c>
      <c r="BA19">
        <v>2.7</v>
      </c>
      <c r="BB19">
        <v>1.7</v>
      </c>
      <c r="BC19">
        <v>3.4</v>
      </c>
      <c r="BD19">
        <v>2.1</v>
      </c>
      <c r="BE19">
        <v>1.7</v>
      </c>
      <c r="BF19">
        <v>2.1</v>
      </c>
      <c r="BG19">
        <v>3.5</v>
      </c>
      <c r="BH19">
        <v>2.2000000000000002</v>
      </c>
      <c r="BI19">
        <v>1.6</v>
      </c>
      <c r="BJ19">
        <v>2.6</v>
      </c>
      <c r="BK19">
        <v>2.2000000000000002</v>
      </c>
      <c r="BL19">
        <v>2.7</v>
      </c>
      <c r="BM19">
        <v>2</v>
      </c>
      <c r="BN19">
        <v>2.7</v>
      </c>
      <c r="BO19">
        <v>1</v>
      </c>
      <c r="BP19">
        <v>3.7</v>
      </c>
      <c r="BQ19">
        <v>1</v>
      </c>
      <c r="BR19">
        <v>2.5</v>
      </c>
      <c r="BS19">
        <v>0.6</v>
      </c>
      <c r="BT19">
        <v>1.5</v>
      </c>
      <c r="BU19">
        <v>0.9</v>
      </c>
      <c r="BV19">
        <v>1</v>
      </c>
      <c r="BW19">
        <v>0.7</v>
      </c>
      <c r="BX19">
        <v>1</v>
      </c>
      <c r="BY19">
        <v>0.7</v>
      </c>
      <c r="BZ19">
        <v>0.8</v>
      </c>
      <c r="CA19">
        <v>1.5</v>
      </c>
      <c r="CB19">
        <v>2.6</v>
      </c>
      <c r="CC19">
        <v>1.2</v>
      </c>
      <c r="CD19">
        <v>1.2</v>
      </c>
      <c r="CE19">
        <v>3.2</v>
      </c>
      <c r="CF19">
        <v>1.2</v>
      </c>
      <c r="CG19">
        <v>1.5</v>
      </c>
    </row>
    <row r="20" spans="2:85" x14ac:dyDescent="0.35">
      <c r="B20" s="6" t="s">
        <v>102</v>
      </c>
      <c r="C20" s="7"/>
      <c r="D20" s="8">
        <f>SUM(D8:D19)</f>
        <v>99.772000000000006</v>
      </c>
      <c r="E20" s="8">
        <f t="shared" ref="E20:BP20" si="0">SUM(E8:E19)</f>
        <v>99.682999999999993</v>
      </c>
      <c r="F20" s="8">
        <f t="shared" si="0"/>
        <v>99.821000000000012</v>
      </c>
      <c r="G20" s="8">
        <f t="shared" si="0"/>
        <v>99.790999999999997</v>
      </c>
      <c r="H20" s="8">
        <f t="shared" si="0"/>
        <v>99.722999999999999</v>
      </c>
      <c r="I20" s="8">
        <f t="shared" si="0"/>
        <v>99.742999999999995</v>
      </c>
      <c r="J20" s="8">
        <f t="shared" si="0"/>
        <v>99.787999999999997</v>
      </c>
      <c r="K20" s="8">
        <f t="shared" si="0"/>
        <v>99.783000000000001</v>
      </c>
      <c r="L20" s="8">
        <f t="shared" si="0"/>
        <v>99.734000000000009</v>
      </c>
      <c r="M20" s="8">
        <f t="shared" si="0"/>
        <v>99.753</v>
      </c>
      <c r="N20" s="8">
        <f t="shared" si="0"/>
        <v>99.722000000000008</v>
      </c>
      <c r="O20" s="8">
        <f t="shared" si="0"/>
        <v>99.820999999999984</v>
      </c>
      <c r="P20" s="8">
        <f t="shared" si="0"/>
        <v>99.725000000000009</v>
      </c>
      <c r="Q20" s="8">
        <f t="shared" si="0"/>
        <v>99.731999999999999</v>
      </c>
      <c r="R20" s="8">
        <f t="shared" si="0"/>
        <v>99.84</v>
      </c>
      <c r="S20" s="8">
        <f t="shared" si="0"/>
        <v>99.871999999999986</v>
      </c>
      <c r="T20" s="8">
        <f t="shared" si="0"/>
        <v>99.713999999999999</v>
      </c>
      <c r="U20" s="8">
        <f t="shared" si="0"/>
        <v>99.782000000000011</v>
      </c>
      <c r="V20" s="8">
        <f t="shared" si="0"/>
        <v>99.728999999999971</v>
      </c>
      <c r="W20" s="8">
        <f t="shared" si="0"/>
        <v>99.826000000000008</v>
      </c>
      <c r="X20" s="8">
        <f t="shared" si="0"/>
        <v>99.762</v>
      </c>
      <c r="Y20" s="8">
        <f t="shared" si="0"/>
        <v>99.71999999999997</v>
      </c>
      <c r="Z20" s="8">
        <f t="shared" si="0"/>
        <v>99.811000000000007</v>
      </c>
      <c r="AA20" s="8">
        <f t="shared" si="0"/>
        <v>99.812000000000012</v>
      </c>
      <c r="AB20" s="8">
        <f t="shared" si="0"/>
        <v>99.753000000000014</v>
      </c>
      <c r="AC20" s="8">
        <f t="shared" si="0"/>
        <v>99.78</v>
      </c>
      <c r="AD20" s="8">
        <f t="shared" si="0"/>
        <v>99.781999999999996</v>
      </c>
      <c r="AE20" s="8">
        <f t="shared" si="0"/>
        <v>99.802000000000007</v>
      </c>
      <c r="AF20" s="8">
        <f t="shared" si="0"/>
        <v>99.760999999999981</v>
      </c>
      <c r="AG20" s="8">
        <f t="shared" si="0"/>
        <v>99.832999999999998</v>
      </c>
      <c r="AH20" s="8">
        <f t="shared" si="0"/>
        <v>99.730000000000018</v>
      </c>
      <c r="AI20" s="8">
        <f t="shared" si="0"/>
        <v>99.759999999999991</v>
      </c>
      <c r="AJ20" s="8">
        <f t="shared" si="0"/>
        <v>99.780999999999977</v>
      </c>
      <c r="AK20" s="8">
        <f t="shared" si="0"/>
        <v>99.803999999999988</v>
      </c>
      <c r="AL20" s="8">
        <f t="shared" si="0"/>
        <v>99.817000000000021</v>
      </c>
      <c r="AM20" s="8">
        <f t="shared" si="0"/>
        <v>99.742000000000019</v>
      </c>
      <c r="AN20" s="8">
        <f t="shared" si="0"/>
        <v>99.643000000000015</v>
      </c>
      <c r="AO20" s="8">
        <f t="shared" si="0"/>
        <v>99.75500000000001</v>
      </c>
      <c r="AP20" s="8">
        <f t="shared" si="0"/>
        <v>99.839999999999975</v>
      </c>
      <c r="AQ20" s="8">
        <f t="shared" si="0"/>
        <v>99.731000000000023</v>
      </c>
      <c r="AR20" s="8">
        <f t="shared" si="0"/>
        <v>99.701999999999998</v>
      </c>
      <c r="AS20" s="8">
        <f t="shared" si="0"/>
        <v>99.832999999999998</v>
      </c>
      <c r="AT20" s="8">
        <f t="shared" si="0"/>
        <v>99.811999999999969</v>
      </c>
      <c r="AU20" s="8">
        <f t="shared" si="0"/>
        <v>99.742000000000019</v>
      </c>
      <c r="AV20" s="8">
        <f t="shared" si="0"/>
        <v>99.781000000000006</v>
      </c>
      <c r="AW20" s="8">
        <f t="shared" si="0"/>
        <v>99.793000000000006</v>
      </c>
      <c r="AX20" s="8">
        <f t="shared" si="0"/>
        <v>99.754000000000019</v>
      </c>
      <c r="AY20" s="8">
        <f t="shared" si="0"/>
        <v>99.770999999999987</v>
      </c>
      <c r="AZ20" s="8">
        <f t="shared" si="0"/>
        <v>99.823999999999984</v>
      </c>
      <c r="BA20" s="8">
        <f t="shared" si="0"/>
        <v>99.772000000000006</v>
      </c>
      <c r="BB20" s="8">
        <f t="shared" si="0"/>
        <v>99.802000000000007</v>
      </c>
      <c r="BC20" s="8">
        <f t="shared" si="0"/>
        <v>99.8</v>
      </c>
      <c r="BD20" s="8">
        <f t="shared" si="0"/>
        <v>99.811999999999998</v>
      </c>
      <c r="BE20" s="8">
        <f>SUM(BE8:BE19)</f>
        <v>99.823999999999998</v>
      </c>
      <c r="BF20" s="8">
        <f>SUM(BF8:BF19)</f>
        <v>99.784999999999968</v>
      </c>
      <c r="BG20" s="8">
        <f t="shared" si="0"/>
        <v>99.804000000000002</v>
      </c>
      <c r="BH20" s="8">
        <f t="shared" si="0"/>
        <v>99.83499999999998</v>
      </c>
      <c r="BI20" s="8">
        <f t="shared" si="0"/>
        <v>99.831999999999979</v>
      </c>
      <c r="BJ20" s="8">
        <f t="shared" si="0"/>
        <v>99.789999999999992</v>
      </c>
      <c r="BK20" s="8">
        <f t="shared" si="0"/>
        <v>99.814000000000036</v>
      </c>
      <c r="BL20" s="8">
        <f t="shared" si="0"/>
        <v>99.801000000000002</v>
      </c>
      <c r="BM20" s="8">
        <f t="shared" si="0"/>
        <v>99.824000000000012</v>
      </c>
      <c r="BN20" s="8">
        <f t="shared" si="0"/>
        <v>99.811000000000035</v>
      </c>
      <c r="BO20" s="8">
        <f t="shared" si="0"/>
        <v>99.93</v>
      </c>
      <c r="BP20" s="8">
        <f t="shared" si="0"/>
        <v>99.843000000000004</v>
      </c>
      <c r="BQ20" s="8">
        <f t="shared" ref="BQ20:CG20" si="1">SUM(BQ8:BQ19)</f>
        <v>99.820000000000022</v>
      </c>
      <c r="BR20" s="8">
        <f t="shared" si="1"/>
        <v>99.809999999999974</v>
      </c>
      <c r="BS20" s="8">
        <f t="shared" si="1"/>
        <v>99.789999999999992</v>
      </c>
      <c r="BT20" s="8">
        <f t="shared" si="1"/>
        <v>99.780000000000015</v>
      </c>
      <c r="BU20" s="8">
        <f t="shared" si="1"/>
        <v>99.73</v>
      </c>
      <c r="BV20" s="8">
        <f t="shared" si="1"/>
        <v>99.86</v>
      </c>
      <c r="BW20" s="8">
        <f t="shared" si="1"/>
        <v>99.79</v>
      </c>
      <c r="BX20" s="8">
        <f t="shared" si="1"/>
        <v>99.809999999999988</v>
      </c>
      <c r="BY20" s="8">
        <f t="shared" si="1"/>
        <v>99.820000000000007</v>
      </c>
      <c r="BZ20" s="8">
        <f t="shared" si="1"/>
        <v>99.919999999999987</v>
      </c>
      <c r="CA20" s="8">
        <f t="shared" si="1"/>
        <v>99.92</v>
      </c>
      <c r="CB20" s="8">
        <f t="shared" si="1"/>
        <v>99.72</v>
      </c>
      <c r="CC20" s="8">
        <f t="shared" si="1"/>
        <v>99.819999999999979</v>
      </c>
      <c r="CD20" s="8">
        <f t="shared" si="1"/>
        <v>99.809999999999988</v>
      </c>
      <c r="CE20" s="8">
        <f t="shared" si="1"/>
        <v>99.814000000000021</v>
      </c>
      <c r="CF20" s="8">
        <f t="shared" si="1"/>
        <v>99.84</v>
      </c>
      <c r="CG20" s="8">
        <f t="shared" si="1"/>
        <v>99.81</v>
      </c>
    </row>
    <row r="21" spans="2:85" x14ac:dyDescent="0.35">
      <c r="B21" s="3"/>
      <c r="C21" t="s">
        <v>103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2:85" x14ac:dyDescent="0.35">
      <c r="B22" s="10" t="s">
        <v>104</v>
      </c>
      <c r="C22" s="11">
        <v>1</v>
      </c>
      <c r="D22" s="11">
        <v>489</v>
      </c>
      <c r="E22" s="11">
        <v>795</v>
      </c>
      <c r="F22" s="11">
        <v>513</v>
      </c>
      <c r="G22" s="11">
        <v>654</v>
      </c>
      <c r="H22" s="11">
        <v>558</v>
      </c>
      <c r="I22" s="11">
        <v>601</v>
      </c>
      <c r="J22" s="11">
        <v>499</v>
      </c>
      <c r="K22" s="11">
        <v>532</v>
      </c>
      <c r="L22" s="11">
        <v>714</v>
      </c>
      <c r="M22" s="11">
        <v>944</v>
      </c>
      <c r="N22" s="11">
        <v>683</v>
      </c>
      <c r="O22" s="11">
        <v>684</v>
      </c>
      <c r="P22" s="11">
        <v>616</v>
      </c>
      <c r="Q22" s="11">
        <v>610</v>
      </c>
      <c r="R22" s="11">
        <v>613</v>
      </c>
      <c r="S22" s="11">
        <v>460</v>
      </c>
      <c r="T22" s="11">
        <v>858</v>
      </c>
      <c r="U22" s="11">
        <v>731</v>
      </c>
      <c r="V22" s="11">
        <v>1238</v>
      </c>
      <c r="W22" s="11">
        <v>546</v>
      </c>
      <c r="X22" s="11">
        <v>1017</v>
      </c>
      <c r="Y22" s="11">
        <v>607</v>
      </c>
      <c r="Z22" s="11">
        <v>599</v>
      </c>
      <c r="AA22" s="11">
        <v>726</v>
      </c>
      <c r="AB22" s="11">
        <v>640</v>
      </c>
      <c r="AC22" s="11">
        <v>574</v>
      </c>
      <c r="AD22" s="11">
        <v>989</v>
      </c>
      <c r="AE22" s="11">
        <v>833</v>
      </c>
      <c r="AF22" s="11">
        <v>583</v>
      </c>
      <c r="AG22" s="11">
        <v>832</v>
      </c>
      <c r="AH22" s="11">
        <v>676</v>
      </c>
      <c r="AI22" s="11">
        <v>1085</v>
      </c>
      <c r="AJ22" s="11">
        <v>649</v>
      </c>
      <c r="AK22" s="11">
        <v>932</v>
      </c>
      <c r="AL22" s="11">
        <v>575</v>
      </c>
      <c r="AM22" s="11">
        <v>718</v>
      </c>
      <c r="AN22" s="11">
        <v>1688</v>
      </c>
      <c r="AO22" s="11">
        <v>950</v>
      </c>
      <c r="AP22" s="11">
        <v>229</v>
      </c>
      <c r="AQ22" s="11">
        <v>608</v>
      </c>
      <c r="AR22" s="11">
        <v>867</v>
      </c>
      <c r="AS22" s="11">
        <v>455</v>
      </c>
      <c r="AT22" s="11">
        <v>520</v>
      </c>
      <c r="AU22" s="11">
        <v>700</v>
      </c>
      <c r="AV22" s="11">
        <v>597</v>
      </c>
      <c r="AW22" s="11">
        <v>575</v>
      </c>
      <c r="AX22" s="11">
        <v>810</v>
      </c>
      <c r="AY22" s="11">
        <v>720</v>
      </c>
      <c r="AZ22" s="11">
        <v>605</v>
      </c>
      <c r="BA22" s="11">
        <v>671</v>
      </c>
      <c r="BB22" s="11">
        <v>558</v>
      </c>
      <c r="BC22" s="11">
        <v>581</v>
      </c>
      <c r="BD22" s="11">
        <v>582</v>
      </c>
      <c r="BE22" s="11">
        <v>478</v>
      </c>
      <c r="BF22" s="11">
        <v>490</v>
      </c>
      <c r="BG22" s="11">
        <v>589</v>
      </c>
      <c r="BH22" s="11">
        <v>459</v>
      </c>
      <c r="BI22" s="11">
        <v>368</v>
      </c>
      <c r="BJ22" s="11">
        <v>514</v>
      </c>
      <c r="BK22" s="11">
        <v>485</v>
      </c>
      <c r="BL22" s="11">
        <v>669</v>
      </c>
      <c r="BM22" s="11">
        <v>465</v>
      </c>
      <c r="BN22" s="11">
        <v>671</v>
      </c>
      <c r="BO22" s="11">
        <v>365</v>
      </c>
      <c r="BP22" s="11">
        <v>346</v>
      </c>
      <c r="BQ22" s="11">
        <v>455</v>
      </c>
      <c r="BR22" s="11">
        <v>396</v>
      </c>
      <c r="BS22" s="11">
        <v>826</v>
      </c>
      <c r="BT22" s="11">
        <v>689</v>
      </c>
      <c r="BU22" s="11">
        <v>1707</v>
      </c>
      <c r="BV22" s="11">
        <v>531</v>
      </c>
      <c r="BW22" s="11">
        <v>928</v>
      </c>
      <c r="BX22" s="11">
        <v>794</v>
      </c>
      <c r="BY22" s="11">
        <v>909</v>
      </c>
      <c r="BZ22" s="11">
        <v>621</v>
      </c>
      <c r="CA22" s="11">
        <v>353</v>
      </c>
      <c r="CB22" s="11">
        <v>1572</v>
      </c>
      <c r="CC22" s="11">
        <v>792</v>
      </c>
      <c r="CD22" s="11">
        <v>1192</v>
      </c>
      <c r="CE22" s="11">
        <v>681</v>
      </c>
      <c r="CF22" s="11">
        <v>379</v>
      </c>
      <c r="CG22" s="11">
        <v>383</v>
      </c>
    </row>
    <row r="23" spans="2:85" x14ac:dyDescent="0.35">
      <c r="B23" s="3" t="s">
        <v>105</v>
      </c>
      <c r="C23">
        <v>20</v>
      </c>
      <c r="D23">
        <v>38</v>
      </c>
      <c r="E23">
        <v>41</v>
      </c>
      <c r="F23">
        <v>29</v>
      </c>
      <c r="G23">
        <v>29</v>
      </c>
      <c r="H23">
        <v>40</v>
      </c>
      <c r="I23">
        <v>32</v>
      </c>
      <c r="J23">
        <v>28</v>
      </c>
      <c r="K23">
        <v>22</v>
      </c>
      <c r="L23">
        <v>40</v>
      </c>
      <c r="M23">
        <v>46</v>
      </c>
      <c r="N23">
        <v>30</v>
      </c>
      <c r="O23">
        <v>22</v>
      </c>
      <c r="P23">
        <v>37</v>
      </c>
      <c r="Q23">
        <v>27</v>
      </c>
      <c r="R23">
        <v>37</v>
      </c>
      <c r="T23">
        <v>41</v>
      </c>
      <c r="U23">
        <v>34</v>
      </c>
      <c r="V23">
        <v>22</v>
      </c>
      <c r="X23">
        <v>31</v>
      </c>
      <c r="Z23">
        <v>28</v>
      </c>
      <c r="AA23">
        <v>35</v>
      </c>
      <c r="AB23">
        <v>42</v>
      </c>
      <c r="AC23">
        <v>39</v>
      </c>
      <c r="AD23">
        <v>37</v>
      </c>
      <c r="AE23">
        <v>30</v>
      </c>
      <c r="AF23">
        <v>29</v>
      </c>
      <c r="AH23">
        <v>26</v>
      </c>
      <c r="AJ23">
        <v>40</v>
      </c>
      <c r="AM23">
        <v>31</v>
      </c>
      <c r="AN23">
        <v>24</v>
      </c>
      <c r="AO23">
        <v>32</v>
      </c>
      <c r="AR23">
        <v>38</v>
      </c>
      <c r="AS23">
        <v>31</v>
      </c>
      <c r="AT23">
        <v>24</v>
      </c>
      <c r="AU23">
        <v>38</v>
      </c>
      <c r="AV23">
        <v>33</v>
      </c>
      <c r="AW23">
        <v>33</v>
      </c>
      <c r="AZ23">
        <v>24</v>
      </c>
      <c r="BA23">
        <v>22</v>
      </c>
      <c r="BB23">
        <v>23</v>
      </c>
      <c r="BC23">
        <v>36</v>
      </c>
      <c r="BG23">
        <v>38</v>
      </c>
      <c r="BI23">
        <v>7.7</v>
      </c>
      <c r="BJ23">
        <v>16.3</v>
      </c>
      <c r="BK23">
        <v>6.8</v>
      </c>
      <c r="BL23">
        <v>82.8</v>
      </c>
      <c r="BM23">
        <v>11.4</v>
      </c>
      <c r="BN23">
        <v>25.5</v>
      </c>
      <c r="CE23">
        <v>28</v>
      </c>
    </row>
    <row r="24" spans="2:85" x14ac:dyDescent="0.35">
      <c r="B24" s="3" t="s">
        <v>106</v>
      </c>
      <c r="C24">
        <v>1</v>
      </c>
      <c r="D24">
        <v>14</v>
      </c>
      <c r="E24">
        <v>18</v>
      </c>
      <c r="F24">
        <v>16</v>
      </c>
      <c r="G24">
        <v>15</v>
      </c>
      <c r="H24">
        <v>21</v>
      </c>
      <c r="I24">
        <v>15</v>
      </c>
      <c r="J24">
        <v>12</v>
      </c>
      <c r="K24">
        <v>19</v>
      </c>
      <c r="L24">
        <v>19</v>
      </c>
      <c r="M24">
        <v>19</v>
      </c>
      <c r="N24">
        <v>19</v>
      </c>
      <c r="O24">
        <v>14</v>
      </c>
      <c r="P24">
        <v>18</v>
      </c>
      <c r="Q24">
        <v>14</v>
      </c>
      <c r="R24">
        <v>14</v>
      </c>
      <c r="S24">
        <v>6</v>
      </c>
      <c r="T24">
        <v>22</v>
      </c>
      <c r="U24">
        <v>14</v>
      </c>
      <c r="V24">
        <v>11</v>
      </c>
      <c r="W24">
        <v>9</v>
      </c>
      <c r="X24">
        <v>16</v>
      </c>
      <c r="Y24">
        <v>6</v>
      </c>
      <c r="Z24">
        <v>10</v>
      </c>
      <c r="AA24">
        <v>14</v>
      </c>
      <c r="AB24">
        <v>18</v>
      </c>
      <c r="AC24">
        <v>14</v>
      </c>
      <c r="AD24">
        <v>14</v>
      </c>
      <c r="AE24">
        <v>13</v>
      </c>
      <c r="AF24">
        <v>10</v>
      </c>
      <c r="AG24">
        <v>9</v>
      </c>
      <c r="AH24">
        <v>11</v>
      </c>
      <c r="AI24">
        <v>7</v>
      </c>
      <c r="AJ24">
        <v>13</v>
      </c>
      <c r="AK24">
        <v>14</v>
      </c>
      <c r="AL24">
        <v>11</v>
      </c>
      <c r="AM24">
        <v>12</v>
      </c>
      <c r="AN24">
        <v>16</v>
      </c>
      <c r="AO24">
        <v>16</v>
      </c>
      <c r="AP24">
        <v>4</v>
      </c>
      <c r="AQ24">
        <v>10</v>
      </c>
      <c r="AR24">
        <v>14</v>
      </c>
      <c r="AS24">
        <v>15</v>
      </c>
      <c r="AT24">
        <v>11</v>
      </c>
      <c r="AU24">
        <v>15</v>
      </c>
      <c r="AV24">
        <v>12</v>
      </c>
      <c r="AW24">
        <v>16</v>
      </c>
      <c r="AX24">
        <v>14</v>
      </c>
      <c r="AY24">
        <v>10</v>
      </c>
      <c r="AZ24">
        <v>13</v>
      </c>
      <c r="BA24">
        <v>12</v>
      </c>
      <c r="BB24">
        <v>12</v>
      </c>
      <c r="BC24">
        <v>16</v>
      </c>
      <c r="BD24">
        <v>10</v>
      </c>
      <c r="BE24">
        <v>6</v>
      </c>
      <c r="BF24">
        <v>8</v>
      </c>
      <c r="BG24">
        <v>17</v>
      </c>
      <c r="BH24">
        <v>7</v>
      </c>
      <c r="BI24">
        <v>4</v>
      </c>
      <c r="BJ24">
        <v>10</v>
      </c>
      <c r="BK24">
        <v>5</v>
      </c>
      <c r="BL24">
        <v>12</v>
      </c>
      <c r="BM24">
        <v>6</v>
      </c>
      <c r="BN24">
        <v>12</v>
      </c>
      <c r="BO24">
        <v>5</v>
      </c>
      <c r="BP24">
        <v>3</v>
      </c>
      <c r="BQ24">
        <v>5</v>
      </c>
      <c r="BR24">
        <v>6</v>
      </c>
      <c r="BS24">
        <v>3</v>
      </c>
      <c r="BT24">
        <v>2</v>
      </c>
      <c r="BU24">
        <v>5</v>
      </c>
      <c r="BV24">
        <v>4</v>
      </c>
      <c r="BW24">
        <v>5</v>
      </c>
      <c r="BX24">
        <v>6</v>
      </c>
      <c r="BY24">
        <v>6</v>
      </c>
      <c r="BZ24">
        <v>3</v>
      </c>
      <c r="CA24">
        <v>4</v>
      </c>
      <c r="CB24">
        <v>10</v>
      </c>
      <c r="CC24">
        <v>6</v>
      </c>
      <c r="CD24">
        <v>11</v>
      </c>
      <c r="CE24">
        <v>14</v>
      </c>
      <c r="CF24">
        <v>10</v>
      </c>
      <c r="CG24">
        <v>4</v>
      </c>
    </row>
    <row r="25" spans="2:85" x14ac:dyDescent="0.35">
      <c r="B25" s="3" t="s">
        <v>107</v>
      </c>
      <c r="C25">
        <v>1</v>
      </c>
      <c r="D25">
        <v>2</v>
      </c>
      <c r="E25">
        <v>1</v>
      </c>
      <c r="F25">
        <v>4</v>
      </c>
      <c r="G25">
        <v>3</v>
      </c>
      <c r="H25">
        <v>7</v>
      </c>
      <c r="I25">
        <v>8</v>
      </c>
      <c r="J25">
        <v>1</v>
      </c>
      <c r="K25">
        <v>2</v>
      </c>
      <c r="L25">
        <v>7</v>
      </c>
      <c r="M25">
        <v>2</v>
      </c>
      <c r="N25">
        <v>4</v>
      </c>
      <c r="P25">
        <v>4</v>
      </c>
      <c r="Q25">
        <v>5</v>
      </c>
      <c r="S25">
        <v>3</v>
      </c>
      <c r="T25">
        <v>5</v>
      </c>
      <c r="U25">
        <v>1</v>
      </c>
      <c r="Y25">
        <v>4</v>
      </c>
      <c r="AE25">
        <v>1</v>
      </c>
      <c r="AF25">
        <v>2</v>
      </c>
      <c r="AH25">
        <v>2</v>
      </c>
      <c r="AI25">
        <v>1</v>
      </c>
      <c r="AJ25">
        <v>1</v>
      </c>
      <c r="AK25">
        <v>4</v>
      </c>
      <c r="AL25">
        <v>1</v>
      </c>
      <c r="AO25">
        <v>2</v>
      </c>
      <c r="AP25">
        <v>2</v>
      </c>
      <c r="AQ25">
        <v>3</v>
      </c>
      <c r="AR25">
        <v>1</v>
      </c>
      <c r="AS25">
        <v>3</v>
      </c>
      <c r="AT25">
        <v>2</v>
      </c>
      <c r="AU25">
        <v>2</v>
      </c>
      <c r="AW25">
        <v>5</v>
      </c>
      <c r="AX25">
        <v>4</v>
      </c>
      <c r="AY25">
        <v>3</v>
      </c>
      <c r="AZ25">
        <v>3</v>
      </c>
      <c r="BB25">
        <v>3</v>
      </c>
      <c r="BC25">
        <v>2</v>
      </c>
      <c r="BD25">
        <v>1</v>
      </c>
      <c r="BE25">
        <v>2</v>
      </c>
      <c r="BF25">
        <v>1</v>
      </c>
      <c r="BG25">
        <v>5</v>
      </c>
      <c r="BH25">
        <v>4</v>
      </c>
      <c r="BI25">
        <v>1</v>
      </c>
      <c r="BJ25">
        <v>5</v>
      </c>
      <c r="BK25">
        <v>8</v>
      </c>
      <c r="BM25">
        <v>1</v>
      </c>
      <c r="BN25">
        <v>1</v>
      </c>
      <c r="BO25">
        <v>1</v>
      </c>
      <c r="BP25">
        <v>2</v>
      </c>
      <c r="BR25">
        <v>2</v>
      </c>
      <c r="BS25">
        <v>1</v>
      </c>
      <c r="BW25">
        <v>2</v>
      </c>
      <c r="BX25">
        <v>1</v>
      </c>
      <c r="CA25">
        <v>2</v>
      </c>
      <c r="CD25">
        <v>2</v>
      </c>
      <c r="CE25">
        <v>2</v>
      </c>
      <c r="CF25">
        <v>4</v>
      </c>
      <c r="CG25">
        <v>2</v>
      </c>
    </row>
    <row r="26" spans="2:85" x14ac:dyDescent="0.35">
      <c r="B26" s="3" t="s">
        <v>108</v>
      </c>
      <c r="C26">
        <v>0.2</v>
      </c>
      <c r="D26">
        <v>11.4</v>
      </c>
      <c r="E26">
        <v>12.8</v>
      </c>
      <c r="F26">
        <v>12.8</v>
      </c>
      <c r="G26">
        <v>15.7</v>
      </c>
      <c r="H26">
        <v>15.8</v>
      </c>
      <c r="I26">
        <v>14.1</v>
      </c>
      <c r="J26">
        <v>9.5</v>
      </c>
      <c r="K26">
        <v>7.9</v>
      </c>
      <c r="L26">
        <v>22.1</v>
      </c>
      <c r="M26">
        <v>17.2</v>
      </c>
      <c r="N26">
        <v>17.899999999999999</v>
      </c>
      <c r="O26">
        <v>6.9</v>
      </c>
      <c r="P26">
        <v>16.5</v>
      </c>
      <c r="Q26">
        <v>11.6</v>
      </c>
      <c r="R26">
        <v>16.399999999999999</v>
      </c>
      <c r="S26">
        <v>4.8</v>
      </c>
      <c r="T26">
        <v>24.4</v>
      </c>
      <c r="U26">
        <v>10</v>
      </c>
      <c r="V26">
        <v>7.9</v>
      </c>
      <c r="W26">
        <v>5.4</v>
      </c>
      <c r="X26">
        <v>13.1</v>
      </c>
      <c r="Y26">
        <v>1</v>
      </c>
      <c r="Z26">
        <v>8.6</v>
      </c>
      <c r="AA26">
        <v>15.6</v>
      </c>
      <c r="AB26">
        <v>18.7</v>
      </c>
      <c r="AC26">
        <v>15.8</v>
      </c>
      <c r="AD26">
        <v>17.8</v>
      </c>
      <c r="AE26">
        <v>10.7</v>
      </c>
      <c r="AF26">
        <v>8.5</v>
      </c>
      <c r="AG26">
        <v>4.5</v>
      </c>
      <c r="AH26">
        <v>10.199999999999999</v>
      </c>
      <c r="AI26">
        <v>2.6</v>
      </c>
      <c r="AJ26">
        <v>13.8</v>
      </c>
      <c r="AK26">
        <v>6</v>
      </c>
      <c r="AL26">
        <v>6.8</v>
      </c>
      <c r="AM26">
        <v>11.7</v>
      </c>
      <c r="AN26">
        <v>9.9</v>
      </c>
      <c r="AO26">
        <v>12.7</v>
      </c>
      <c r="AP26">
        <v>0.7</v>
      </c>
      <c r="AQ26">
        <v>5.9</v>
      </c>
      <c r="AR26">
        <v>14.4</v>
      </c>
      <c r="AS26">
        <v>15.3</v>
      </c>
      <c r="AT26">
        <v>11</v>
      </c>
      <c r="AU26">
        <v>17.5</v>
      </c>
      <c r="AV26">
        <v>13.2</v>
      </c>
      <c r="AW26">
        <v>17.7</v>
      </c>
      <c r="AX26">
        <v>11</v>
      </c>
      <c r="AY26">
        <v>11.6</v>
      </c>
      <c r="AZ26">
        <v>12.4</v>
      </c>
      <c r="BA26">
        <v>9.6</v>
      </c>
      <c r="BB26">
        <v>11.7</v>
      </c>
      <c r="BC26">
        <v>22</v>
      </c>
      <c r="BD26">
        <v>9.5</v>
      </c>
      <c r="BE26">
        <v>6.1</v>
      </c>
      <c r="BF26">
        <v>7.8</v>
      </c>
      <c r="BG26">
        <v>21.1</v>
      </c>
      <c r="BH26">
        <v>6.4</v>
      </c>
      <c r="BI26">
        <v>3.2</v>
      </c>
      <c r="BJ26">
        <v>10.199999999999999</v>
      </c>
      <c r="BK26">
        <v>3.3</v>
      </c>
      <c r="BL26">
        <v>21.1</v>
      </c>
      <c r="BM26">
        <v>6.5</v>
      </c>
      <c r="BN26">
        <v>9.4</v>
      </c>
      <c r="BO26">
        <v>1</v>
      </c>
      <c r="BP26">
        <v>2.9</v>
      </c>
      <c r="BQ26">
        <v>0.7</v>
      </c>
      <c r="BR26">
        <v>0.9</v>
      </c>
      <c r="BT26">
        <v>1.8</v>
      </c>
      <c r="BU26">
        <v>1.3</v>
      </c>
      <c r="BV26">
        <v>0.3</v>
      </c>
      <c r="BW26">
        <v>1.6</v>
      </c>
      <c r="BX26">
        <v>1.3</v>
      </c>
      <c r="BY26">
        <v>1.4</v>
      </c>
      <c r="CA26">
        <v>0.3</v>
      </c>
      <c r="CB26">
        <v>1</v>
      </c>
      <c r="CC26">
        <v>2.2000000000000002</v>
      </c>
      <c r="CD26">
        <v>1.1000000000000001</v>
      </c>
      <c r="CE26">
        <v>9.8000000000000007</v>
      </c>
      <c r="CF26">
        <v>1.9</v>
      </c>
      <c r="CG26">
        <v>2.1</v>
      </c>
    </row>
    <row r="27" spans="2:85" x14ac:dyDescent="0.35">
      <c r="B27" s="3" t="s">
        <v>109</v>
      </c>
      <c r="C27">
        <v>0.1</v>
      </c>
      <c r="D27">
        <v>6.3</v>
      </c>
      <c r="E27">
        <v>9.9</v>
      </c>
      <c r="F27">
        <v>8.6999999999999993</v>
      </c>
      <c r="G27">
        <v>8.3000000000000007</v>
      </c>
      <c r="H27">
        <v>7.5</v>
      </c>
      <c r="I27">
        <v>7.5</v>
      </c>
      <c r="J27">
        <v>5.9</v>
      </c>
      <c r="K27">
        <v>7.4</v>
      </c>
      <c r="L27">
        <v>8.4</v>
      </c>
      <c r="M27">
        <v>9</v>
      </c>
      <c r="N27">
        <v>6.4</v>
      </c>
      <c r="O27">
        <v>6.9</v>
      </c>
      <c r="P27">
        <v>8.1</v>
      </c>
      <c r="Q27">
        <v>12.2</v>
      </c>
      <c r="R27">
        <v>12</v>
      </c>
      <c r="S27">
        <v>10.4</v>
      </c>
      <c r="T27">
        <v>8.1</v>
      </c>
      <c r="U27">
        <v>11.5</v>
      </c>
      <c r="V27">
        <v>5.8</v>
      </c>
      <c r="W27">
        <v>3.8</v>
      </c>
      <c r="X27">
        <v>7.7</v>
      </c>
      <c r="Y27">
        <v>19.899999999999999</v>
      </c>
      <c r="Z27">
        <v>3.9</v>
      </c>
      <c r="AA27">
        <v>24.5</v>
      </c>
      <c r="AB27">
        <v>12.2</v>
      </c>
      <c r="AC27">
        <v>10.199999999999999</v>
      </c>
      <c r="AD27">
        <v>19.3</v>
      </c>
      <c r="AE27">
        <v>8</v>
      </c>
      <c r="AF27">
        <v>3.2</v>
      </c>
      <c r="AG27">
        <v>3.8</v>
      </c>
      <c r="AH27">
        <v>10</v>
      </c>
      <c r="AI27">
        <v>7.1</v>
      </c>
      <c r="AJ27">
        <v>8.9</v>
      </c>
      <c r="AK27">
        <v>7.2</v>
      </c>
      <c r="AL27">
        <v>15.3</v>
      </c>
      <c r="AM27">
        <v>5.6</v>
      </c>
      <c r="AN27">
        <v>4.5</v>
      </c>
      <c r="AO27">
        <v>7.8</v>
      </c>
      <c r="AP27">
        <v>3.9</v>
      </c>
      <c r="AQ27">
        <v>6.5</v>
      </c>
      <c r="AR27">
        <v>7.1</v>
      </c>
      <c r="AS27">
        <v>12.3</v>
      </c>
      <c r="AT27">
        <v>10.5</v>
      </c>
      <c r="AU27">
        <v>25.8</v>
      </c>
      <c r="AV27">
        <v>8</v>
      </c>
      <c r="AW27">
        <v>14.5</v>
      </c>
      <c r="AX27">
        <v>5.9</v>
      </c>
      <c r="AY27">
        <v>4.8</v>
      </c>
      <c r="AZ27">
        <v>6.9</v>
      </c>
      <c r="BA27">
        <v>1.5</v>
      </c>
      <c r="BB27">
        <v>7.7</v>
      </c>
      <c r="BC27">
        <v>5.8</v>
      </c>
      <c r="BD27">
        <v>6.5</v>
      </c>
      <c r="BE27">
        <v>11.4</v>
      </c>
      <c r="BF27">
        <v>11.5</v>
      </c>
      <c r="BG27">
        <v>6.3</v>
      </c>
      <c r="BH27">
        <v>10.4</v>
      </c>
      <c r="BI27">
        <v>7.3</v>
      </c>
      <c r="BJ27">
        <v>5.6</v>
      </c>
      <c r="BK27">
        <v>3.5</v>
      </c>
      <c r="BL27">
        <v>1.8</v>
      </c>
      <c r="BM27">
        <v>10.3</v>
      </c>
      <c r="BN27">
        <v>5.9</v>
      </c>
      <c r="BO27">
        <v>2.2999999999999998</v>
      </c>
      <c r="BP27">
        <v>1</v>
      </c>
      <c r="BQ27">
        <v>1.6</v>
      </c>
      <c r="BR27">
        <v>1.8</v>
      </c>
      <c r="BS27">
        <v>1.3</v>
      </c>
      <c r="BT27">
        <v>2.1</v>
      </c>
      <c r="BU27">
        <v>1</v>
      </c>
      <c r="BV27">
        <v>1.8</v>
      </c>
      <c r="BW27">
        <v>2.1</v>
      </c>
      <c r="BX27">
        <v>2</v>
      </c>
      <c r="BY27">
        <v>3.6</v>
      </c>
      <c r="BZ27">
        <v>1</v>
      </c>
      <c r="CA27">
        <v>1.5</v>
      </c>
      <c r="CB27">
        <v>1.2</v>
      </c>
      <c r="CC27">
        <v>2.2999999999999998</v>
      </c>
      <c r="CD27">
        <v>0.8</v>
      </c>
      <c r="CE27">
        <v>8.6999999999999993</v>
      </c>
      <c r="CF27">
        <v>4.5</v>
      </c>
      <c r="CG27">
        <v>4</v>
      </c>
    </row>
    <row r="28" spans="2:85" x14ac:dyDescent="0.35">
      <c r="B28" s="3" t="s">
        <v>110</v>
      </c>
      <c r="C28">
        <v>0.5</v>
      </c>
      <c r="D28">
        <v>18.899999999999999</v>
      </c>
      <c r="E28">
        <v>26</v>
      </c>
      <c r="F28">
        <v>19.7</v>
      </c>
      <c r="G28">
        <v>22.8</v>
      </c>
      <c r="H28">
        <v>26.3</v>
      </c>
      <c r="I28">
        <v>23</v>
      </c>
      <c r="J28">
        <v>20</v>
      </c>
      <c r="K28">
        <v>24</v>
      </c>
      <c r="L28">
        <v>28</v>
      </c>
      <c r="M28">
        <v>29.7</v>
      </c>
      <c r="N28">
        <v>23.7</v>
      </c>
      <c r="O28">
        <v>18.399999999999999</v>
      </c>
      <c r="P28">
        <v>24.7</v>
      </c>
      <c r="Q28">
        <v>18.2</v>
      </c>
      <c r="R28">
        <v>18.399999999999999</v>
      </c>
      <c r="S28">
        <v>18.399999999999999</v>
      </c>
      <c r="T28">
        <v>31.2</v>
      </c>
      <c r="U28">
        <v>19.899999999999999</v>
      </c>
      <c r="V28">
        <v>16.8</v>
      </c>
      <c r="W28">
        <v>15.4</v>
      </c>
      <c r="X28">
        <v>23.4</v>
      </c>
      <c r="Y28">
        <v>22.4</v>
      </c>
      <c r="Z28">
        <v>15.2</v>
      </c>
      <c r="AA28">
        <v>19.3</v>
      </c>
      <c r="AB28">
        <v>25.2</v>
      </c>
      <c r="AC28">
        <v>21</v>
      </c>
      <c r="AD28">
        <v>19.3</v>
      </c>
      <c r="AE28">
        <v>17.7</v>
      </c>
      <c r="AF28">
        <v>14.8</v>
      </c>
      <c r="AG28">
        <v>14.6</v>
      </c>
      <c r="AH28">
        <v>16.399999999999999</v>
      </c>
      <c r="AI28">
        <v>17.8</v>
      </c>
      <c r="AJ28">
        <v>17.8</v>
      </c>
      <c r="AK28">
        <v>19.399999999999999</v>
      </c>
      <c r="AL28">
        <v>18.3</v>
      </c>
      <c r="AM28">
        <v>17.399999999999999</v>
      </c>
      <c r="AN28">
        <v>20.6</v>
      </c>
      <c r="AO28">
        <v>22.1</v>
      </c>
      <c r="AP28">
        <v>14.2</v>
      </c>
      <c r="AQ28">
        <v>15.9</v>
      </c>
      <c r="AR28">
        <v>20</v>
      </c>
      <c r="AS28">
        <v>23.6</v>
      </c>
      <c r="AT28">
        <v>17.100000000000001</v>
      </c>
      <c r="AU28">
        <v>20.9</v>
      </c>
      <c r="AV28">
        <v>17.8</v>
      </c>
      <c r="AW28">
        <v>23.6</v>
      </c>
      <c r="AX28">
        <v>20.3</v>
      </c>
      <c r="AY28">
        <v>16.5</v>
      </c>
      <c r="AZ28">
        <v>17.399999999999999</v>
      </c>
      <c r="BA28">
        <v>16.3</v>
      </c>
      <c r="BB28">
        <v>17.3</v>
      </c>
      <c r="BC28">
        <v>23.9</v>
      </c>
      <c r="BD28">
        <v>15.4</v>
      </c>
      <c r="BE28">
        <v>18.899999999999999</v>
      </c>
      <c r="BF28">
        <v>19</v>
      </c>
      <c r="BG28">
        <v>25.4</v>
      </c>
      <c r="BH28">
        <v>18.399999999999999</v>
      </c>
      <c r="BI28">
        <v>14.3</v>
      </c>
      <c r="BJ28">
        <v>18.899999999999999</v>
      </c>
      <c r="BK28">
        <v>15.7</v>
      </c>
      <c r="BL28">
        <v>14.9</v>
      </c>
      <c r="BM28">
        <v>19</v>
      </c>
      <c r="BN28">
        <v>15.9</v>
      </c>
      <c r="BO28">
        <v>13</v>
      </c>
      <c r="BP28">
        <v>7.2</v>
      </c>
      <c r="BQ28">
        <v>15.7</v>
      </c>
      <c r="BR28">
        <v>15.4</v>
      </c>
      <c r="BS28">
        <v>9.4</v>
      </c>
      <c r="BT28">
        <v>15.9</v>
      </c>
      <c r="BU28">
        <v>13.3</v>
      </c>
      <c r="BV28">
        <v>11.6</v>
      </c>
      <c r="BW28">
        <v>13.7</v>
      </c>
      <c r="BX28">
        <v>14.5</v>
      </c>
      <c r="BY28">
        <v>14.9</v>
      </c>
      <c r="BZ28">
        <v>7.2</v>
      </c>
      <c r="CA28">
        <v>15</v>
      </c>
      <c r="CB28">
        <v>20</v>
      </c>
      <c r="CC28">
        <v>16.100000000000001</v>
      </c>
      <c r="CD28">
        <v>15.2</v>
      </c>
      <c r="CE28">
        <v>19.399999999999999</v>
      </c>
      <c r="CF28">
        <v>17.600000000000001</v>
      </c>
      <c r="CG28">
        <v>15.3</v>
      </c>
    </row>
    <row r="29" spans="2:85" x14ac:dyDescent="0.35">
      <c r="B29" s="3" t="s">
        <v>111</v>
      </c>
      <c r="C29">
        <v>0.1</v>
      </c>
      <c r="D29">
        <v>5.3</v>
      </c>
      <c r="E29">
        <v>6.2</v>
      </c>
      <c r="F29">
        <v>5.6</v>
      </c>
      <c r="G29">
        <v>7.2</v>
      </c>
      <c r="H29">
        <v>4.9000000000000004</v>
      </c>
      <c r="I29">
        <v>4.4000000000000004</v>
      </c>
      <c r="J29">
        <v>6.3</v>
      </c>
      <c r="K29">
        <v>4.5</v>
      </c>
      <c r="L29">
        <v>5</v>
      </c>
      <c r="M29">
        <v>6</v>
      </c>
      <c r="N29">
        <v>6.4</v>
      </c>
      <c r="O29">
        <v>5.9</v>
      </c>
      <c r="P29">
        <v>6.3</v>
      </c>
      <c r="Q29">
        <v>5.5</v>
      </c>
      <c r="R29">
        <v>4.4000000000000004</v>
      </c>
      <c r="S29">
        <v>5.3</v>
      </c>
      <c r="T29">
        <v>4.9000000000000004</v>
      </c>
      <c r="U29">
        <v>4.8</v>
      </c>
      <c r="V29">
        <v>5.6</v>
      </c>
      <c r="W29">
        <v>4.7</v>
      </c>
      <c r="X29">
        <v>6.1</v>
      </c>
      <c r="Y29">
        <v>4.9000000000000004</v>
      </c>
      <c r="Z29">
        <v>5.0999999999999996</v>
      </c>
      <c r="AA29">
        <v>5.7</v>
      </c>
      <c r="AB29">
        <v>4.4000000000000004</v>
      </c>
      <c r="AC29">
        <v>5.7</v>
      </c>
      <c r="AD29">
        <v>4.5999999999999996</v>
      </c>
      <c r="AE29">
        <v>5.6</v>
      </c>
      <c r="AF29">
        <v>5.3</v>
      </c>
      <c r="AG29">
        <v>4.4000000000000004</v>
      </c>
      <c r="AH29">
        <v>6.5</v>
      </c>
      <c r="AI29">
        <v>5</v>
      </c>
      <c r="AJ29">
        <v>5.8</v>
      </c>
      <c r="AK29">
        <v>6</v>
      </c>
      <c r="AL29">
        <v>5.2</v>
      </c>
      <c r="AM29">
        <v>6.5</v>
      </c>
      <c r="AN29">
        <v>6.1</v>
      </c>
      <c r="AO29">
        <v>5.7</v>
      </c>
      <c r="AP29">
        <v>3.1</v>
      </c>
      <c r="AQ29">
        <v>5.8</v>
      </c>
      <c r="AR29">
        <v>5.0999999999999996</v>
      </c>
      <c r="AS29">
        <v>3.8</v>
      </c>
      <c r="AT29">
        <v>6.3</v>
      </c>
      <c r="AU29">
        <v>7.5</v>
      </c>
      <c r="AV29">
        <v>6.1</v>
      </c>
      <c r="AW29">
        <v>3.7</v>
      </c>
      <c r="AX29">
        <v>6.3</v>
      </c>
      <c r="AY29">
        <v>5.4</v>
      </c>
      <c r="AZ29">
        <v>6.3</v>
      </c>
      <c r="BA29">
        <v>5.4</v>
      </c>
      <c r="BB29">
        <v>5.7</v>
      </c>
      <c r="BC29">
        <v>4.4000000000000004</v>
      </c>
      <c r="BD29">
        <v>6.5</v>
      </c>
      <c r="BE29">
        <v>4.4000000000000004</v>
      </c>
      <c r="BF29">
        <v>4.9000000000000004</v>
      </c>
      <c r="BG29">
        <v>3.7</v>
      </c>
      <c r="BH29">
        <v>4.7</v>
      </c>
      <c r="BI29">
        <v>4.3</v>
      </c>
      <c r="BJ29">
        <v>2.7</v>
      </c>
      <c r="BK29">
        <v>3.4</v>
      </c>
      <c r="BL29">
        <v>5.4</v>
      </c>
      <c r="BM29">
        <v>5.6</v>
      </c>
      <c r="BN29">
        <v>4.8</v>
      </c>
      <c r="BO29">
        <v>4.5</v>
      </c>
      <c r="BP29">
        <v>4.4000000000000004</v>
      </c>
      <c r="BQ29">
        <v>5.0999999999999996</v>
      </c>
      <c r="BR29">
        <v>4.9000000000000004</v>
      </c>
      <c r="BS29">
        <v>2.9</v>
      </c>
      <c r="BT29">
        <v>3.4</v>
      </c>
      <c r="BU29">
        <v>3.9</v>
      </c>
      <c r="BV29">
        <v>2.5</v>
      </c>
      <c r="BW29">
        <v>4.2</v>
      </c>
      <c r="BX29">
        <v>4.2</v>
      </c>
      <c r="BY29">
        <v>4</v>
      </c>
      <c r="BZ29">
        <v>3</v>
      </c>
      <c r="CA29">
        <v>3.3</v>
      </c>
      <c r="CB29">
        <v>5.5</v>
      </c>
      <c r="CC29">
        <v>4.4000000000000004</v>
      </c>
      <c r="CD29">
        <v>3.9</v>
      </c>
      <c r="CE29">
        <v>8.1999999999999993</v>
      </c>
      <c r="CF29">
        <v>3.7</v>
      </c>
      <c r="CG29">
        <v>3.9</v>
      </c>
    </row>
    <row r="30" spans="2:85" x14ac:dyDescent="0.35">
      <c r="B30" s="3" t="s">
        <v>112</v>
      </c>
      <c r="C30">
        <v>0.1</v>
      </c>
      <c r="D30">
        <v>12.6</v>
      </c>
      <c r="E30">
        <v>20</v>
      </c>
      <c r="F30">
        <v>13.1</v>
      </c>
      <c r="G30">
        <v>18</v>
      </c>
      <c r="H30">
        <v>19.3</v>
      </c>
      <c r="I30">
        <v>15.7</v>
      </c>
      <c r="J30">
        <v>15.1</v>
      </c>
      <c r="K30">
        <v>15.3</v>
      </c>
      <c r="L30">
        <v>18.7</v>
      </c>
      <c r="M30">
        <v>20.8</v>
      </c>
      <c r="N30">
        <v>18.100000000000001</v>
      </c>
      <c r="O30">
        <v>11.7</v>
      </c>
      <c r="P30">
        <v>25.1</v>
      </c>
      <c r="Q30">
        <v>12.6</v>
      </c>
      <c r="R30">
        <v>13</v>
      </c>
      <c r="S30">
        <v>13</v>
      </c>
      <c r="T30">
        <v>30</v>
      </c>
      <c r="U30">
        <v>14</v>
      </c>
      <c r="V30">
        <v>10.8</v>
      </c>
      <c r="W30">
        <v>8.4</v>
      </c>
      <c r="X30">
        <v>15.4</v>
      </c>
      <c r="Y30">
        <v>9.9</v>
      </c>
      <c r="Z30">
        <v>9.6</v>
      </c>
      <c r="AA30">
        <v>12.5</v>
      </c>
      <c r="AB30">
        <v>14.9</v>
      </c>
      <c r="AC30">
        <v>14.1</v>
      </c>
      <c r="AD30">
        <v>14.1</v>
      </c>
      <c r="AE30">
        <v>11.3</v>
      </c>
      <c r="AF30">
        <v>9.6999999999999993</v>
      </c>
      <c r="AG30">
        <v>7.2</v>
      </c>
      <c r="AH30">
        <v>10.9</v>
      </c>
      <c r="AI30">
        <v>8.6999999999999993</v>
      </c>
      <c r="AJ30">
        <v>13.2</v>
      </c>
      <c r="AK30">
        <v>13</v>
      </c>
      <c r="AL30">
        <v>12.2</v>
      </c>
      <c r="AM30">
        <v>11.9</v>
      </c>
      <c r="AN30">
        <v>11.5</v>
      </c>
      <c r="AO30">
        <v>13.8</v>
      </c>
      <c r="AP30">
        <v>6.3</v>
      </c>
      <c r="AQ30">
        <v>11.9</v>
      </c>
      <c r="AR30">
        <v>12.7</v>
      </c>
      <c r="AS30">
        <v>14.4</v>
      </c>
      <c r="AT30">
        <v>13.1</v>
      </c>
      <c r="AU30">
        <v>13.9</v>
      </c>
      <c r="AV30">
        <v>11.8</v>
      </c>
      <c r="AW30">
        <v>13.4</v>
      </c>
      <c r="AX30">
        <v>12.8</v>
      </c>
      <c r="AY30">
        <v>9.5</v>
      </c>
      <c r="AZ30">
        <v>12.1</v>
      </c>
      <c r="BA30">
        <v>10.3</v>
      </c>
      <c r="BB30">
        <v>10.7</v>
      </c>
      <c r="BC30">
        <v>13.3</v>
      </c>
      <c r="BD30">
        <v>9.4</v>
      </c>
      <c r="BE30">
        <v>11.7</v>
      </c>
      <c r="BF30">
        <v>12.8</v>
      </c>
      <c r="BG30">
        <v>16.8</v>
      </c>
      <c r="BH30">
        <v>12.4</v>
      </c>
      <c r="BI30">
        <v>10.199999999999999</v>
      </c>
      <c r="BJ30">
        <v>11.5</v>
      </c>
      <c r="BK30">
        <v>9.6</v>
      </c>
      <c r="BL30">
        <v>11.6</v>
      </c>
      <c r="BM30">
        <v>14</v>
      </c>
      <c r="BN30">
        <v>8.9</v>
      </c>
      <c r="BO30">
        <v>5.9</v>
      </c>
      <c r="BP30">
        <v>5.5</v>
      </c>
      <c r="BQ30">
        <v>7.3</v>
      </c>
      <c r="BR30">
        <v>9.6999999999999993</v>
      </c>
      <c r="BS30">
        <v>4.5</v>
      </c>
      <c r="BT30">
        <v>5.4</v>
      </c>
      <c r="BU30">
        <v>6.5</v>
      </c>
      <c r="BV30">
        <v>5.0999999999999996</v>
      </c>
      <c r="BW30">
        <v>7.3</v>
      </c>
      <c r="BX30">
        <v>7.3</v>
      </c>
      <c r="BY30">
        <v>7.3</v>
      </c>
      <c r="BZ30">
        <v>4.5999999999999996</v>
      </c>
      <c r="CA30">
        <v>6.1</v>
      </c>
      <c r="CB30">
        <v>9.6999999999999993</v>
      </c>
      <c r="CC30">
        <v>6.7</v>
      </c>
      <c r="CD30">
        <v>9</v>
      </c>
      <c r="CE30">
        <v>11.4</v>
      </c>
      <c r="CF30">
        <v>10</v>
      </c>
      <c r="CG30">
        <v>6.3</v>
      </c>
    </row>
    <row r="31" spans="2:85" x14ac:dyDescent="0.35">
      <c r="B31" s="3" t="s">
        <v>113</v>
      </c>
      <c r="C31">
        <v>0.1</v>
      </c>
      <c r="D31">
        <v>117.1</v>
      </c>
      <c r="E31">
        <v>193.2</v>
      </c>
      <c r="F31">
        <v>137.5</v>
      </c>
      <c r="G31">
        <v>169.5</v>
      </c>
      <c r="H31">
        <v>150.1</v>
      </c>
      <c r="I31">
        <v>156.19999999999999</v>
      </c>
      <c r="J31">
        <v>136.69999999999999</v>
      </c>
      <c r="K31">
        <v>147.69999999999999</v>
      </c>
      <c r="L31">
        <v>172.4</v>
      </c>
      <c r="M31">
        <v>219.4</v>
      </c>
      <c r="N31">
        <v>163.69999999999999</v>
      </c>
      <c r="O31">
        <v>125.9</v>
      </c>
      <c r="P31">
        <v>156</v>
      </c>
      <c r="Q31">
        <v>118.2</v>
      </c>
      <c r="R31">
        <v>165.5</v>
      </c>
      <c r="S31">
        <v>200.6</v>
      </c>
      <c r="T31">
        <v>226.7</v>
      </c>
      <c r="U31">
        <v>143.19999999999999</v>
      </c>
      <c r="V31">
        <v>111.9</v>
      </c>
      <c r="W31">
        <v>103.6</v>
      </c>
      <c r="X31">
        <v>152.19999999999999</v>
      </c>
      <c r="Y31">
        <v>287.10000000000002</v>
      </c>
      <c r="Z31">
        <v>97.1</v>
      </c>
      <c r="AA31">
        <v>162.9</v>
      </c>
      <c r="AB31">
        <v>202</v>
      </c>
      <c r="AC31">
        <v>178.1</v>
      </c>
      <c r="AD31">
        <v>164.6</v>
      </c>
      <c r="AE31">
        <v>136.30000000000001</v>
      </c>
      <c r="AF31">
        <v>82.5</v>
      </c>
      <c r="AG31">
        <v>170.3</v>
      </c>
      <c r="AH31">
        <v>195.3</v>
      </c>
      <c r="AI31">
        <v>92.9</v>
      </c>
      <c r="AJ31">
        <v>114.6</v>
      </c>
      <c r="AK31">
        <v>143.80000000000001</v>
      </c>
      <c r="AL31">
        <v>201.8</v>
      </c>
      <c r="AM31">
        <v>122.2</v>
      </c>
      <c r="AN31">
        <v>103.1</v>
      </c>
      <c r="AO31">
        <v>163.19999999999999</v>
      </c>
      <c r="AP31">
        <v>82.8</v>
      </c>
      <c r="AQ31">
        <v>185.9</v>
      </c>
      <c r="AR31">
        <v>114.8</v>
      </c>
      <c r="AS31">
        <v>177.8</v>
      </c>
      <c r="AT31">
        <v>129.30000000000001</v>
      </c>
      <c r="AU31">
        <v>171.4</v>
      </c>
      <c r="AV31">
        <v>115.8</v>
      </c>
      <c r="AW31">
        <v>185.9</v>
      </c>
      <c r="AX31">
        <v>133.6</v>
      </c>
      <c r="AY31">
        <v>102.4</v>
      </c>
      <c r="AZ31">
        <v>118.2</v>
      </c>
      <c r="BA31">
        <v>123.4</v>
      </c>
      <c r="BB31">
        <v>123.7</v>
      </c>
      <c r="BC31">
        <v>147.6</v>
      </c>
      <c r="BD31">
        <v>91.6</v>
      </c>
      <c r="BE31">
        <v>183</v>
      </c>
      <c r="BF31">
        <v>188.6</v>
      </c>
      <c r="BG31">
        <v>196.3</v>
      </c>
      <c r="BH31">
        <v>198.6</v>
      </c>
      <c r="BI31">
        <v>138.1</v>
      </c>
      <c r="BJ31">
        <v>148.9</v>
      </c>
      <c r="BK31">
        <v>126.7</v>
      </c>
      <c r="BL31">
        <v>128.1</v>
      </c>
      <c r="BM31">
        <v>198.6</v>
      </c>
      <c r="BN31">
        <v>122.1</v>
      </c>
      <c r="BO31">
        <v>66.8</v>
      </c>
      <c r="BP31">
        <v>46.6</v>
      </c>
      <c r="BQ31">
        <v>252.4</v>
      </c>
      <c r="BR31">
        <v>179.9</v>
      </c>
      <c r="BS31">
        <v>196.1</v>
      </c>
      <c r="BT31">
        <v>104.3</v>
      </c>
      <c r="BU31">
        <v>133.30000000000001</v>
      </c>
      <c r="BV31">
        <v>176.1</v>
      </c>
      <c r="BW31">
        <v>142.80000000000001</v>
      </c>
      <c r="BX31">
        <v>128.4</v>
      </c>
      <c r="BY31">
        <v>134.4</v>
      </c>
      <c r="BZ31">
        <v>213.1</v>
      </c>
      <c r="CA31">
        <v>211.7</v>
      </c>
      <c r="CB31">
        <v>79.900000000000006</v>
      </c>
      <c r="CC31">
        <v>148.19999999999999</v>
      </c>
      <c r="CD31">
        <v>106</v>
      </c>
      <c r="CE31">
        <v>123.1</v>
      </c>
      <c r="CF31">
        <v>96.4</v>
      </c>
      <c r="CG31">
        <v>86.2</v>
      </c>
    </row>
    <row r="32" spans="2:85" x14ac:dyDescent="0.35">
      <c r="B32" s="3" t="s">
        <v>114</v>
      </c>
      <c r="C32">
        <v>1</v>
      </c>
      <c r="D32">
        <v>3</v>
      </c>
      <c r="E32">
        <v>4</v>
      </c>
      <c r="F32">
        <v>3</v>
      </c>
      <c r="G32">
        <v>4</v>
      </c>
      <c r="H32">
        <v>3</v>
      </c>
      <c r="I32">
        <v>3</v>
      </c>
      <c r="J32">
        <v>3</v>
      </c>
      <c r="K32">
        <v>3</v>
      </c>
      <c r="L32">
        <v>4</v>
      </c>
      <c r="M32">
        <v>4</v>
      </c>
      <c r="N32">
        <v>4</v>
      </c>
      <c r="O32">
        <v>4</v>
      </c>
      <c r="P32">
        <v>4</v>
      </c>
      <c r="Q32">
        <v>2</v>
      </c>
      <c r="R32">
        <v>3</v>
      </c>
      <c r="S32">
        <v>6</v>
      </c>
      <c r="T32">
        <v>5</v>
      </c>
      <c r="U32">
        <v>3</v>
      </c>
      <c r="V32">
        <v>2</v>
      </c>
      <c r="W32">
        <v>1</v>
      </c>
      <c r="X32">
        <v>4</v>
      </c>
      <c r="Y32">
        <v>12</v>
      </c>
      <c r="Z32">
        <v>2</v>
      </c>
      <c r="AA32">
        <v>3</v>
      </c>
      <c r="AB32">
        <v>5</v>
      </c>
      <c r="AC32">
        <v>3</v>
      </c>
      <c r="AD32">
        <v>3</v>
      </c>
      <c r="AE32">
        <v>3</v>
      </c>
      <c r="AF32">
        <v>2</v>
      </c>
      <c r="AG32">
        <v>3</v>
      </c>
      <c r="AH32">
        <v>3</v>
      </c>
      <c r="AI32">
        <v>6</v>
      </c>
      <c r="AJ32">
        <v>3</v>
      </c>
      <c r="AK32">
        <v>3</v>
      </c>
      <c r="AL32">
        <v>4</v>
      </c>
      <c r="AM32">
        <v>3</v>
      </c>
      <c r="AN32">
        <v>4</v>
      </c>
      <c r="AO32">
        <v>3</v>
      </c>
      <c r="AP32">
        <v>6</v>
      </c>
      <c r="AQ32">
        <v>2</v>
      </c>
      <c r="AR32">
        <v>2</v>
      </c>
      <c r="AS32">
        <v>4</v>
      </c>
      <c r="AT32">
        <v>2</v>
      </c>
      <c r="AU32">
        <v>3</v>
      </c>
      <c r="AV32">
        <v>2</v>
      </c>
      <c r="AW32">
        <v>4</v>
      </c>
      <c r="AX32">
        <v>3</v>
      </c>
      <c r="AY32">
        <v>3</v>
      </c>
      <c r="AZ32">
        <v>3</v>
      </c>
      <c r="BA32">
        <v>3</v>
      </c>
      <c r="BB32">
        <v>3</v>
      </c>
      <c r="BC32">
        <v>4</v>
      </c>
      <c r="BD32">
        <v>2</v>
      </c>
      <c r="BE32">
        <v>7</v>
      </c>
      <c r="BF32">
        <v>7</v>
      </c>
      <c r="BG32">
        <v>4</v>
      </c>
      <c r="BH32">
        <v>6</v>
      </c>
      <c r="BI32">
        <v>6</v>
      </c>
      <c r="BJ32">
        <v>4</v>
      </c>
      <c r="BK32">
        <v>5</v>
      </c>
      <c r="BL32">
        <v>4</v>
      </c>
      <c r="BM32">
        <v>7</v>
      </c>
      <c r="BN32">
        <v>3</v>
      </c>
      <c r="BO32">
        <v>2</v>
      </c>
      <c r="BP32">
        <v>1</v>
      </c>
      <c r="BQ32">
        <v>7</v>
      </c>
      <c r="BR32">
        <v>9</v>
      </c>
      <c r="BS32">
        <v>7</v>
      </c>
      <c r="BT32">
        <v>3</v>
      </c>
      <c r="BU32">
        <v>3</v>
      </c>
      <c r="BV32">
        <v>10</v>
      </c>
      <c r="BW32">
        <v>3</v>
      </c>
      <c r="BX32">
        <v>3</v>
      </c>
      <c r="BY32">
        <v>3</v>
      </c>
      <c r="BZ32">
        <v>5</v>
      </c>
      <c r="CA32">
        <v>9</v>
      </c>
      <c r="CB32">
        <v>5</v>
      </c>
      <c r="CC32">
        <v>5</v>
      </c>
      <c r="CD32">
        <v>3</v>
      </c>
      <c r="CE32">
        <v>2</v>
      </c>
      <c r="CF32">
        <v>5</v>
      </c>
      <c r="CG32">
        <v>4</v>
      </c>
    </row>
    <row r="33" spans="2:85" x14ac:dyDescent="0.35">
      <c r="B33" s="3" t="s">
        <v>115</v>
      </c>
      <c r="C33">
        <v>0.5</v>
      </c>
      <c r="D33">
        <v>134.5</v>
      </c>
      <c r="E33">
        <v>138.30000000000001</v>
      </c>
      <c r="F33">
        <v>180.8</v>
      </c>
      <c r="G33">
        <v>135.19999999999999</v>
      </c>
      <c r="H33">
        <v>161.80000000000001</v>
      </c>
      <c r="I33">
        <v>136.1</v>
      </c>
      <c r="J33">
        <v>113.2</v>
      </c>
      <c r="K33">
        <v>149.69999999999999</v>
      </c>
      <c r="L33">
        <v>104</v>
      </c>
      <c r="M33">
        <v>138.30000000000001</v>
      </c>
      <c r="N33">
        <v>149.19999999999999</v>
      </c>
      <c r="O33">
        <v>79.599999999999994</v>
      </c>
      <c r="P33">
        <v>107.9</v>
      </c>
      <c r="Q33">
        <v>190.6</v>
      </c>
      <c r="R33">
        <v>72.900000000000006</v>
      </c>
      <c r="S33">
        <v>103.9</v>
      </c>
      <c r="T33">
        <v>113.4</v>
      </c>
      <c r="U33">
        <v>135.6</v>
      </c>
      <c r="V33">
        <v>173.6</v>
      </c>
      <c r="W33">
        <v>118.7</v>
      </c>
      <c r="X33">
        <v>153.4</v>
      </c>
      <c r="Y33">
        <v>18.899999999999999</v>
      </c>
      <c r="Z33">
        <v>161.69999999999999</v>
      </c>
      <c r="AA33">
        <v>84</v>
      </c>
      <c r="AB33">
        <v>111.1</v>
      </c>
      <c r="AC33">
        <v>155.1</v>
      </c>
      <c r="AD33">
        <v>49.3</v>
      </c>
      <c r="AE33">
        <v>151.4</v>
      </c>
      <c r="AF33">
        <v>177.9</v>
      </c>
      <c r="AG33">
        <v>54.4</v>
      </c>
      <c r="AH33">
        <v>25.9</v>
      </c>
      <c r="AI33">
        <v>73.599999999999994</v>
      </c>
      <c r="AJ33">
        <v>139.6</v>
      </c>
      <c r="AK33">
        <v>98.2</v>
      </c>
      <c r="AL33">
        <v>149.80000000000001</v>
      </c>
      <c r="AM33">
        <v>129.1</v>
      </c>
      <c r="AN33">
        <v>99.1</v>
      </c>
      <c r="AO33">
        <v>136.69999999999999</v>
      </c>
      <c r="AP33">
        <v>43.5</v>
      </c>
      <c r="AQ33">
        <v>51</v>
      </c>
      <c r="AR33">
        <v>120.9</v>
      </c>
      <c r="AS33">
        <v>90</v>
      </c>
      <c r="AT33">
        <v>191</v>
      </c>
      <c r="AU33">
        <v>83.8</v>
      </c>
      <c r="AV33">
        <v>96.2</v>
      </c>
      <c r="AW33">
        <v>99.3</v>
      </c>
      <c r="AX33">
        <v>163.19999999999999</v>
      </c>
      <c r="AY33">
        <v>108.9</v>
      </c>
      <c r="AZ33">
        <v>165.4</v>
      </c>
      <c r="BA33">
        <v>107.3</v>
      </c>
      <c r="BB33">
        <v>158.4</v>
      </c>
      <c r="BC33">
        <v>84.2</v>
      </c>
      <c r="BD33">
        <v>70.2</v>
      </c>
      <c r="BE33">
        <v>93.9</v>
      </c>
      <c r="BF33">
        <v>93</v>
      </c>
      <c r="BG33">
        <v>149.5</v>
      </c>
      <c r="BH33">
        <v>90.9</v>
      </c>
      <c r="BI33">
        <v>73.5</v>
      </c>
      <c r="BJ33">
        <v>113</v>
      </c>
      <c r="BK33">
        <v>80</v>
      </c>
      <c r="BL33">
        <v>98.9</v>
      </c>
      <c r="BM33">
        <v>75.2</v>
      </c>
      <c r="BN33">
        <v>92.9</v>
      </c>
      <c r="BO33">
        <v>48.4</v>
      </c>
      <c r="BP33">
        <v>165.1</v>
      </c>
      <c r="BQ33">
        <v>14.9</v>
      </c>
      <c r="BR33">
        <v>21.8</v>
      </c>
      <c r="BS33">
        <v>22.6</v>
      </c>
      <c r="BT33">
        <v>138.69999999999999</v>
      </c>
      <c r="BU33">
        <v>31.5</v>
      </c>
      <c r="BV33">
        <v>18.5</v>
      </c>
      <c r="BW33">
        <v>23.6</v>
      </c>
      <c r="BX33">
        <v>26</v>
      </c>
      <c r="BY33">
        <v>31.7</v>
      </c>
      <c r="BZ33">
        <v>9.5</v>
      </c>
      <c r="CA33">
        <v>24</v>
      </c>
      <c r="CB33">
        <v>100.8</v>
      </c>
      <c r="CC33">
        <v>71.599999999999994</v>
      </c>
      <c r="CD33">
        <v>51.6</v>
      </c>
      <c r="CE33">
        <v>85.8</v>
      </c>
      <c r="CF33">
        <v>80.7</v>
      </c>
      <c r="CG33">
        <v>159.1</v>
      </c>
    </row>
    <row r="34" spans="2:85" x14ac:dyDescent="0.35">
      <c r="B34" s="3" t="s">
        <v>116</v>
      </c>
      <c r="C34">
        <v>0.1</v>
      </c>
      <c r="D34">
        <v>0.9</v>
      </c>
      <c r="E34">
        <v>1.5</v>
      </c>
      <c r="F34">
        <v>0.9</v>
      </c>
      <c r="G34">
        <v>1.6</v>
      </c>
      <c r="H34">
        <v>1.7</v>
      </c>
      <c r="I34">
        <v>1.2</v>
      </c>
      <c r="J34">
        <v>1.2</v>
      </c>
      <c r="K34">
        <v>1.3</v>
      </c>
      <c r="L34">
        <v>1.5</v>
      </c>
      <c r="M34">
        <v>1.9</v>
      </c>
      <c r="N34">
        <v>1.3</v>
      </c>
      <c r="O34">
        <v>0.9</v>
      </c>
      <c r="P34">
        <v>1.8</v>
      </c>
      <c r="Q34">
        <v>1</v>
      </c>
      <c r="R34">
        <v>1.1000000000000001</v>
      </c>
      <c r="S34">
        <v>1.4</v>
      </c>
      <c r="T34">
        <v>1.8</v>
      </c>
      <c r="U34">
        <v>0.9</v>
      </c>
      <c r="V34">
        <v>0.8</v>
      </c>
      <c r="W34">
        <v>0.6</v>
      </c>
      <c r="X34">
        <v>1.2</v>
      </c>
      <c r="Y34">
        <v>1.4</v>
      </c>
      <c r="Z34">
        <v>0.7</v>
      </c>
      <c r="AA34">
        <v>1</v>
      </c>
      <c r="AB34">
        <v>1.1000000000000001</v>
      </c>
      <c r="AC34">
        <v>1</v>
      </c>
      <c r="AD34">
        <v>1</v>
      </c>
      <c r="AE34">
        <v>0.9</v>
      </c>
      <c r="AF34">
        <v>0.8</v>
      </c>
      <c r="AG34">
        <v>0.8</v>
      </c>
      <c r="AH34">
        <v>0.7</v>
      </c>
      <c r="AI34">
        <v>0.8</v>
      </c>
      <c r="AJ34">
        <v>0.9</v>
      </c>
      <c r="AK34">
        <v>1</v>
      </c>
      <c r="AL34">
        <v>0.9</v>
      </c>
      <c r="AM34">
        <v>0.9</v>
      </c>
      <c r="AN34">
        <v>0.8</v>
      </c>
      <c r="AO34">
        <v>1</v>
      </c>
      <c r="AP34">
        <v>0.8</v>
      </c>
      <c r="AQ34">
        <v>1</v>
      </c>
      <c r="AR34">
        <v>1</v>
      </c>
      <c r="AS34">
        <v>1.1000000000000001</v>
      </c>
      <c r="AT34">
        <v>0.9</v>
      </c>
      <c r="AU34">
        <v>1.1000000000000001</v>
      </c>
      <c r="AV34">
        <v>0.7</v>
      </c>
      <c r="AW34">
        <v>1.1000000000000001</v>
      </c>
      <c r="AX34">
        <v>0.9</v>
      </c>
      <c r="AY34">
        <v>0.6</v>
      </c>
      <c r="AZ34">
        <v>0.9</v>
      </c>
      <c r="BA34">
        <v>0.7</v>
      </c>
      <c r="BB34">
        <v>0.9</v>
      </c>
      <c r="BC34">
        <v>1.2</v>
      </c>
      <c r="BD34">
        <v>0.7</v>
      </c>
      <c r="BE34">
        <v>1.3</v>
      </c>
      <c r="BF34">
        <v>1.2</v>
      </c>
      <c r="BG34">
        <v>1.3</v>
      </c>
      <c r="BH34">
        <v>1.1000000000000001</v>
      </c>
      <c r="BI34">
        <v>1</v>
      </c>
      <c r="BJ34">
        <v>1.1000000000000001</v>
      </c>
      <c r="BK34">
        <v>1.4</v>
      </c>
      <c r="BL34">
        <v>0.8</v>
      </c>
      <c r="BM34">
        <v>1.2</v>
      </c>
      <c r="BN34">
        <v>0.7</v>
      </c>
      <c r="BO34">
        <v>0.4</v>
      </c>
      <c r="BP34">
        <v>0.4</v>
      </c>
      <c r="BQ34">
        <v>0.8</v>
      </c>
      <c r="BR34">
        <v>1.1000000000000001</v>
      </c>
      <c r="BS34">
        <v>0.9</v>
      </c>
      <c r="BT34">
        <v>0.6</v>
      </c>
      <c r="BU34">
        <v>0.7</v>
      </c>
      <c r="BV34">
        <v>0.6</v>
      </c>
      <c r="BW34">
        <v>0.7</v>
      </c>
      <c r="BX34">
        <v>0.8</v>
      </c>
      <c r="BY34">
        <v>0.7</v>
      </c>
      <c r="BZ34">
        <v>1</v>
      </c>
      <c r="CA34">
        <v>0.8</v>
      </c>
      <c r="CB34">
        <v>0.9</v>
      </c>
      <c r="CC34">
        <v>0.9</v>
      </c>
      <c r="CD34">
        <v>0.6</v>
      </c>
      <c r="CE34">
        <v>0.7</v>
      </c>
      <c r="CF34">
        <v>1</v>
      </c>
      <c r="CG34">
        <v>0.5</v>
      </c>
    </row>
    <row r="35" spans="2:85" x14ac:dyDescent="0.35">
      <c r="B35" s="3" t="s">
        <v>117</v>
      </c>
      <c r="C35">
        <v>0.2</v>
      </c>
      <c r="D35">
        <v>10.4</v>
      </c>
      <c r="E35">
        <v>18.8</v>
      </c>
      <c r="F35">
        <v>10.7</v>
      </c>
      <c r="G35">
        <v>17.100000000000001</v>
      </c>
      <c r="H35">
        <v>18.3</v>
      </c>
      <c r="I35">
        <v>14.4</v>
      </c>
      <c r="J35">
        <v>15.9</v>
      </c>
      <c r="K35">
        <v>15.3</v>
      </c>
      <c r="L35">
        <v>19.600000000000001</v>
      </c>
      <c r="M35">
        <v>18.5</v>
      </c>
      <c r="N35">
        <v>16.100000000000001</v>
      </c>
      <c r="O35">
        <v>10.8</v>
      </c>
      <c r="P35">
        <v>17.5</v>
      </c>
      <c r="Q35">
        <v>11.9</v>
      </c>
      <c r="R35">
        <v>11.4</v>
      </c>
      <c r="S35">
        <v>12.5</v>
      </c>
      <c r="T35">
        <v>16.7</v>
      </c>
      <c r="U35">
        <v>10.8</v>
      </c>
      <c r="V35">
        <v>8.5</v>
      </c>
      <c r="W35">
        <v>6</v>
      </c>
      <c r="X35">
        <v>15</v>
      </c>
      <c r="Y35">
        <v>30.7</v>
      </c>
      <c r="Z35">
        <v>9.6999999999999993</v>
      </c>
      <c r="AA35">
        <v>12.1</v>
      </c>
      <c r="AB35">
        <v>14.8</v>
      </c>
      <c r="AC35">
        <v>14.6</v>
      </c>
      <c r="AD35">
        <v>13.3</v>
      </c>
      <c r="AE35">
        <v>10.6</v>
      </c>
      <c r="AF35">
        <v>9.6999999999999993</v>
      </c>
      <c r="AG35">
        <v>11.2</v>
      </c>
      <c r="AH35">
        <v>9.5</v>
      </c>
      <c r="AI35">
        <v>14.4</v>
      </c>
      <c r="AJ35">
        <v>12.5</v>
      </c>
      <c r="AK35">
        <v>11.8</v>
      </c>
      <c r="AL35">
        <v>13.9</v>
      </c>
      <c r="AM35">
        <v>11.8</v>
      </c>
      <c r="AN35">
        <v>10</v>
      </c>
      <c r="AO35">
        <v>13.8</v>
      </c>
      <c r="AP35">
        <v>19.600000000000001</v>
      </c>
      <c r="AQ35">
        <v>9.5</v>
      </c>
      <c r="AR35">
        <v>12.4</v>
      </c>
      <c r="AS35">
        <v>14.7</v>
      </c>
      <c r="AT35">
        <v>10.5</v>
      </c>
      <c r="AU35">
        <v>13.8</v>
      </c>
      <c r="AV35">
        <v>11.3</v>
      </c>
      <c r="AW35">
        <v>15.7</v>
      </c>
      <c r="AX35">
        <v>13.1</v>
      </c>
      <c r="AY35">
        <v>10</v>
      </c>
      <c r="AZ35">
        <v>13.6</v>
      </c>
      <c r="BA35">
        <v>10.3</v>
      </c>
      <c r="BB35">
        <v>11.6</v>
      </c>
      <c r="BC35">
        <v>18.100000000000001</v>
      </c>
      <c r="BD35">
        <v>10</v>
      </c>
      <c r="BE35">
        <v>17</v>
      </c>
      <c r="BF35">
        <v>15.4</v>
      </c>
      <c r="BG35">
        <v>16.8</v>
      </c>
      <c r="BH35">
        <v>12.8</v>
      </c>
      <c r="BI35">
        <v>13.5</v>
      </c>
      <c r="BJ35">
        <v>12.4</v>
      </c>
      <c r="BK35">
        <v>9.8000000000000007</v>
      </c>
      <c r="BL35">
        <v>10.199999999999999</v>
      </c>
      <c r="BM35">
        <v>14.2</v>
      </c>
      <c r="BN35">
        <v>8.9</v>
      </c>
      <c r="BO35">
        <v>11.6</v>
      </c>
      <c r="BP35">
        <v>5.4</v>
      </c>
      <c r="BQ35">
        <v>17.5</v>
      </c>
      <c r="BR35">
        <v>18.7</v>
      </c>
      <c r="BS35">
        <v>17.899999999999999</v>
      </c>
      <c r="BT35">
        <v>9.6</v>
      </c>
      <c r="BU35">
        <v>12.1</v>
      </c>
      <c r="BV35">
        <v>16.2</v>
      </c>
      <c r="BW35">
        <v>12.3</v>
      </c>
      <c r="BX35">
        <v>11.9</v>
      </c>
      <c r="BY35">
        <v>11.8</v>
      </c>
      <c r="BZ35">
        <v>20</v>
      </c>
      <c r="CA35">
        <v>17.399999999999999</v>
      </c>
      <c r="CB35">
        <v>16.3</v>
      </c>
      <c r="CC35">
        <v>12.3</v>
      </c>
      <c r="CD35">
        <v>13.2</v>
      </c>
      <c r="CE35">
        <v>9.3000000000000007</v>
      </c>
      <c r="CF35">
        <v>14.4</v>
      </c>
      <c r="CG35">
        <v>15.4</v>
      </c>
    </row>
    <row r="36" spans="2:85" x14ac:dyDescent="0.35">
      <c r="B36" s="3" t="s">
        <v>118</v>
      </c>
      <c r="C36">
        <v>0.1</v>
      </c>
      <c r="D36">
        <v>2.7</v>
      </c>
      <c r="E36">
        <v>3.3</v>
      </c>
      <c r="F36">
        <v>1.5</v>
      </c>
      <c r="G36">
        <v>3.4</v>
      </c>
      <c r="H36">
        <v>4.2</v>
      </c>
      <c r="I36">
        <v>3</v>
      </c>
      <c r="J36">
        <v>3.3</v>
      </c>
      <c r="K36">
        <v>3.4</v>
      </c>
      <c r="L36">
        <v>3.5</v>
      </c>
      <c r="M36">
        <v>3.7</v>
      </c>
      <c r="N36">
        <v>2.9</v>
      </c>
      <c r="O36">
        <v>3</v>
      </c>
      <c r="P36">
        <v>4.2</v>
      </c>
      <c r="Q36">
        <v>2.5</v>
      </c>
      <c r="R36">
        <v>1.9</v>
      </c>
      <c r="S36">
        <v>2.6</v>
      </c>
      <c r="T36">
        <v>0.7</v>
      </c>
      <c r="U36">
        <v>2.8</v>
      </c>
      <c r="V36">
        <v>2.7</v>
      </c>
      <c r="W36">
        <v>1.9</v>
      </c>
      <c r="X36">
        <v>1.9</v>
      </c>
      <c r="Y36">
        <v>3.2</v>
      </c>
      <c r="Z36">
        <v>2.4</v>
      </c>
      <c r="AA36">
        <v>2.7</v>
      </c>
      <c r="AB36">
        <v>3.1</v>
      </c>
      <c r="AC36">
        <v>2.1</v>
      </c>
      <c r="AD36">
        <v>2.4</v>
      </c>
      <c r="AE36">
        <v>2.6</v>
      </c>
      <c r="AF36">
        <v>2.2000000000000002</v>
      </c>
      <c r="AG36">
        <v>2.5</v>
      </c>
      <c r="AH36">
        <v>1.9</v>
      </c>
      <c r="AI36">
        <v>4.2</v>
      </c>
      <c r="AJ36">
        <v>1.8</v>
      </c>
      <c r="AK36">
        <v>2.8</v>
      </c>
      <c r="AL36">
        <v>4.3</v>
      </c>
      <c r="AM36">
        <v>2.6</v>
      </c>
      <c r="AN36">
        <v>3.2</v>
      </c>
      <c r="AO36">
        <v>2.6</v>
      </c>
      <c r="AP36">
        <v>2.9</v>
      </c>
      <c r="AQ36">
        <v>1.8</v>
      </c>
      <c r="AR36">
        <v>1.6</v>
      </c>
      <c r="AS36">
        <v>3.1</v>
      </c>
      <c r="AT36">
        <v>3.4</v>
      </c>
      <c r="AU36">
        <v>3</v>
      </c>
      <c r="AV36">
        <v>3.8</v>
      </c>
      <c r="AW36">
        <v>4.2</v>
      </c>
      <c r="AX36">
        <v>3</v>
      </c>
      <c r="AY36">
        <v>2.2000000000000002</v>
      </c>
      <c r="AZ36">
        <v>3</v>
      </c>
      <c r="BA36">
        <v>2.5</v>
      </c>
      <c r="BB36">
        <v>3.4</v>
      </c>
      <c r="BC36">
        <v>2</v>
      </c>
      <c r="BD36">
        <v>2.4</v>
      </c>
      <c r="BE36">
        <v>3.9</v>
      </c>
      <c r="BF36">
        <v>3.9</v>
      </c>
      <c r="BG36">
        <v>2.9</v>
      </c>
      <c r="BH36">
        <v>3.4</v>
      </c>
      <c r="BI36">
        <v>2.5</v>
      </c>
      <c r="BJ36">
        <v>2.7</v>
      </c>
      <c r="BK36">
        <v>4.3</v>
      </c>
      <c r="BL36">
        <v>2.6</v>
      </c>
      <c r="BM36">
        <v>3.4</v>
      </c>
      <c r="BN36">
        <v>2.5</v>
      </c>
      <c r="BO36">
        <v>2</v>
      </c>
      <c r="BP36">
        <v>0.8</v>
      </c>
      <c r="BQ36">
        <v>4.5</v>
      </c>
      <c r="BR36">
        <v>11</v>
      </c>
      <c r="BS36">
        <v>4.5999999999999996</v>
      </c>
      <c r="BT36">
        <v>2.4</v>
      </c>
      <c r="BU36">
        <v>3.4</v>
      </c>
      <c r="BV36">
        <v>4.5999999999999996</v>
      </c>
      <c r="BW36">
        <v>1.5</v>
      </c>
      <c r="BX36">
        <v>1.8</v>
      </c>
      <c r="BY36">
        <v>1.2</v>
      </c>
      <c r="BZ36">
        <v>6.3</v>
      </c>
      <c r="CA36">
        <v>5.8</v>
      </c>
      <c r="CB36">
        <v>2.1</v>
      </c>
      <c r="CC36">
        <v>1.6</v>
      </c>
      <c r="CD36">
        <v>2</v>
      </c>
      <c r="CE36">
        <v>3</v>
      </c>
      <c r="CF36">
        <v>2.9</v>
      </c>
      <c r="CG36">
        <v>1.3</v>
      </c>
    </row>
    <row r="37" spans="2:85" x14ac:dyDescent="0.35">
      <c r="B37" s="3" t="s">
        <v>119</v>
      </c>
      <c r="C37">
        <v>8</v>
      </c>
      <c r="D37">
        <v>108</v>
      </c>
      <c r="E37">
        <v>116</v>
      </c>
      <c r="F37">
        <v>99</v>
      </c>
      <c r="G37">
        <v>93</v>
      </c>
      <c r="H37">
        <v>132</v>
      </c>
      <c r="I37">
        <v>119</v>
      </c>
      <c r="J37">
        <v>82</v>
      </c>
      <c r="K37">
        <v>133</v>
      </c>
      <c r="L37">
        <v>111</v>
      </c>
      <c r="M37">
        <v>112</v>
      </c>
      <c r="N37">
        <v>90</v>
      </c>
      <c r="O37">
        <v>99</v>
      </c>
      <c r="P37">
        <v>139</v>
      </c>
      <c r="Q37">
        <v>86</v>
      </c>
      <c r="R37">
        <v>76</v>
      </c>
      <c r="S37">
        <v>24</v>
      </c>
      <c r="T37">
        <v>129</v>
      </c>
      <c r="U37">
        <v>115</v>
      </c>
      <c r="V37">
        <v>85</v>
      </c>
      <c r="W37">
        <v>81</v>
      </c>
      <c r="X37">
        <v>111</v>
      </c>
      <c r="Z37">
        <v>74</v>
      </c>
      <c r="AA37">
        <v>92</v>
      </c>
      <c r="AB37">
        <v>119</v>
      </c>
      <c r="AC37">
        <v>82</v>
      </c>
      <c r="AD37">
        <v>95</v>
      </c>
      <c r="AE37">
        <v>92</v>
      </c>
      <c r="AF37">
        <v>79</v>
      </c>
      <c r="AG37">
        <v>32</v>
      </c>
      <c r="AH37">
        <v>74</v>
      </c>
      <c r="AI37">
        <v>15</v>
      </c>
      <c r="AJ37">
        <v>87</v>
      </c>
      <c r="AK37">
        <v>103</v>
      </c>
      <c r="AL37">
        <v>51</v>
      </c>
      <c r="AM37">
        <v>90</v>
      </c>
      <c r="AN37">
        <v>106</v>
      </c>
      <c r="AO37">
        <v>105</v>
      </c>
      <c r="AQ37">
        <v>75</v>
      </c>
      <c r="AR37">
        <v>88</v>
      </c>
      <c r="AS37">
        <v>96</v>
      </c>
      <c r="AT37">
        <v>79</v>
      </c>
      <c r="AU37">
        <v>93</v>
      </c>
      <c r="AV37">
        <v>80</v>
      </c>
      <c r="AW37">
        <v>93</v>
      </c>
      <c r="AX37">
        <v>100</v>
      </c>
      <c r="AY37">
        <v>69</v>
      </c>
      <c r="AZ37">
        <v>95</v>
      </c>
      <c r="BA37">
        <v>85</v>
      </c>
      <c r="BB37">
        <v>91</v>
      </c>
      <c r="BC37">
        <v>101</v>
      </c>
      <c r="BD37">
        <v>70</v>
      </c>
      <c r="BE37">
        <v>31</v>
      </c>
      <c r="BF37">
        <v>39</v>
      </c>
      <c r="BG37">
        <v>102</v>
      </c>
      <c r="BH37">
        <v>37</v>
      </c>
      <c r="BI37">
        <v>14</v>
      </c>
      <c r="BJ37">
        <v>68</v>
      </c>
      <c r="BK37">
        <v>30</v>
      </c>
      <c r="BL37">
        <v>79</v>
      </c>
      <c r="BM37">
        <v>29</v>
      </c>
      <c r="BN37">
        <v>63</v>
      </c>
      <c r="BP37">
        <v>24</v>
      </c>
      <c r="BQ37">
        <v>14</v>
      </c>
      <c r="BR37">
        <v>20</v>
      </c>
      <c r="BT37">
        <v>13</v>
      </c>
      <c r="BU37">
        <v>18</v>
      </c>
      <c r="BV37">
        <v>13</v>
      </c>
      <c r="BW37">
        <v>10</v>
      </c>
      <c r="BX37">
        <v>13</v>
      </c>
      <c r="BY37">
        <v>18</v>
      </c>
      <c r="CA37">
        <v>8</v>
      </c>
      <c r="CB37">
        <v>10</v>
      </c>
      <c r="CC37">
        <v>11</v>
      </c>
      <c r="CE37">
        <v>128</v>
      </c>
      <c r="CF37">
        <v>16</v>
      </c>
      <c r="CG37">
        <v>11</v>
      </c>
    </row>
    <row r="38" spans="2:85" x14ac:dyDescent="0.35">
      <c r="B38" s="3" t="s">
        <v>120</v>
      </c>
      <c r="C38">
        <v>0.5</v>
      </c>
      <c r="D38">
        <v>1.2</v>
      </c>
      <c r="E38">
        <v>2</v>
      </c>
      <c r="F38">
        <v>1.2</v>
      </c>
      <c r="G38">
        <v>2.5</v>
      </c>
      <c r="H38">
        <v>1.7</v>
      </c>
      <c r="I38">
        <v>1.8</v>
      </c>
      <c r="J38">
        <v>1.6</v>
      </c>
      <c r="K38">
        <v>1.5</v>
      </c>
      <c r="L38">
        <v>2.2999999999999998</v>
      </c>
      <c r="M38">
        <v>2.8</v>
      </c>
      <c r="N38">
        <v>2.2999999999999998</v>
      </c>
      <c r="O38">
        <v>2.4</v>
      </c>
      <c r="P38">
        <v>2.4</v>
      </c>
      <c r="Q38">
        <v>1.8</v>
      </c>
      <c r="R38">
        <v>3.1</v>
      </c>
      <c r="S38">
        <v>1.8</v>
      </c>
      <c r="T38">
        <v>2.9</v>
      </c>
      <c r="U38">
        <v>1.5</v>
      </c>
      <c r="V38">
        <v>1.6</v>
      </c>
      <c r="W38">
        <v>1.6</v>
      </c>
      <c r="X38">
        <v>2.1</v>
      </c>
      <c r="Y38">
        <v>3.5</v>
      </c>
      <c r="Z38">
        <v>1.1000000000000001</v>
      </c>
      <c r="AA38">
        <v>2</v>
      </c>
      <c r="AB38">
        <v>2.5</v>
      </c>
      <c r="AC38">
        <v>2.2999999999999998</v>
      </c>
      <c r="AD38">
        <v>1.7</v>
      </c>
      <c r="AE38">
        <v>1.2</v>
      </c>
      <c r="AF38">
        <v>1.1000000000000001</v>
      </c>
      <c r="AH38">
        <v>1.7</v>
      </c>
      <c r="AI38">
        <v>1.4</v>
      </c>
      <c r="AJ38">
        <v>0.9</v>
      </c>
      <c r="AK38">
        <v>3</v>
      </c>
      <c r="AL38">
        <v>1.8</v>
      </c>
      <c r="AM38">
        <v>0.8</v>
      </c>
      <c r="AN38">
        <v>1.7</v>
      </c>
      <c r="AO38">
        <v>2.6</v>
      </c>
      <c r="AP38">
        <v>1.1000000000000001</v>
      </c>
      <c r="AQ38">
        <v>2.6</v>
      </c>
      <c r="AR38">
        <v>1.4</v>
      </c>
      <c r="AS38">
        <v>2.2999999999999998</v>
      </c>
      <c r="AT38">
        <v>1.5</v>
      </c>
      <c r="AU38">
        <v>2</v>
      </c>
      <c r="AV38">
        <v>1.7</v>
      </c>
      <c r="AW38">
        <v>2.8</v>
      </c>
      <c r="AX38">
        <v>1</v>
      </c>
      <c r="AY38">
        <v>1.3</v>
      </c>
      <c r="AZ38">
        <v>1</v>
      </c>
      <c r="BA38">
        <v>1.2</v>
      </c>
      <c r="BB38">
        <v>1.1000000000000001</v>
      </c>
      <c r="BC38">
        <v>3.1</v>
      </c>
      <c r="BD38">
        <v>1.3</v>
      </c>
      <c r="BE38">
        <v>2.1</v>
      </c>
      <c r="BF38">
        <v>2.2999999999999998</v>
      </c>
      <c r="BG38">
        <v>3.4</v>
      </c>
      <c r="BH38">
        <v>2.1</v>
      </c>
      <c r="BI38">
        <v>2.1</v>
      </c>
      <c r="BJ38">
        <v>2.2000000000000002</v>
      </c>
      <c r="BK38">
        <v>2.6</v>
      </c>
      <c r="BL38">
        <v>2.6</v>
      </c>
      <c r="BM38">
        <v>2.5</v>
      </c>
      <c r="BN38">
        <v>3.5</v>
      </c>
      <c r="BQ38">
        <v>4.5999999999999996</v>
      </c>
      <c r="BR38">
        <v>3.2</v>
      </c>
      <c r="BS38">
        <v>0.7</v>
      </c>
      <c r="BT38">
        <v>1.3</v>
      </c>
      <c r="BU38">
        <v>0.9</v>
      </c>
      <c r="BV38">
        <v>1.6</v>
      </c>
      <c r="BW38">
        <v>0.7</v>
      </c>
      <c r="BX38">
        <v>1.6</v>
      </c>
      <c r="BY38">
        <v>1.2</v>
      </c>
      <c r="BZ38">
        <v>0.9</v>
      </c>
      <c r="CA38">
        <v>1.6</v>
      </c>
      <c r="CB38">
        <v>0.7</v>
      </c>
      <c r="CC38">
        <v>0.6</v>
      </c>
      <c r="CD38">
        <v>0.8</v>
      </c>
      <c r="CE38">
        <v>1.6</v>
      </c>
      <c r="CF38">
        <v>0.7</v>
      </c>
      <c r="CG38">
        <v>1.2</v>
      </c>
    </row>
    <row r="39" spans="2:85" x14ac:dyDescent="0.35">
      <c r="B39" s="3" t="s">
        <v>121</v>
      </c>
      <c r="C39">
        <v>0.1</v>
      </c>
      <c r="D39">
        <v>190.2</v>
      </c>
      <c r="E39">
        <v>207.8</v>
      </c>
      <c r="F39">
        <v>189.2</v>
      </c>
      <c r="G39">
        <v>248.5</v>
      </c>
      <c r="H39">
        <v>168.9</v>
      </c>
      <c r="I39">
        <v>150</v>
      </c>
      <c r="J39">
        <v>208.3</v>
      </c>
      <c r="K39">
        <v>168.8</v>
      </c>
      <c r="L39">
        <v>175.3</v>
      </c>
      <c r="M39">
        <v>211.4</v>
      </c>
      <c r="N39">
        <v>226.5</v>
      </c>
      <c r="O39">
        <v>203.8</v>
      </c>
      <c r="P39">
        <v>236.7</v>
      </c>
      <c r="Q39">
        <v>211.8</v>
      </c>
      <c r="R39">
        <v>166.8</v>
      </c>
      <c r="S39">
        <v>169.1</v>
      </c>
      <c r="T39">
        <v>184.1</v>
      </c>
      <c r="U39">
        <v>179.6</v>
      </c>
      <c r="V39">
        <v>205.1</v>
      </c>
      <c r="W39">
        <v>175.4</v>
      </c>
      <c r="X39">
        <v>211.1</v>
      </c>
      <c r="Y39">
        <v>117.2</v>
      </c>
      <c r="Z39">
        <v>194</v>
      </c>
      <c r="AA39">
        <v>212.6</v>
      </c>
      <c r="AB39">
        <v>153.80000000000001</v>
      </c>
      <c r="AC39">
        <v>204.8</v>
      </c>
      <c r="AD39">
        <v>158.19999999999999</v>
      </c>
      <c r="AE39">
        <v>204.3</v>
      </c>
      <c r="AF39">
        <v>187.6</v>
      </c>
      <c r="AG39">
        <v>136</v>
      </c>
      <c r="AH39">
        <v>225</v>
      </c>
      <c r="AI39">
        <v>153</v>
      </c>
      <c r="AJ39">
        <v>193.4</v>
      </c>
      <c r="AK39">
        <v>214.4</v>
      </c>
      <c r="AL39">
        <v>159.6</v>
      </c>
      <c r="AM39">
        <v>232.5</v>
      </c>
      <c r="AN39">
        <v>231</v>
      </c>
      <c r="AO39">
        <v>197.6</v>
      </c>
      <c r="AP39">
        <v>71</v>
      </c>
      <c r="AQ39">
        <v>217.2</v>
      </c>
      <c r="AR39">
        <v>176.4</v>
      </c>
      <c r="AS39">
        <v>135.5</v>
      </c>
      <c r="AT39">
        <v>232.9</v>
      </c>
      <c r="AU39">
        <v>280</v>
      </c>
      <c r="AV39">
        <v>224.9</v>
      </c>
      <c r="AW39">
        <v>125.3</v>
      </c>
      <c r="AX39">
        <v>212.1</v>
      </c>
      <c r="AY39">
        <v>192.4</v>
      </c>
      <c r="AZ39">
        <v>233.2</v>
      </c>
      <c r="BA39">
        <v>187.5</v>
      </c>
      <c r="BB39">
        <v>212.2</v>
      </c>
      <c r="BC39">
        <v>137.6</v>
      </c>
      <c r="BD39">
        <v>231.1</v>
      </c>
      <c r="BE39">
        <v>147</v>
      </c>
      <c r="BF39">
        <v>152</v>
      </c>
      <c r="BG39">
        <v>133.4</v>
      </c>
      <c r="BH39">
        <v>154.9</v>
      </c>
      <c r="BI39">
        <v>139</v>
      </c>
      <c r="BJ39">
        <v>89.8</v>
      </c>
      <c r="BK39">
        <v>113.8</v>
      </c>
      <c r="BL39">
        <v>182</v>
      </c>
      <c r="BM39">
        <v>173</v>
      </c>
      <c r="BN39">
        <v>177.2</v>
      </c>
      <c r="BO39">
        <v>137.5</v>
      </c>
      <c r="BP39">
        <v>162.19999999999999</v>
      </c>
      <c r="BQ39">
        <v>160.4</v>
      </c>
      <c r="BR39">
        <v>147.5</v>
      </c>
      <c r="BS39">
        <v>65.3</v>
      </c>
      <c r="BT39">
        <v>87.1</v>
      </c>
      <c r="BU39">
        <v>119.9</v>
      </c>
      <c r="BV39">
        <v>57</v>
      </c>
      <c r="BW39">
        <v>117.2</v>
      </c>
      <c r="BX39">
        <v>126.5</v>
      </c>
      <c r="BY39">
        <v>126.1</v>
      </c>
      <c r="BZ39">
        <v>66.3</v>
      </c>
      <c r="CA39">
        <v>80.5</v>
      </c>
      <c r="CB39">
        <v>150.69999999999999</v>
      </c>
      <c r="CC39">
        <v>135.4</v>
      </c>
      <c r="CD39">
        <v>105.7</v>
      </c>
      <c r="CE39">
        <v>300.39999999999998</v>
      </c>
      <c r="CF39">
        <v>81.599999999999994</v>
      </c>
      <c r="CG39">
        <v>107.7</v>
      </c>
    </row>
    <row r="40" spans="2:85" x14ac:dyDescent="0.35">
      <c r="B40" s="4" t="s">
        <v>122</v>
      </c>
      <c r="C40" s="5">
        <v>0.1</v>
      </c>
      <c r="D40" s="5">
        <v>32.5</v>
      </c>
      <c r="E40" s="5">
        <v>34.4</v>
      </c>
      <c r="F40" s="5">
        <v>20.399999999999999</v>
      </c>
      <c r="G40" s="5">
        <v>33.200000000000003</v>
      </c>
      <c r="H40" s="5">
        <v>37.799999999999997</v>
      </c>
      <c r="I40" s="5">
        <v>32</v>
      </c>
      <c r="J40" s="5">
        <v>39.5</v>
      </c>
      <c r="K40" s="5">
        <v>24.9</v>
      </c>
      <c r="L40" s="5">
        <v>35.6</v>
      </c>
      <c r="M40" s="5">
        <v>36.5</v>
      </c>
      <c r="N40" s="5">
        <v>35.9</v>
      </c>
      <c r="O40" s="5">
        <v>31.5</v>
      </c>
      <c r="P40" s="5">
        <v>37.1</v>
      </c>
      <c r="Q40" s="5">
        <v>29.4</v>
      </c>
      <c r="R40" s="5">
        <v>24</v>
      </c>
      <c r="S40" s="5">
        <v>31.8</v>
      </c>
      <c r="T40" s="5">
        <v>31.2</v>
      </c>
      <c r="U40" s="5">
        <v>27.7</v>
      </c>
      <c r="V40" s="5">
        <v>20.399999999999999</v>
      </c>
      <c r="W40" s="5">
        <v>14.1</v>
      </c>
      <c r="X40" s="5">
        <v>31</v>
      </c>
      <c r="Y40" s="5">
        <v>90.7</v>
      </c>
      <c r="Z40" s="5">
        <v>20.2</v>
      </c>
      <c r="AA40" s="5">
        <v>27.5</v>
      </c>
      <c r="AB40" s="5">
        <v>26.5</v>
      </c>
      <c r="AC40" s="5">
        <v>26.7</v>
      </c>
      <c r="AD40" s="5">
        <v>23.4</v>
      </c>
      <c r="AE40" s="5">
        <v>25.4</v>
      </c>
      <c r="AF40" s="5">
        <v>23.4</v>
      </c>
      <c r="AG40" s="5">
        <v>28.9</v>
      </c>
      <c r="AH40" s="5">
        <v>22.7</v>
      </c>
      <c r="AI40" s="5">
        <v>43</v>
      </c>
      <c r="AJ40" s="5">
        <v>31.3</v>
      </c>
      <c r="AK40" s="5">
        <v>24.7</v>
      </c>
      <c r="AL40" s="5">
        <v>34.200000000000003</v>
      </c>
      <c r="AM40" s="5">
        <v>24</v>
      </c>
      <c r="AN40" s="5">
        <v>21.7</v>
      </c>
      <c r="AO40" s="5">
        <v>28.3</v>
      </c>
      <c r="AP40" s="5">
        <v>42.4</v>
      </c>
      <c r="AQ40" s="5">
        <v>23</v>
      </c>
      <c r="AR40" s="5">
        <v>29.7</v>
      </c>
      <c r="AS40" s="5">
        <v>24.7</v>
      </c>
      <c r="AT40" s="5">
        <v>14.1</v>
      </c>
      <c r="AU40" s="5">
        <v>35.299999999999997</v>
      </c>
      <c r="AV40" s="5">
        <v>21.3</v>
      </c>
      <c r="AW40" s="5">
        <v>25</v>
      </c>
      <c r="AX40" s="5">
        <v>26.3</v>
      </c>
      <c r="AY40" s="5">
        <v>19.3</v>
      </c>
      <c r="AZ40" s="5">
        <v>27</v>
      </c>
      <c r="BA40" s="5">
        <v>22.7</v>
      </c>
      <c r="BB40" s="5">
        <v>23.2</v>
      </c>
      <c r="BC40" s="5">
        <v>28.2</v>
      </c>
      <c r="BD40" s="5">
        <v>23.2</v>
      </c>
      <c r="BE40" s="5">
        <v>40.799999999999997</v>
      </c>
      <c r="BF40" s="5">
        <v>44</v>
      </c>
      <c r="BG40" s="5">
        <v>30.5</v>
      </c>
      <c r="BH40" s="5">
        <v>33.4</v>
      </c>
      <c r="BI40" s="5">
        <v>35.6</v>
      </c>
      <c r="BJ40" s="5">
        <v>30.4</v>
      </c>
      <c r="BK40" s="5">
        <v>19.100000000000001</v>
      </c>
      <c r="BL40" s="5">
        <v>28.4</v>
      </c>
      <c r="BM40" s="5">
        <v>31.3</v>
      </c>
      <c r="BN40" s="5">
        <v>21.3</v>
      </c>
      <c r="BO40" s="5">
        <v>26.4</v>
      </c>
      <c r="BP40" s="5">
        <v>11.8</v>
      </c>
      <c r="BQ40" s="5">
        <v>50.2</v>
      </c>
      <c r="BR40" s="5">
        <v>35.799999999999997</v>
      </c>
      <c r="BS40" s="5">
        <v>32.799999999999997</v>
      </c>
      <c r="BT40" s="5">
        <v>23.9</v>
      </c>
      <c r="BU40" s="5">
        <v>24.8</v>
      </c>
      <c r="BV40" s="5">
        <v>32.4</v>
      </c>
      <c r="BW40" s="5">
        <v>29.6</v>
      </c>
      <c r="BX40" s="5">
        <v>34.700000000000003</v>
      </c>
      <c r="BY40" s="5">
        <v>32.9</v>
      </c>
      <c r="BZ40" s="5">
        <v>35</v>
      </c>
      <c r="CA40" s="5">
        <v>33.4</v>
      </c>
      <c r="CB40" s="5">
        <v>33.799999999999997</v>
      </c>
      <c r="CC40" s="5">
        <v>29.6</v>
      </c>
      <c r="CD40" s="5">
        <v>26</v>
      </c>
      <c r="CE40" s="5">
        <v>17.3</v>
      </c>
      <c r="CF40" s="5">
        <v>43.8</v>
      </c>
      <c r="CG40" s="5">
        <v>40.299999999999997</v>
      </c>
    </row>
    <row r="41" spans="2:85" x14ac:dyDescent="0.35">
      <c r="B41" s="3"/>
    </row>
    <row r="42" spans="2:85" x14ac:dyDescent="0.35">
      <c r="B42" s="10" t="s">
        <v>123</v>
      </c>
      <c r="C42" s="11">
        <v>0.1</v>
      </c>
      <c r="D42" s="11">
        <v>36.4</v>
      </c>
      <c r="E42" s="11">
        <v>72.3</v>
      </c>
      <c r="F42" s="11">
        <v>33.9</v>
      </c>
      <c r="G42" s="11">
        <v>56.2</v>
      </c>
      <c r="H42" s="11">
        <v>58.2</v>
      </c>
      <c r="I42" s="11">
        <v>47.7</v>
      </c>
      <c r="J42" s="11">
        <v>45.6</v>
      </c>
      <c r="K42" s="11">
        <v>49.2</v>
      </c>
      <c r="L42" s="11">
        <v>65.2</v>
      </c>
      <c r="M42" s="11">
        <v>56.7</v>
      </c>
      <c r="N42" s="11">
        <v>52.6</v>
      </c>
      <c r="O42" s="11">
        <v>40</v>
      </c>
      <c r="P42" s="11">
        <v>58.6</v>
      </c>
      <c r="Q42" s="11">
        <v>41.2</v>
      </c>
      <c r="R42" s="11">
        <v>39</v>
      </c>
      <c r="S42" s="11">
        <v>28.1</v>
      </c>
      <c r="T42" s="11">
        <v>23</v>
      </c>
      <c r="U42" s="11">
        <v>42.2</v>
      </c>
      <c r="V42" s="11">
        <v>32.299999999999997</v>
      </c>
      <c r="W42" s="11">
        <v>22.7</v>
      </c>
      <c r="X42" s="11">
        <v>40.5</v>
      </c>
      <c r="Y42" s="11">
        <v>63.4</v>
      </c>
      <c r="Z42" s="11">
        <v>30.4</v>
      </c>
      <c r="AA42" s="11">
        <v>42.3</v>
      </c>
      <c r="AB42" s="11">
        <v>47</v>
      </c>
      <c r="AC42" s="11">
        <v>41.6</v>
      </c>
      <c r="AD42" s="11">
        <v>41.4</v>
      </c>
      <c r="AE42" s="11">
        <v>35.6</v>
      </c>
      <c r="AF42" s="11">
        <v>37</v>
      </c>
      <c r="AG42" s="11">
        <v>21.3</v>
      </c>
      <c r="AH42" s="11">
        <v>28.9</v>
      </c>
      <c r="AI42" s="11">
        <v>39.700000000000003</v>
      </c>
      <c r="AJ42" s="11">
        <v>38.200000000000003</v>
      </c>
      <c r="AK42" s="11">
        <v>41.4</v>
      </c>
      <c r="AL42" s="11">
        <v>11.2</v>
      </c>
      <c r="AM42" s="11">
        <v>40.700000000000003</v>
      </c>
      <c r="AN42" s="11">
        <v>26.7</v>
      </c>
      <c r="AO42" s="11">
        <v>38.6</v>
      </c>
      <c r="AP42" s="11">
        <v>33.9</v>
      </c>
      <c r="AQ42" s="11">
        <v>26.7</v>
      </c>
      <c r="AR42" s="11">
        <v>39.6</v>
      </c>
      <c r="AS42" s="11">
        <v>49.3</v>
      </c>
      <c r="AT42" s="11">
        <v>12.9</v>
      </c>
      <c r="AU42" s="11">
        <v>50.7</v>
      </c>
      <c r="AV42" s="11">
        <v>41.4</v>
      </c>
      <c r="AW42" s="11">
        <v>53.3</v>
      </c>
      <c r="AX42" s="11">
        <v>44.5</v>
      </c>
      <c r="AY42" s="11">
        <v>35.1</v>
      </c>
      <c r="AZ42" s="11">
        <v>43.7</v>
      </c>
      <c r="BA42" s="11">
        <v>32.700000000000003</v>
      </c>
      <c r="BB42" s="11">
        <v>38.9</v>
      </c>
      <c r="BC42" s="11">
        <v>53.3</v>
      </c>
      <c r="BD42" s="11">
        <v>37.1</v>
      </c>
      <c r="BE42" s="11">
        <v>34.5</v>
      </c>
      <c r="BF42" s="11">
        <v>30.1</v>
      </c>
      <c r="BG42" s="11">
        <v>42.7</v>
      </c>
      <c r="BH42" s="11">
        <v>32.5</v>
      </c>
      <c r="BI42" s="11">
        <v>23.6</v>
      </c>
      <c r="BJ42" s="11">
        <v>31.8</v>
      </c>
      <c r="BK42" s="11">
        <v>16</v>
      </c>
      <c r="BL42" s="11">
        <v>32</v>
      </c>
      <c r="BM42" s="11">
        <v>39</v>
      </c>
      <c r="BN42" s="11">
        <v>19.3</v>
      </c>
      <c r="BO42" s="11">
        <v>38.6</v>
      </c>
      <c r="BP42" s="11">
        <v>18.5</v>
      </c>
      <c r="BQ42" s="11">
        <v>36.200000000000003</v>
      </c>
      <c r="BR42" s="11">
        <v>37.200000000000003</v>
      </c>
      <c r="BS42" s="11">
        <v>33.200000000000003</v>
      </c>
      <c r="BT42" s="11">
        <v>25.3</v>
      </c>
      <c r="BU42" s="11">
        <v>49.7</v>
      </c>
      <c r="BV42" s="11">
        <v>27.2</v>
      </c>
      <c r="BW42" s="11">
        <v>29.6</v>
      </c>
      <c r="BX42" s="11">
        <v>33.200000000000003</v>
      </c>
      <c r="BY42" s="11">
        <v>30.4</v>
      </c>
      <c r="BZ42" s="11">
        <v>32.1</v>
      </c>
      <c r="CA42" s="11">
        <v>23.7</v>
      </c>
      <c r="CB42" s="11">
        <v>36.1</v>
      </c>
      <c r="CC42" s="11">
        <v>20</v>
      </c>
      <c r="CD42" s="11">
        <v>30.3</v>
      </c>
      <c r="CE42" s="11">
        <v>29.8</v>
      </c>
      <c r="CF42" s="11">
        <v>34.1</v>
      </c>
      <c r="CG42" s="11">
        <v>19.600000000000001</v>
      </c>
    </row>
    <row r="43" spans="2:85" x14ac:dyDescent="0.35">
      <c r="B43" s="3" t="s">
        <v>124</v>
      </c>
      <c r="C43">
        <v>0.1</v>
      </c>
      <c r="D43">
        <v>74.2</v>
      </c>
      <c r="E43">
        <v>130.4</v>
      </c>
      <c r="F43">
        <v>64.7</v>
      </c>
      <c r="G43">
        <v>106.6</v>
      </c>
      <c r="H43">
        <v>112.6</v>
      </c>
      <c r="I43">
        <v>94</v>
      </c>
      <c r="J43">
        <v>87.4</v>
      </c>
      <c r="K43">
        <v>97.6</v>
      </c>
      <c r="L43">
        <v>124.7</v>
      </c>
      <c r="M43">
        <v>104.5</v>
      </c>
      <c r="N43">
        <v>101.3</v>
      </c>
      <c r="O43">
        <v>75.5</v>
      </c>
      <c r="P43">
        <v>117</v>
      </c>
      <c r="Q43">
        <v>73.900000000000006</v>
      </c>
      <c r="R43">
        <v>75.599999999999994</v>
      </c>
      <c r="S43">
        <v>58.5</v>
      </c>
      <c r="T43">
        <v>51.7</v>
      </c>
      <c r="U43">
        <v>74.599999999999994</v>
      </c>
      <c r="V43">
        <v>66.599999999999994</v>
      </c>
      <c r="W43">
        <v>41.9</v>
      </c>
      <c r="X43">
        <v>71.7</v>
      </c>
      <c r="Y43">
        <v>131.1</v>
      </c>
      <c r="Z43">
        <v>59.6</v>
      </c>
      <c r="AA43">
        <v>80</v>
      </c>
      <c r="AB43">
        <v>94.7</v>
      </c>
      <c r="AC43">
        <v>85.2</v>
      </c>
      <c r="AD43">
        <v>79.5</v>
      </c>
      <c r="AE43">
        <v>70.099999999999994</v>
      </c>
      <c r="AF43">
        <v>61.4</v>
      </c>
      <c r="AG43">
        <v>43.1</v>
      </c>
      <c r="AH43">
        <v>35.200000000000003</v>
      </c>
      <c r="AI43">
        <v>73.400000000000006</v>
      </c>
      <c r="AJ43">
        <v>67.5</v>
      </c>
      <c r="AK43">
        <v>82.5</v>
      </c>
      <c r="AL43">
        <v>24.1</v>
      </c>
      <c r="AM43">
        <v>81.7</v>
      </c>
      <c r="AN43">
        <v>45</v>
      </c>
      <c r="AO43">
        <v>72.900000000000006</v>
      </c>
      <c r="AP43">
        <v>69</v>
      </c>
      <c r="AQ43">
        <v>45.2</v>
      </c>
      <c r="AR43">
        <v>64.2</v>
      </c>
      <c r="AS43">
        <v>90.2</v>
      </c>
      <c r="AT43">
        <v>49.5</v>
      </c>
      <c r="AU43">
        <v>98.6</v>
      </c>
      <c r="AV43">
        <v>78.400000000000006</v>
      </c>
      <c r="AW43">
        <v>95.9</v>
      </c>
      <c r="AX43">
        <v>84.6</v>
      </c>
      <c r="AY43">
        <v>70.2</v>
      </c>
      <c r="AZ43">
        <v>88.9</v>
      </c>
      <c r="BA43">
        <v>63.2</v>
      </c>
      <c r="BB43">
        <v>71.2</v>
      </c>
      <c r="BC43">
        <v>100</v>
      </c>
      <c r="BD43">
        <v>73.2</v>
      </c>
      <c r="BE43">
        <v>72.599999999999994</v>
      </c>
      <c r="BF43">
        <v>64.3</v>
      </c>
      <c r="BG43">
        <v>84</v>
      </c>
      <c r="BH43">
        <v>62.6</v>
      </c>
      <c r="BI43">
        <v>48</v>
      </c>
      <c r="BJ43">
        <v>62.7</v>
      </c>
      <c r="BK43">
        <v>26.7</v>
      </c>
      <c r="BL43">
        <v>61.2</v>
      </c>
      <c r="BM43">
        <v>65.2</v>
      </c>
      <c r="BN43">
        <v>37.299999999999997</v>
      </c>
      <c r="BO43">
        <v>72.400000000000006</v>
      </c>
      <c r="BP43">
        <v>26.6</v>
      </c>
      <c r="BQ43">
        <v>67.900000000000006</v>
      </c>
      <c r="BR43">
        <v>71.3</v>
      </c>
      <c r="BS43">
        <v>64.599999999999994</v>
      </c>
      <c r="BT43">
        <v>45.2</v>
      </c>
      <c r="BU43">
        <v>92.7</v>
      </c>
      <c r="BV43">
        <v>56.1</v>
      </c>
      <c r="BW43">
        <v>61.5</v>
      </c>
      <c r="BX43">
        <v>62.3</v>
      </c>
      <c r="BY43">
        <v>61.2</v>
      </c>
      <c r="BZ43">
        <v>66.2</v>
      </c>
      <c r="CA43">
        <v>49.5</v>
      </c>
      <c r="CB43">
        <v>96.9</v>
      </c>
      <c r="CC43">
        <v>36.700000000000003</v>
      </c>
      <c r="CD43">
        <v>55.7</v>
      </c>
      <c r="CE43">
        <v>59.5</v>
      </c>
      <c r="CF43">
        <v>60.4</v>
      </c>
      <c r="CG43">
        <v>48</v>
      </c>
    </row>
    <row r="44" spans="2:85" x14ac:dyDescent="0.35">
      <c r="B44" s="3" t="s">
        <v>125</v>
      </c>
      <c r="C44">
        <v>0.02</v>
      </c>
      <c r="D44">
        <v>8.66</v>
      </c>
      <c r="E44">
        <v>14.21</v>
      </c>
      <c r="F44">
        <v>7.63</v>
      </c>
      <c r="G44">
        <v>12.41</v>
      </c>
      <c r="H44">
        <v>12.64</v>
      </c>
      <c r="I44">
        <v>10.85</v>
      </c>
      <c r="J44">
        <v>10.16</v>
      </c>
      <c r="K44">
        <v>10.75</v>
      </c>
      <c r="L44">
        <v>13.95</v>
      </c>
      <c r="M44">
        <v>12.17</v>
      </c>
      <c r="N44">
        <v>11.34</v>
      </c>
      <c r="O44">
        <v>9.41</v>
      </c>
      <c r="P44">
        <v>13.23</v>
      </c>
      <c r="Q44">
        <v>9.17</v>
      </c>
      <c r="R44">
        <v>8.94</v>
      </c>
      <c r="S44">
        <v>6.7</v>
      </c>
      <c r="T44">
        <v>5.83</v>
      </c>
      <c r="U44">
        <v>9.67</v>
      </c>
      <c r="V44">
        <v>7.58</v>
      </c>
      <c r="W44">
        <v>5.61</v>
      </c>
      <c r="X44">
        <v>9.1199999999999992</v>
      </c>
      <c r="Y44">
        <v>14.79</v>
      </c>
      <c r="Z44">
        <v>6.93</v>
      </c>
      <c r="AA44">
        <v>9.43</v>
      </c>
      <c r="AB44">
        <v>10.6</v>
      </c>
      <c r="AC44">
        <v>9.52</v>
      </c>
      <c r="AD44">
        <v>9.19</v>
      </c>
      <c r="AE44">
        <v>8.0299999999999994</v>
      </c>
      <c r="AF44">
        <v>8.1199999999999992</v>
      </c>
      <c r="AG44">
        <v>4.91</v>
      </c>
      <c r="AH44">
        <v>6.07</v>
      </c>
      <c r="AI44">
        <v>8.9600000000000009</v>
      </c>
      <c r="AJ44">
        <v>8.7100000000000009</v>
      </c>
      <c r="AK44">
        <v>9.26</v>
      </c>
      <c r="AL44">
        <v>2.77</v>
      </c>
      <c r="AM44">
        <v>9.2200000000000006</v>
      </c>
      <c r="AN44">
        <v>6.25</v>
      </c>
      <c r="AO44">
        <v>8.91</v>
      </c>
      <c r="AP44">
        <v>7.63</v>
      </c>
      <c r="AQ44">
        <v>6.12</v>
      </c>
      <c r="AR44">
        <v>8.66</v>
      </c>
      <c r="AS44">
        <v>10.38</v>
      </c>
      <c r="AT44">
        <v>2.65</v>
      </c>
      <c r="AU44">
        <v>11.03</v>
      </c>
      <c r="AV44">
        <v>8.8000000000000007</v>
      </c>
      <c r="AW44">
        <v>11.38</v>
      </c>
      <c r="AX44">
        <v>9.57</v>
      </c>
      <c r="AY44">
        <v>7.47</v>
      </c>
      <c r="AZ44">
        <v>9.84</v>
      </c>
      <c r="BA44">
        <v>7.58</v>
      </c>
      <c r="BB44">
        <v>8.5299999999999994</v>
      </c>
      <c r="BC44">
        <v>11.47</v>
      </c>
      <c r="BD44">
        <v>8.36</v>
      </c>
      <c r="BE44">
        <v>8.5</v>
      </c>
      <c r="BF44">
        <v>7.72</v>
      </c>
      <c r="BG44">
        <v>9.4499999999999993</v>
      </c>
      <c r="BH44">
        <v>7.63</v>
      </c>
      <c r="BI44">
        <v>6.12</v>
      </c>
      <c r="BJ44">
        <v>7.58</v>
      </c>
      <c r="BK44">
        <v>4.62</v>
      </c>
      <c r="BL44">
        <v>7.62</v>
      </c>
      <c r="BM44">
        <v>8.7899999999999991</v>
      </c>
      <c r="BN44">
        <v>4.92</v>
      </c>
      <c r="BO44">
        <v>7.97</v>
      </c>
      <c r="BP44">
        <v>3.74</v>
      </c>
      <c r="BQ44">
        <v>7.99</v>
      </c>
      <c r="BR44">
        <v>7.9</v>
      </c>
      <c r="BS44">
        <v>7.73</v>
      </c>
      <c r="BT44">
        <v>5.34</v>
      </c>
      <c r="BU44">
        <v>10.37</v>
      </c>
      <c r="BV44">
        <v>6.32</v>
      </c>
      <c r="BW44">
        <v>6.86</v>
      </c>
      <c r="BX44">
        <v>7.63</v>
      </c>
      <c r="BY44">
        <v>7.25</v>
      </c>
      <c r="BZ44">
        <v>7.53</v>
      </c>
      <c r="CA44">
        <v>5.66</v>
      </c>
      <c r="CB44">
        <v>8.0500000000000007</v>
      </c>
      <c r="CC44">
        <v>4.26</v>
      </c>
      <c r="CD44">
        <v>6.67</v>
      </c>
      <c r="CE44">
        <v>6.43</v>
      </c>
      <c r="CF44">
        <v>8.06</v>
      </c>
      <c r="CG44">
        <v>4.9800000000000004</v>
      </c>
    </row>
    <row r="45" spans="2:85" x14ac:dyDescent="0.35">
      <c r="B45" s="3" t="s">
        <v>126</v>
      </c>
      <c r="C45">
        <v>0.3</v>
      </c>
      <c r="D45">
        <v>32.4</v>
      </c>
      <c r="E45">
        <v>49.9</v>
      </c>
      <c r="F45">
        <v>28.8</v>
      </c>
      <c r="G45">
        <v>45.7</v>
      </c>
      <c r="H45">
        <v>46</v>
      </c>
      <c r="I45">
        <v>41.1</v>
      </c>
      <c r="J45">
        <v>40.299999999999997</v>
      </c>
      <c r="K45">
        <v>39.700000000000003</v>
      </c>
      <c r="L45">
        <v>50.5</v>
      </c>
      <c r="M45">
        <v>44.1</v>
      </c>
      <c r="N45">
        <v>40.4</v>
      </c>
      <c r="O45">
        <v>35.1</v>
      </c>
      <c r="P45">
        <v>48.5</v>
      </c>
      <c r="Q45">
        <v>34.799999999999997</v>
      </c>
      <c r="R45">
        <v>34</v>
      </c>
      <c r="S45">
        <v>25.1</v>
      </c>
      <c r="T45">
        <v>23.1</v>
      </c>
      <c r="U45">
        <v>36.700000000000003</v>
      </c>
      <c r="V45">
        <v>29.1</v>
      </c>
      <c r="W45">
        <v>20.5</v>
      </c>
      <c r="X45">
        <v>33.200000000000003</v>
      </c>
      <c r="Y45">
        <v>53.8</v>
      </c>
      <c r="Z45">
        <v>26.1</v>
      </c>
      <c r="AA45">
        <v>35.1</v>
      </c>
      <c r="AB45">
        <v>38.200000000000003</v>
      </c>
      <c r="AC45">
        <v>35.4</v>
      </c>
      <c r="AD45">
        <v>33.5</v>
      </c>
      <c r="AE45">
        <v>30.3</v>
      </c>
      <c r="AF45">
        <v>31.1</v>
      </c>
      <c r="AG45">
        <v>18.600000000000001</v>
      </c>
      <c r="AH45">
        <v>22.4</v>
      </c>
      <c r="AI45">
        <v>32.9</v>
      </c>
      <c r="AJ45">
        <v>33.299999999999997</v>
      </c>
      <c r="AK45">
        <v>33.799999999999997</v>
      </c>
      <c r="AL45">
        <v>10.7</v>
      </c>
      <c r="AM45">
        <v>33.799999999999997</v>
      </c>
      <c r="AN45">
        <v>24.7</v>
      </c>
      <c r="AO45">
        <v>32.700000000000003</v>
      </c>
      <c r="AP45">
        <v>25.8</v>
      </c>
      <c r="AQ45">
        <v>23.3</v>
      </c>
      <c r="AR45">
        <v>33.5</v>
      </c>
      <c r="AS45">
        <v>37.6</v>
      </c>
      <c r="AT45">
        <v>9.6</v>
      </c>
      <c r="AU45">
        <v>43.3</v>
      </c>
      <c r="AV45">
        <v>32.200000000000003</v>
      </c>
      <c r="AW45">
        <v>42.3</v>
      </c>
      <c r="AX45">
        <v>37</v>
      </c>
      <c r="AY45">
        <v>27.8</v>
      </c>
      <c r="AZ45">
        <v>36.299999999999997</v>
      </c>
      <c r="BA45">
        <v>28.6</v>
      </c>
      <c r="BB45">
        <v>33</v>
      </c>
      <c r="BC45">
        <v>43.4</v>
      </c>
      <c r="BD45">
        <v>30.7</v>
      </c>
      <c r="BE45">
        <v>31.7</v>
      </c>
      <c r="BF45">
        <v>29</v>
      </c>
      <c r="BG45">
        <v>35.5</v>
      </c>
      <c r="BH45">
        <v>28.9</v>
      </c>
      <c r="BI45">
        <v>22.6</v>
      </c>
      <c r="BJ45">
        <v>28.2</v>
      </c>
      <c r="BK45">
        <v>17.399999999999999</v>
      </c>
      <c r="BL45">
        <v>28.4</v>
      </c>
      <c r="BM45">
        <v>32.1</v>
      </c>
      <c r="BN45">
        <v>19.100000000000001</v>
      </c>
      <c r="BO45">
        <v>29.4</v>
      </c>
      <c r="BP45">
        <v>14.3</v>
      </c>
      <c r="BQ45">
        <v>28.5</v>
      </c>
      <c r="BR45">
        <v>28.7</v>
      </c>
      <c r="BS45">
        <v>28.1</v>
      </c>
      <c r="BT45">
        <v>19.8</v>
      </c>
      <c r="BU45">
        <v>36.5</v>
      </c>
      <c r="BV45">
        <v>22.7</v>
      </c>
      <c r="BW45">
        <v>24.3</v>
      </c>
      <c r="BX45">
        <v>28.3</v>
      </c>
      <c r="BY45">
        <v>27</v>
      </c>
      <c r="BZ45">
        <v>25.6</v>
      </c>
      <c r="CA45">
        <v>19.8</v>
      </c>
      <c r="CB45">
        <v>29.8</v>
      </c>
      <c r="CC45">
        <v>16.7</v>
      </c>
      <c r="CD45">
        <v>24.7</v>
      </c>
      <c r="CE45">
        <v>24.8</v>
      </c>
      <c r="CF45">
        <v>31.2</v>
      </c>
      <c r="CG45">
        <v>19.5</v>
      </c>
    </row>
    <row r="46" spans="2:85" x14ac:dyDescent="0.35">
      <c r="B46" s="3" t="s">
        <v>127</v>
      </c>
      <c r="C46">
        <v>0.05</v>
      </c>
      <c r="D46">
        <v>6.41</v>
      </c>
      <c r="E46">
        <v>8.36</v>
      </c>
      <c r="F46">
        <v>5.14</v>
      </c>
      <c r="G46">
        <v>8.15</v>
      </c>
      <c r="H46">
        <v>8.4</v>
      </c>
      <c r="I46">
        <v>7.87</v>
      </c>
      <c r="J46">
        <v>8.44</v>
      </c>
      <c r="K46">
        <v>6.88</v>
      </c>
      <c r="L46">
        <v>8.85</v>
      </c>
      <c r="M46">
        <v>8.3000000000000007</v>
      </c>
      <c r="N46">
        <v>7.3</v>
      </c>
      <c r="O46">
        <v>7.28</v>
      </c>
      <c r="P46">
        <v>9.24</v>
      </c>
      <c r="Q46">
        <v>6</v>
      </c>
      <c r="R46">
        <v>6.2</v>
      </c>
      <c r="S46">
        <v>5.24</v>
      </c>
      <c r="T46">
        <v>4.33</v>
      </c>
      <c r="U46">
        <v>6.46</v>
      </c>
      <c r="V46">
        <v>5.2</v>
      </c>
      <c r="W46">
        <v>3.74</v>
      </c>
      <c r="X46">
        <v>6.19</v>
      </c>
      <c r="Y46">
        <v>12.48</v>
      </c>
      <c r="Z46">
        <v>4.83</v>
      </c>
      <c r="AA46">
        <v>6.82</v>
      </c>
      <c r="AB46">
        <v>6.7</v>
      </c>
      <c r="AC46">
        <v>6.22</v>
      </c>
      <c r="AD46">
        <v>6.02</v>
      </c>
      <c r="AE46">
        <v>5.7</v>
      </c>
      <c r="AF46">
        <v>5.51</v>
      </c>
      <c r="AG46">
        <v>3.79</v>
      </c>
      <c r="AH46">
        <v>4.0999999999999996</v>
      </c>
      <c r="AI46">
        <v>6.91</v>
      </c>
      <c r="AJ46">
        <v>6.22</v>
      </c>
      <c r="AK46">
        <v>6.12</v>
      </c>
      <c r="AL46">
        <v>2.93</v>
      </c>
      <c r="AM46">
        <v>6.32</v>
      </c>
      <c r="AN46">
        <v>5.03</v>
      </c>
      <c r="AO46">
        <v>6.42</v>
      </c>
      <c r="AP46">
        <v>4.5999999999999996</v>
      </c>
      <c r="AQ46">
        <v>4.46</v>
      </c>
      <c r="AR46">
        <v>5.99</v>
      </c>
      <c r="AS46">
        <v>6.92</v>
      </c>
      <c r="AT46">
        <v>1.86</v>
      </c>
      <c r="AU46">
        <v>8.39</v>
      </c>
      <c r="AV46">
        <v>5.64</v>
      </c>
      <c r="AW46">
        <v>7.27</v>
      </c>
      <c r="AX46">
        <v>6.81</v>
      </c>
      <c r="AY46">
        <v>5.1100000000000003</v>
      </c>
      <c r="AZ46">
        <v>6.66</v>
      </c>
      <c r="BA46">
        <v>5.57</v>
      </c>
      <c r="BB46">
        <v>5.81</v>
      </c>
      <c r="BC46">
        <v>7.67</v>
      </c>
      <c r="BD46">
        <v>5.62</v>
      </c>
      <c r="BE46">
        <v>7.11</v>
      </c>
      <c r="BF46">
        <v>6.5</v>
      </c>
      <c r="BG46">
        <v>7.03</v>
      </c>
      <c r="BH46">
        <v>5.97</v>
      </c>
      <c r="BI46">
        <v>5.26</v>
      </c>
      <c r="BJ46">
        <v>5.43</v>
      </c>
      <c r="BK46">
        <v>3.74</v>
      </c>
      <c r="BL46">
        <v>5.3</v>
      </c>
      <c r="BM46">
        <v>7.21</v>
      </c>
      <c r="BN46">
        <v>4</v>
      </c>
      <c r="BO46">
        <v>5.54</v>
      </c>
      <c r="BP46">
        <v>2.76</v>
      </c>
      <c r="BQ46">
        <v>5.85</v>
      </c>
      <c r="BR46">
        <v>6.15</v>
      </c>
      <c r="BS46">
        <v>5.74</v>
      </c>
      <c r="BT46">
        <v>3.74</v>
      </c>
      <c r="BU46">
        <v>5.87</v>
      </c>
      <c r="BV46">
        <v>4.8600000000000003</v>
      </c>
      <c r="BW46">
        <v>4.8499999999999996</v>
      </c>
      <c r="BX46">
        <v>5.71</v>
      </c>
      <c r="BY46">
        <v>5.25</v>
      </c>
      <c r="BZ46">
        <v>5.72</v>
      </c>
      <c r="CA46">
        <v>4.54</v>
      </c>
      <c r="CB46">
        <v>6.02</v>
      </c>
      <c r="CC46">
        <v>3.34</v>
      </c>
      <c r="CD46">
        <v>4.83</v>
      </c>
      <c r="CE46">
        <v>4.21</v>
      </c>
      <c r="CF46">
        <v>7.47</v>
      </c>
      <c r="CG46">
        <v>4.5</v>
      </c>
    </row>
    <row r="47" spans="2:85" x14ac:dyDescent="0.35">
      <c r="B47" s="3" t="s">
        <v>128</v>
      </c>
      <c r="C47">
        <v>0.02</v>
      </c>
      <c r="D47">
        <v>1.31</v>
      </c>
      <c r="E47">
        <v>1.83</v>
      </c>
      <c r="F47">
        <v>1.04</v>
      </c>
      <c r="G47">
        <v>1.68</v>
      </c>
      <c r="H47">
        <v>1.63</v>
      </c>
      <c r="I47">
        <v>1.65</v>
      </c>
      <c r="J47">
        <v>1.55</v>
      </c>
      <c r="K47">
        <v>1.35</v>
      </c>
      <c r="L47">
        <v>1.78</v>
      </c>
      <c r="M47">
        <v>1.58</v>
      </c>
      <c r="N47">
        <v>1.49</v>
      </c>
      <c r="O47">
        <v>1.19</v>
      </c>
      <c r="P47">
        <v>1.75</v>
      </c>
      <c r="Q47">
        <v>1.41</v>
      </c>
      <c r="R47">
        <v>1.27</v>
      </c>
      <c r="S47">
        <v>0.68</v>
      </c>
      <c r="T47">
        <v>0.9</v>
      </c>
      <c r="U47">
        <v>1.3</v>
      </c>
      <c r="V47">
        <v>1.23</v>
      </c>
      <c r="W47">
        <v>0.82</v>
      </c>
      <c r="X47">
        <v>1.28</v>
      </c>
      <c r="Y47">
        <v>0.27</v>
      </c>
      <c r="Z47">
        <v>1.01</v>
      </c>
      <c r="AA47">
        <v>1.33</v>
      </c>
      <c r="AB47">
        <v>1.41</v>
      </c>
      <c r="AC47">
        <v>1.22</v>
      </c>
      <c r="AD47">
        <v>1.19</v>
      </c>
      <c r="AE47">
        <v>1.17</v>
      </c>
      <c r="AF47">
        <v>1.1399999999999999</v>
      </c>
      <c r="AG47">
        <v>0.37</v>
      </c>
      <c r="AH47">
        <v>0.73</v>
      </c>
      <c r="AI47">
        <v>0.53</v>
      </c>
      <c r="AJ47">
        <v>1.33</v>
      </c>
      <c r="AK47">
        <v>1.25</v>
      </c>
      <c r="AL47">
        <v>0.47</v>
      </c>
      <c r="AM47">
        <v>1.29</v>
      </c>
      <c r="AN47">
        <v>1.07</v>
      </c>
      <c r="AO47">
        <v>1.4</v>
      </c>
      <c r="AP47">
        <v>0.08</v>
      </c>
      <c r="AQ47">
        <v>0.78</v>
      </c>
      <c r="AR47">
        <v>1.25</v>
      </c>
      <c r="AS47">
        <v>1.18</v>
      </c>
      <c r="AT47">
        <v>0.36</v>
      </c>
      <c r="AU47">
        <v>1.72</v>
      </c>
      <c r="AV47">
        <v>1.17</v>
      </c>
      <c r="AW47">
        <v>1.23</v>
      </c>
      <c r="AX47">
        <v>1.33</v>
      </c>
      <c r="AY47">
        <v>1.1000000000000001</v>
      </c>
      <c r="AZ47">
        <v>1.3</v>
      </c>
      <c r="BA47">
        <v>1.1399999999999999</v>
      </c>
      <c r="BB47">
        <v>1.3</v>
      </c>
      <c r="BC47">
        <v>1.37</v>
      </c>
      <c r="BD47">
        <v>1.17</v>
      </c>
      <c r="BE47">
        <v>0.76</v>
      </c>
      <c r="BF47">
        <v>0.76</v>
      </c>
      <c r="BG47">
        <v>1.5</v>
      </c>
      <c r="BH47">
        <v>0.69</v>
      </c>
      <c r="BI47">
        <v>0.43</v>
      </c>
      <c r="BJ47">
        <v>1.03</v>
      </c>
      <c r="BK47">
        <v>0.55000000000000004</v>
      </c>
      <c r="BL47">
        <v>1.1299999999999999</v>
      </c>
      <c r="BM47">
        <v>0.82</v>
      </c>
      <c r="BN47">
        <v>0.85</v>
      </c>
      <c r="BO47">
        <v>0.39</v>
      </c>
      <c r="BP47">
        <v>0.68</v>
      </c>
      <c r="BQ47">
        <v>0.39</v>
      </c>
      <c r="BR47">
        <v>0.43</v>
      </c>
      <c r="BS47">
        <v>0.36</v>
      </c>
      <c r="BT47">
        <v>0.45</v>
      </c>
      <c r="BU47">
        <v>0.53</v>
      </c>
      <c r="BV47">
        <v>0.32</v>
      </c>
      <c r="BW47">
        <v>0.39</v>
      </c>
      <c r="BX47">
        <v>0.48</v>
      </c>
      <c r="BY47">
        <v>0.43</v>
      </c>
      <c r="BZ47">
        <v>0.23</v>
      </c>
      <c r="CA47">
        <v>0.22</v>
      </c>
      <c r="CB47">
        <v>0.33</v>
      </c>
      <c r="CC47">
        <v>0.36</v>
      </c>
      <c r="CD47">
        <v>0.33</v>
      </c>
      <c r="CE47">
        <v>1</v>
      </c>
      <c r="CF47">
        <v>0.26</v>
      </c>
      <c r="CG47">
        <v>0.35</v>
      </c>
    </row>
    <row r="48" spans="2:85" x14ac:dyDescent="0.35">
      <c r="B48" s="3" t="s">
        <v>129</v>
      </c>
      <c r="C48">
        <v>0.05</v>
      </c>
      <c r="D48">
        <v>6.14</v>
      </c>
      <c r="E48">
        <v>7.46</v>
      </c>
      <c r="F48">
        <v>4.41</v>
      </c>
      <c r="G48">
        <v>7.73</v>
      </c>
      <c r="H48">
        <v>8.11</v>
      </c>
      <c r="I48">
        <v>6.78</v>
      </c>
      <c r="J48">
        <v>7.48</v>
      </c>
      <c r="K48">
        <v>5.85</v>
      </c>
      <c r="L48">
        <v>7.32</v>
      </c>
      <c r="M48">
        <v>7.53</v>
      </c>
      <c r="N48">
        <v>6.56</v>
      </c>
      <c r="O48">
        <v>6.55</v>
      </c>
      <c r="P48">
        <v>7.71</v>
      </c>
      <c r="Q48">
        <v>5.72</v>
      </c>
      <c r="R48">
        <v>5.82</v>
      </c>
      <c r="S48">
        <v>5.67</v>
      </c>
      <c r="T48">
        <v>4.97</v>
      </c>
      <c r="U48">
        <v>5.96</v>
      </c>
      <c r="V48">
        <v>4.8499999999999996</v>
      </c>
      <c r="W48">
        <v>3.02</v>
      </c>
      <c r="X48">
        <v>5.97</v>
      </c>
      <c r="Y48">
        <v>14.59</v>
      </c>
      <c r="Z48">
        <v>4.26</v>
      </c>
      <c r="AA48">
        <v>5.87</v>
      </c>
      <c r="AB48">
        <v>5.74</v>
      </c>
      <c r="AC48">
        <v>5.27</v>
      </c>
      <c r="AD48">
        <v>5.34</v>
      </c>
      <c r="AE48">
        <v>5.25</v>
      </c>
      <c r="AF48">
        <v>4.8600000000000003</v>
      </c>
      <c r="AG48">
        <v>4.1500000000000004</v>
      </c>
      <c r="AH48">
        <v>3.86</v>
      </c>
      <c r="AI48">
        <v>7.27</v>
      </c>
      <c r="AJ48">
        <v>6.01</v>
      </c>
      <c r="AK48">
        <v>5.1100000000000003</v>
      </c>
      <c r="AL48">
        <v>4.1500000000000004</v>
      </c>
      <c r="AM48">
        <v>5.37</v>
      </c>
      <c r="AN48">
        <v>4.24</v>
      </c>
      <c r="AO48">
        <v>5.72</v>
      </c>
      <c r="AP48">
        <v>4.68</v>
      </c>
      <c r="AQ48">
        <v>4.3600000000000003</v>
      </c>
      <c r="AR48">
        <v>5.23</v>
      </c>
      <c r="AS48">
        <v>5.25</v>
      </c>
      <c r="AT48">
        <v>1.81</v>
      </c>
      <c r="AU48">
        <v>7.65</v>
      </c>
      <c r="AV48">
        <v>4.79</v>
      </c>
      <c r="AW48">
        <v>6.36</v>
      </c>
      <c r="AX48">
        <v>5.77</v>
      </c>
      <c r="AY48">
        <v>4.49</v>
      </c>
      <c r="AZ48">
        <v>5.79</v>
      </c>
      <c r="BA48">
        <v>5.0199999999999996</v>
      </c>
      <c r="BB48">
        <v>5.18</v>
      </c>
      <c r="BC48">
        <v>6.27</v>
      </c>
      <c r="BD48">
        <v>5.05</v>
      </c>
      <c r="BE48">
        <v>6.9</v>
      </c>
      <c r="BF48">
        <v>6.81</v>
      </c>
      <c r="BG48">
        <v>6.41</v>
      </c>
      <c r="BH48">
        <v>5.8</v>
      </c>
      <c r="BI48">
        <v>5.43</v>
      </c>
      <c r="BJ48">
        <v>5.12</v>
      </c>
      <c r="BK48">
        <v>3.68</v>
      </c>
      <c r="BL48">
        <v>5.31</v>
      </c>
      <c r="BM48">
        <v>6.77</v>
      </c>
      <c r="BN48">
        <v>3.76</v>
      </c>
      <c r="BO48">
        <v>4.93</v>
      </c>
      <c r="BP48">
        <v>2.65</v>
      </c>
      <c r="BQ48">
        <v>6.48</v>
      </c>
      <c r="BR48">
        <v>5.86</v>
      </c>
      <c r="BS48">
        <v>5.66</v>
      </c>
      <c r="BT48">
        <v>3.97</v>
      </c>
      <c r="BU48">
        <v>4.6500000000000004</v>
      </c>
      <c r="BV48">
        <v>4.82</v>
      </c>
      <c r="BW48">
        <v>4.8600000000000003</v>
      </c>
      <c r="BX48">
        <v>5.67</v>
      </c>
      <c r="BY48">
        <v>5.22</v>
      </c>
      <c r="BZ48">
        <v>5.4</v>
      </c>
      <c r="CA48">
        <v>4.6100000000000003</v>
      </c>
      <c r="CB48">
        <v>6.05</v>
      </c>
      <c r="CC48">
        <v>3.68</v>
      </c>
      <c r="CD48">
        <v>4.47</v>
      </c>
      <c r="CE48">
        <v>3.76</v>
      </c>
      <c r="CF48">
        <v>7.67</v>
      </c>
      <c r="CG48">
        <v>5.39</v>
      </c>
    </row>
    <row r="49" spans="2:85" x14ac:dyDescent="0.35">
      <c r="B49" s="3" t="s">
        <v>130</v>
      </c>
      <c r="C49">
        <v>0.01</v>
      </c>
      <c r="D49">
        <v>0.97</v>
      </c>
      <c r="E49">
        <v>1.17</v>
      </c>
      <c r="F49">
        <v>0.63</v>
      </c>
      <c r="G49">
        <v>1.1399999999999999</v>
      </c>
      <c r="H49">
        <v>1.27</v>
      </c>
      <c r="I49">
        <v>1.04</v>
      </c>
      <c r="J49">
        <v>1.1200000000000001</v>
      </c>
      <c r="K49">
        <v>0.88</v>
      </c>
      <c r="L49">
        <v>1.1200000000000001</v>
      </c>
      <c r="M49">
        <v>1.1599999999999999</v>
      </c>
      <c r="N49">
        <v>1.07</v>
      </c>
      <c r="O49">
        <v>1.03</v>
      </c>
      <c r="P49">
        <v>1.19</v>
      </c>
      <c r="Q49">
        <v>0.83</v>
      </c>
      <c r="R49">
        <v>0.79</v>
      </c>
      <c r="S49">
        <v>0.99</v>
      </c>
      <c r="T49">
        <v>0.97</v>
      </c>
      <c r="U49">
        <v>0.88</v>
      </c>
      <c r="V49">
        <v>0.69</v>
      </c>
      <c r="W49">
        <v>0.45</v>
      </c>
      <c r="X49">
        <v>0.94</v>
      </c>
      <c r="Y49">
        <v>2.65</v>
      </c>
      <c r="Z49">
        <v>0.62</v>
      </c>
      <c r="AA49">
        <v>0.88</v>
      </c>
      <c r="AB49">
        <v>0.87</v>
      </c>
      <c r="AC49">
        <v>0.8</v>
      </c>
      <c r="AD49">
        <v>0.77</v>
      </c>
      <c r="AE49">
        <v>0.77</v>
      </c>
      <c r="AF49">
        <v>0.71</v>
      </c>
      <c r="AG49">
        <v>0.76</v>
      </c>
      <c r="AH49">
        <v>0.6</v>
      </c>
      <c r="AI49">
        <v>1.19</v>
      </c>
      <c r="AJ49">
        <v>0.91</v>
      </c>
      <c r="AK49">
        <v>0.76</v>
      </c>
      <c r="AL49">
        <v>0.85</v>
      </c>
      <c r="AM49">
        <v>0.78</v>
      </c>
      <c r="AN49">
        <v>0.71</v>
      </c>
      <c r="AO49">
        <v>0.88</v>
      </c>
      <c r="AP49">
        <v>0.92</v>
      </c>
      <c r="AQ49">
        <v>0.68</v>
      </c>
      <c r="AR49">
        <v>0.83</v>
      </c>
      <c r="AS49">
        <v>0.8</v>
      </c>
      <c r="AT49">
        <v>0.33</v>
      </c>
      <c r="AU49">
        <v>1.1399999999999999</v>
      </c>
      <c r="AV49">
        <v>0.67</v>
      </c>
      <c r="AW49">
        <v>0.87</v>
      </c>
      <c r="AX49">
        <v>0.82</v>
      </c>
      <c r="AY49">
        <v>0.65</v>
      </c>
      <c r="AZ49">
        <v>0.84</v>
      </c>
      <c r="BA49">
        <v>0.73</v>
      </c>
      <c r="BB49">
        <v>0.75</v>
      </c>
      <c r="BC49">
        <v>0.88</v>
      </c>
      <c r="BD49">
        <v>0.72</v>
      </c>
      <c r="BE49">
        <v>1.18</v>
      </c>
      <c r="BF49">
        <v>1.19</v>
      </c>
      <c r="BG49">
        <v>1</v>
      </c>
      <c r="BH49">
        <v>0.99</v>
      </c>
      <c r="BI49">
        <v>0.95</v>
      </c>
      <c r="BJ49">
        <v>0.97</v>
      </c>
      <c r="BK49">
        <v>0.62</v>
      </c>
      <c r="BL49">
        <v>0.78</v>
      </c>
      <c r="BM49">
        <v>1.07</v>
      </c>
      <c r="BN49">
        <v>0.61</v>
      </c>
      <c r="BO49">
        <v>0.74</v>
      </c>
      <c r="BP49">
        <v>0.39</v>
      </c>
      <c r="BQ49">
        <v>1.21</v>
      </c>
      <c r="BR49">
        <v>1.02</v>
      </c>
      <c r="BS49">
        <v>0.97</v>
      </c>
      <c r="BT49">
        <v>0.62</v>
      </c>
      <c r="BU49">
        <v>0.71</v>
      </c>
      <c r="BV49">
        <v>0.88</v>
      </c>
      <c r="BW49">
        <v>0.84</v>
      </c>
      <c r="BX49">
        <v>0.96</v>
      </c>
      <c r="BY49">
        <v>0.88</v>
      </c>
      <c r="BZ49">
        <v>0.91</v>
      </c>
      <c r="CA49">
        <v>0.85</v>
      </c>
      <c r="CB49">
        <v>1</v>
      </c>
      <c r="CC49">
        <v>0.66</v>
      </c>
      <c r="CD49">
        <v>0.73</v>
      </c>
      <c r="CE49">
        <v>0.55000000000000004</v>
      </c>
      <c r="CF49">
        <v>1.23</v>
      </c>
      <c r="CG49">
        <v>1</v>
      </c>
    </row>
    <row r="50" spans="2:85" x14ac:dyDescent="0.35">
      <c r="B50" s="3" t="s">
        <v>131</v>
      </c>
      <c r="C50">
        <v>0.05</v>
      </c>
      <c r="D50">
        <v>5.81</v>
      </c>
      <c r="E50">
        <v>6.73</v>
      </c>
      <c r="F50">
        <v>3.54</v>
      </c>
      <c r="G50">
        <v>6.61</v>
      </c>
      <c r="H50">
        <v>7.45</v>
      </c>
      <c r="I50">
        <v>6.1</v>
      </c>
      <c r="J50">
        <v>6.47</v>
      </c>
      <c r="K50">
        <v>4.76</v>
      </c>
      <c r="L50">
        <v>6.63</v>
      </c>
      <c r="M50">
        <v>6.31</v>
      </c>
      <c r="N50">
        <v>6.66</v>
      </c>
      <c r="O50">
        <v>5.96</v>
      </c>
      <c r="P50">
        <v>7.1</v>
      </c>
      <c r="Q50">
        <v>5.24</v>
      </c>
      <c r="R50">
        <v>4.71</v>
      </c>
      <c r="S50">
        <v>6.16</v>
      </c>
      <c r="T50">
        <v>6.1</v>
      </c>
      <c r="U50">
        <v>5.13</v>
      </c>
      <c r="V50">
        <v>3.74</v>
      </c>
      <c r="W50">
        <v>2.5099999999999998</v>
      </c>
      <c r="X50">
        <v>5.78</v>
      </c>
      <c r="Y50">
        <v>15.8</v>
      </c>
      <c r="Z50">
        <v>3.79</v>
      </c>
      <c r="AA50">
        <v>5.08</v>
      </c>
      <c r="AB50">
        <v>4.97</v>
      </c>
      <c r="AC50">
        <v>4.6900000000000004</v>
      </c>
      <c r="AD50">
        <v>4.53</v>
      </c>
      <c r="AE50">
        <v>4.5999999999999996</v>
      </c>
      <c r="AF50">
        <v>4.1100000000000003</v>
      </c>
      <c r="AG50">
        <v>5.03</v>
      </c>
      <c r="AH50">
        <v>3.65</v>
      </c>
      <c r="AI50">
        <v>7.63</v>
      </c>
      <c r="AJ50">
        <v>5.45</v>
      </c>
      <c r="AK50">
        <v>4.46</v>
      </c>
      <c r="AL50">
        <v>5.81</v>
      </c>
      <c r="AM50">
        <v>4.6900000000000004</v>
      </c>
      <c r="AN50">
        <v>4.43</v>
      </c>
      <c r="AO50">
        <v>5.29</v>
      </c>
      <c r="AP50">
        <v>6.41</v>
      </c>
      <c r="AQ50">
        <v>4.0199999999999996</v>
      </c>
      <c r="AR50">
        <v>4.8600000000000003</v>
      </c>
      <c r="AS50">
        <v>4.38</v>
      </c>
      <c r="AT50">
        <v>2.2999999999999998</v>
      </c>
      <c r="AU50">
        <v>6.14</v>
      </c>
      <c r="AV50">
        <v>4.21</v>
      </c>
      <c r="AW50">
        <v>5.15</v>
      </c>
      <c r="AX50">
        <v>4.99</v>
      </c>
      <c r="AY50">
        <v>3.7</v>
      </c>
      <c r="AZ50">
        <v>5.09</v>
      </c>
      <c r="BA50">
        <v>4.5599999999999996</v>
      </c>
      <c r="BB50">
        <v>4.38</v>
      </c>
      <c r="BC50">
        <v>5.19</v>
      </c>
      <c r="BD50">
        <v>4.34</v>
      </c>
      <c r="BE50">
        <v>7.34</v>
      </c>
      <c r="BF50">
        <v>7.79</v>
      </c>
      <c r="BG50">
        <v>5.8</v>
      </c>
      <c r="BH50">
        <v>6.46</v>
      </c>
      <c r="BI50">
        <v>6.22</v>
      </c>
      <c r="BJ50">
        <v>5.28</v>
      </c>
      <c r="BK50">
        <v>3.79</v>
      </c>
      <c r="BL50">
        <v>4.76</v>
      </c>
      <c r="BM50">
        <v>6.06</v>
      </c>
      <c r="BN50">
        <v>3.76</v>
      </c>
      <c r="BO50">
        <v>4.62</v>
      </c>
      <c r="BP50">
        <v>2.16</v>
      </c>
      <c r="BQ50">
        <v>8.08</v>
      </c>
      <c r="BR50">
        <v>6.43</v>
      </c>
      <c r="BS50">
        <v>5.81</v>
      </c>
      <c r="BT50">
        <v>3.89</v>
      </c>
      <c r="BU50">
        <v>4.1900000000000004</v>
      </c>
      <c r="BV50">
        <v>5.38</v>
      </c>
      <c r="BW50">
        <v>5.31</v>
      </c>
      <c r="BX50">
        <v>6.22</v>
      </c>
      <c r="BY50">
        <v>5.55</v>
      </c>
      <c r="BZ50">
        <v>5.71</v>
      </c>
      <c r="CA50">
        <v>5.68</v>
      </c>
      <c r="CB50">
        <v>6.3</v>
      </c>
      <c r="CC50">
        <v>4.5999999999999996</v>
      </c>
      <c r="CD50">
        <v>4.4400000000000004</v>
      </c>
      <c r="CE50">
        <v>3.3</v>
      </c>
      <c r="CF50">
        <v>7.57</v>
      </c>
      <c r="CG50">
        <v>6.69</v>
      </c>
    </row>
    <row r="51" spans="2:85" x14ac:dyDescent="0.35">
      <c r="B51" s="3" t="s">
        <v>132</v>
      </c>
      <c r="C51">
        <v>0.02</v>
      </c>
      <c r="D51">
        <v>1.19</v>
      </c>
      <c r="E51">
        <v>1.34</v>
      </c>
      <c r="F51">
        <v>0.68</v>
      </c>
      <c r="G51">
        <v>1.29</v>
      </c>
      <c r="H51">
        <v>1.4</v>
      </c>
      <c r="I51">
        <v>1.27</v>
      </c>
      <c r="J51">
        <v>1.47</v>
      </c>
      <c r="K51">
        <v>0.91</v>
      </c>
      <c r="L51">
        <v>1.26</v>
      </c>
      <c r="M51">
        <v>1.32</v>
      </c>
      <c r="N51">
        <v>1.39</v>
      </c>
      <c r="O51">
        <v>1.21</v>
      </c>
      <c r="P51">
        <v>1.39</v>
      </c>
      <c r="Q51">
        <v>1.1599999999999999</v>
      </c>
      <c r="R51">
        <v>0.95</v>
      </c>
      <c r="S51">
        <v>1.2</v>
      </c>
      <c r="T51">
        <v>1.1499999999999999</v>
      </c>
      <c r="U51">
        <v>1.04</v>
      </c>
      <c r="V51">
        <v>0.76</v>
      </c>
      <c r="W51">
        <v>0.56000000000000005</v>
      </c>
      <c r="X51">
        <v>1.1599999999999999</v>
      </c>
      <c r="Y51">
        <v>3.21</v>
      </c>
      <c r="Z51">
        <v>0.74</v>
      </c>
      <c r="AA51">
        <v>1.04</v>
      </c>
      <c r="AB51">
        <v>1.01</v>
      </c>
      <c r="AC51">
        <v>0.95</v>
      </c>
      <c r="AD51">
        <v>0.87</v>
      </c>
      <c r="AE51">
        <v>0.96</v>
      </c>
      <c r="AF51">
        <v>0.87</v>
      </c>
      <c r="AG51">
        <v>1.1599999999999999</v>
      </c>
      <c r="AH51">
        <v>0.76</v>
      </c>
      <c r="AI51">
        <v>1.55</v>
      </c>
      <c r="AJ51">
        <v>1.1000000000000001</v>
      </c>
      <c r="AK51">
        <v>0.91</v>
      </c>
      <c r="AL51">
        <v>1.2</v>
      </c>
      <c r="AM51">
        <v>0.91</v>
      </c>
      <c r="AN51">
        <v>0.82</v>
      </c>
      <c r="AO51">
        <v>1.01</v>
      </c>
      <c r="AP51">
        <v>1.55</v>
      </c>
      <c r="AQ51">
        <v>0.87</v>
      </c>
      <c r="AR51">
        <v>1.02</v>
      </c>
      <c r="AS51">
        <v>0.88</v>
      </c>
      <c r="AT51">
        <v>0.53</v>
      </c>
      <c r="AU51">
        <v>1.23</v>
      </c>
      <c r="AV51">
        <v>0.73</v>
      </c>
      <c r="AW51">
        <v>0.98</v>
      </c>
      <c r="AX51">
        <v>0.97</v>
      </c>
      <c r="AY51">
        <v>0.74</v>
      </c>
      <c r="AZ51">
        <v>0.97</v>
      </c>
      <c r="BA51">
        <v>0.87</v>
      </c>
      <c r="BB51">
        <v>0.93</v>
      </c>
      <c r="BC51">
        <v>0.99</v>
      </c>
      <c r="BD51">
        <v>0.94</v>
      </c>
      <c r="BE51">
        <v>1.51</v>
      </c>
      <c r="BF51">
        <v>1.53</v>
      </c>
      <c r="BG51">
        <v>1.0900000000000001</v>
      </c>
      <c r="BH51">
        <v>1.19</v>
      </c>
      <c r="BI51">
        <v>1.32</v>
      </c>
      <c r="BJ51">
        <v>1.1399999999999999</v>
      </c>
      <c r="BK51">
        <v>0.73</v>
      </c>
      <c r="BL51">
        <v>0.98</v>
      </c>
      <c r="BM51">
        <v>1.0900000000000001</v>
      </c>
      <c r="BN51">
        <v>0.78</v>
      </c>
      <c r="BO51">
        <v>0.97</v>
      </c>
      <c r="BP51">
        <v>0.43</v>
      </c>
      <c r="BQ51">
        <v>1.8</v>
      </c>
      <c r="BR51">
        <v>1.32</v>
      </c>
      <c r="BS51">
        <v>1.1499999999999999</v>
      </c>
      <c r="BT51">
        <v>0.84</v>
      </c>
      <c r="BU51">
        <v>0.86</v>
      </c>
      <c r="BV51">
        <v>1.1399999999999999</v>
      </c>
      <c r="BW51">
        <v>1.17</v>
      </c>
      <c r="BX51">
        <v>1.29</v>
      </c>
      <c r="BY51">
        <v>1.19</v>
      </c>
      <c r="BZ51">
        <v>1.18</v>
      </c>
      <c r="CA51">
        <v>1.1399999999999999</v>
      </c>
      <c r="CB51">
        <v>1.26</v>
      </c>
      <c r="CC51">
        <v>1.0900000000000001</v>
      </c>
      <c r="CD51">
        <v>0.9</v>
      </c>
      <c r="CE51">
        <v>0.67</v>
      </c>
      <c r="CF51">
        <v>1.64</v>
      </c>
      <c r="CG51">
        <v>1.45</v>
      </c>
    </row>
    <row r="52" spans="2:85" x14ac:dyDescent="0.35">
      <c r="B52" s="3" t="s">
        <v>133</v>
      </c>
      <c r="C52">
        <v>0.03</v>
      </c>
      <c r="D52">
        <v>3.32</v>
      </c>
      <c r="E52">
        <v>3.82</v>
      </c>
      <c r="F52">
        <v>2.2400000000000002</v>
      </c>
      <c r="G52">
        <v>3.68</v>
      </c>
      <c r="H52">
        <v>3.97</v>
      </c>
      <c r="I52">
        <v>3.52</v>
      </c>
      <c r="J52">
        <v>4.51</v>
      </c>
      <c r="K52">
        <v>2.91</v>
      </c>
      <c r="L52">
        <v>3.85</v>
      </c>
      <c r="M52">
        <v>3.92</v>
      </c>
      <c r="N52">
        <v>4.03</v>
      </c>
      <c r="O52">
        <v>3.5</v>
      </c>
      <c r="P52">
        <v>4.2</v>
      </c>
      <c r="Q52">
        <v>3.17</v>
      </c>
      <c r="R52">
        <v>2.91</v>
      </c>
      <c r="S52">
        <v>3.08</v>
      </c>
      <c r="T52">
        <v>3.45</v>
      </c>
      <c r="U52">
        <v>2.85</v>
      </c>
      <c r="V52">
        <v>2.2000000000000002</v>
      </c>
      <c r="W52">
        <v>1.67</v>
      </c>
      <c r="X52">
        <v>3.49</v>
      </c>
      <c r="Y52">
        <v>9.24</v>
      </c>
      <c r="Z52">
        <v>2.2000000000000002</v>
      </c>
      <c r="AA52">
        <v>3.02</v>
      </c>
      <c r="AB52">
        <v>2.83</v>
      </c>
      <c r="AC52">
        <v>3.12</v>
      </c>
      <c r="AD52">
        <v>2.61</v>
      </c>
      <c r="AE52">
        <v>2.79</v>
      </c>
      <c r="AF52">
        <v>2.4700000000000002</v>
      </c>
      <c r="AG52">
        <v>3.39</v>
      </c>
      <c r="AH52">
        <v>2.4900000000000002</v>
      </c>
      <c r="AI52">
        <v>4.66</v>
      </c>
      <c r="AJ52">
        <v>3.24</v>
      </c>
      <c r="AK52">
        <v>2.85</v>
      </c>
      <c r="AL52">
        <v>3.85</v>
      </c>
      <c r="AM52">
        <v>2.83</v>
      </c>
      <c r="AN52">
        <v>2.46</v>
      </c>
      <c r="AO52">
        <v>3.03</v>
      </c>
      <c r="AP52">
        <v>4.84</v>
      </c>
      <c r="AQ52">
        <v>2.66</v>
      </c>
      <c r="AR52">
        <v>3.05</v>
      </c>
      <c r="AS52">
        <v>2.5299999999999998</v>
      </c>
      <c r="AT52">
        <v>1.77</v>
      </c>
      <c r="AU52">
        <v>3.49</v>
      </c>
      <c r="AV52">
        <v>2.31</v>
      </c>
      <c r="AW52">
        <v>2.81</v>
      </c>
      <c r="AX52">
        <v>2.78</v>
      </c>
      <c r="AY52">
        <v>2.2000000000000002</v>
      </c>
      <c r="AZ52">
        <v>2.88</v>
      </c>
      <c r="BA52">
        <v>2.52</v>
      </c>
      <c r="BB52">
        <v>2.58</v>
      </c>
      <c r="BC52">
        <v>2.8</v>
      </c>
      <c r="BD52">
        <v>2.65</v>
      </c>
      <c r="BE52">
        <v>4.28</v>
      </c>
      <c r="BF52">
        <v>4.55</v>
      </c>
      <c r="BG52">
        <v>3.18</v>
      </c>
      <c r="BH52">
        <v>3.67</v>
      </c>
      <c r="BI52">
        <v>4.03</v>
      </c>
      <c r="BJ52">
        <v>3.35</v>
      </c>
      <c r="BK52">
        <v>2.04</v>
      </c>
      <c r="BL52">
        <v>2.76</v>
      </c>
      <c r="BM52">
        <v>2.99</v>
      </c>
      <c r="BN52">
        <v>2.33</v>
      </c>
      <c r="BO52">
        <v>2.86</v>
      </c>
      <c r="BP52">
        <v>1.28</v>
      </c>
      <c r="BQ52">
        <v>5.51</v>
      </c>
      <c r="BR52">
        <v>4.18</v>
      </c>
      <c r="BS52">
        <v>3.57</v>
      </c>
      <c r="BT52">
        <v>2.63</v>
      </c>
      <c r="BU52">
        <v>2.62</v>
      </c>
      <c r="BV52">
        <v>3.34</v>
      </c>
      <c r="BW52">
        <v>3.36</v>
      </c>
      <c r="BX52">
        <v>4.0599999999999996</v>
      </c>
      <c r="BY52">
        <v>3.72</v>
      </c>
      <c r="BZ52">
        <v>3.51</v>
      </c>
      <c r="CA52">
        <v>3.58</v>
      </c>
      <c r="CB52">
        <v>3.83</v>
      </c>
      <c r="CC52">
        <v>3.49</v>
      </c>
      <c r="CD52">
        <v>2.79</v>
      </c>
      <c r="CE52">
        <v>2.15</v>
      </c>
      <c r="CF52">
        <v>4.75</v>
      </c>
      <c r="CG52">
        <v>4.26</v>
      </c>
    </row>
    <row r="53" spans="2:85" x14ac:dyDescent="0.35">
      <c r="B53" s="3" t="s">
        <v>134</v>
      </c>
      <c r="C53">
        <v>0.01</v>
      </c>
      <c r="D53">
        <v>0.46</v>
      </c>
      <c r="E53">
        <v>0.52</v>
      </c>
      <c r="F53">
        <v>0.34</v>
      </c>
      <c r="G53">
        <v>0.53</v>
      </c>
      <c r="H53">
        <v>0.59</v>
      </c>
      <c r="I53">
        <v>0.5</v>
      </c>
      <c r="J53">
        <v>0.68</v>
      </c>
      <c r="K53">
        <v>0.42</v>
      </c>
      <c r="L53">
        <v>0.59</v>
      </c>
      <c r="M53">
        <v>0.59</v>
      </c>
      <c r="N53">
        <v>0.56000000000000005</v>
      </c>
      <c r="O53">
        <v>0.46</v>
      </c>
      <c r="P53">
        <v>0.56999999999999995</v>
      </c>
      <c r="Q53">
        <v>0.42</v>
      </c>
      <c r="R53">
        <v>0.42</v>
      </c>
      <c r="S53">
        <v>0.46</v>
      </c>
      <c r="T53">
        <v>0.47</v>
      </c>
      <c r="U53">
        <v>0.43</v>
      </c>
      <c r="V53">
        <v>0.32</v>
      </c>
      <c r="W53">
        <v>0.25</v>
      </c>
      <c r="X53">
        <v>0.5</v>
      </c>
      <c r="Y53">
        <v>1.24</v>
      </c>
      <c r="Z53">
        <v>0.34</v>
      </c>
      <c r="AA53">
        <v>0.44</v>
      </c>
      <c r="AB53">
        <v>0.44</v>
      </c>
      <c r="AC53">
        <v>0.43</v>
      </c>
      <c r="AD53">
        <v>0.39</v>
      </c>
      <c r="AE53">
        <v>0.41</v>
      </c>
      <c r="AF53">
        <v>0.35</v>
      </c>
      <c r="AG53">
        <v>0.48</v>
      </c>
      <c r="AH53">
        <v>0.34</v>
      </c>
      <c r="AI53">
        <v>0.67</v>
      </c>
      <c r="AJ53">
        <v>0.45</v>
      </c>
      <c r="AK53">
        <v>0.38</v>
      </c>
      <c r="AL53">
        <v>0.56000000000000005</v>
      </c>
      <c r="AM53">
        <v>0.38</v>
      </c>
      <c r="AN53">
        <v>0.38</v>
      </c>
      <c r="AO53">
        <v>0.41</v>
      </c>
      <c r="AP53">
        <v>0.7</v>
      </c>
      <c r="AQ53">
        <v>0.38</v>
      </c>
      <c r="AR53">
        <v>0.42</v>
      </c>
      <c r="AS53">
        <v>0.37</v>
      </c>
      <c r="AT53">
        <v>0.28999999999999998</v>
      </c>
      <c r="AU53">
        <v>0.51</v>
      </c>
      <c r="AV53">
        <v>0.35</v>
      </c>
      <c r="AW53">
        <v>0.38</v>
      </c>
      <c r="AX53">
        <v>0.41</v>
      </c>
      <c r="AY53">
        <v>0.32</v>
      </c>
      <c r="AZ53">
        <v>0.42</v>
      </c>
      <c r="BA53">
        <v>0.38</v>
      </c>
      <c r="BB53">
        <v>0.36</v>
      </c>
      <c r="BC53">
        <v>0.4</v>
      </c>
      <c r="BD53">
        <v>0.4</v>
      </c>
      <c r="BE53">
        <v>0.59</v>
      </c>
      <c r="BF53">
        <v>0.62</v>
      </c>
      <c r="BG53">
        <v>0.43</v>
      </c>
      <c r="BH53">
        <v>0.5</v>
      </c>
      <c r="BI53">
        <v>0.57999999999999996</v>
      </c>
      <c r="BJ53">
        <v>0.48</v>
      </c>
      <c r="BK53">
        <v>0.28000000000000003</v>
      </c>
      <c r="BL53">
        <v>0.4</v>
      </c>
      <c r="BM53">
        <v>0.39</v>
      </c>
      <c r="BN53">
        <v>0.33</v>
      </c>
      <c r="BO53">
        <v>0.4</v>
      </c>
      <c r="BP53">
        <v>0.17</v>
      </c>
      <c r="BQ53">
        <v>0.77</v>
      </c>
      <c r="BR53">
        <v>0.62</v>
      </c>
      <c r="BS53">
        <v>0.5</v>
      </c>
      <c r="BT53">
        <v>0.38</v>
      </c>
      <c r="BU53">
        <v>0.41</v>
      </c>
      <c r="BV53">
        <v>0.48</v>
      </c>
      <c r="BW53">
        <v>0.5</v>
      </c>
      <c r="BX53">
        <v>0.57999999999999996</v>
      </c>
      <c r="BY53">
        <v>0.53</v>
      </c>
      <c r="BZ53">
        <v>0.52</v>
      </c>
      <c r="CA53">
        <v>0.52</v>
      </c>
      <c r="CB53">
        <v>0.56000000000000005</v>
      </c>
      <c r="CC53">
        <v>0.52</v>
      </c>
      <c r="CD53">
        <v>0.39</v>
      </c>
      <c r="CE53">
        <v>0.31</v>
      </c>
      <c r="CF53">
        <v>0.65</v>
      </c>
      <c r="CG53">
        <v>0.6</v>
      </c>
    </row>
    <row r="54" spans="2:85" x14ac:dyDescent="0.35">
      <c r="B54" s="3" t="s">
        <v>135</v>
      </c>
      <c r="C54">
        <v>0.05</v>
      </c>
      <c r="D54">
        <v>3.21</v>
      </c>
      <c r="E54">
        <v>3.49</v>
      </c>
      <c r="F54">
        <v>2.48</v>
      </c>
      <c r="G54">
        <v>3.54</v>
      </c>
      <c r="H54">
        <v>3.69</v>
      </c>
      <c r="I54">
        <v>3.38</v>
      </c>
      <c r="J54">
        <v>4.17</v>
      </c>
      <c r="K54">
        <v>2.6</v>
      </c>
      <c r="L54">
        <v>4.1100000000000003</v>
      </c>
      <c r="M54">
        <v>3.92</v>
      </c>
      <c r="N54">
        <v>3.81</v>
      </c>
      <c r="O54">
        <v>3.17</v>
      </c>
      <c r="P54">
        <v>3.55</v>
      </c>
      <c r="Q54">
        <v>2.89</v>
      </c>
      <c r="R54">
        <v>3.02</v>
      </c>
      <c r="S54">
        <v>2.85</v>
      </c>
      <c r="T54">
        <v>3.37</v>
      </c>
      <c r="U54">
        <v>2.75</v>
      </c>
      <c r="V54">
        <v>2.06</v>
      </c>
      <c r="W54">
        <v>1.61</v>
      </c>
      <c r="X54">
        <v>3.33</v>
      </c>
      <c r="Y54">
        <v>7.68</v>
      </c>
      <c r="Z54">
        <v>2.0699999999999998</v>
      </c>
      <c r="AA54">
        <v>2.71</v>
      </c>
      <c r="AB54">
        <v>2.78</v>
      </c>
      <c r="AC54">
        <v>2.96</v>
      </c>
      <c r="AD54">
        <v>2.2999999999999998</v>
      </c>
      <c r="AE54">
        <v>2.5</v>
      </c>
      <c r="AF54">
        <v>2.2799999999999998</v>
      </c>
      <c r="AG54">
        <v>3.11</v>
      </c>
      <c r="AH54">
        <v>2.36</v>
      </c>
      <c r="AI54">
        <v>4.21</v>
      </c>
      <c r="AJ54">
        <v>2.91</v>
      </c>
      <c r="AK54">
        <v>2.64</v>
      </c>
      <c r="AL54">
        <v>3.49</v>
      </c>
      <c r="AM54">
        <v>2.5299999999999998</v>
      </c>
      <c r="AN54">
        <v>2.67</v>
      </c>
      <c r="AO54">
        <v>2.62</v>
      </c>
      <c r="AP54">
        <v>4.5</v>
      </c>
      <c r="AQ54">
        <v>2.44</v>
      </c>
      <c r="AR54">
        <v>2.7</v>
      </c>
      <c r="AS54">
        <v>2.38</v>
      </c>
      <c r="AT54">
        <v>1.95</v>
      </c>
      <c r="AU54">
        <v>3.33</v>
      </c>
      <c r="AV54">
        <v>2.21</v>
      </c>
      <c r="AW54">
        <v>2.48</v>
      </c>
      <c r="AX54">
        <v>2.8</v>
      </c>
      <c r="AY54">
        <v>1.99</v>
      </c>
      <c r="AZ54">
        <v>2.66</v>
      </c>
      <c r="BA54">
        <v>2.34</v>
      </c>
      <c r="BB54">
        <v>2.5299999999999998</v>
      </c>
      <c r="BC54">
        <v>2.75</v>
      </c>
      <c r="BD54">
        <v>2.56</v>
      </c>
      <c r="BE54">
        <v>3.71</v>
      </c>
      <c r="BF54">
        <v>3.85</v>
      </c>
      <c r="BG54">
        <v>2.71</v>
      </c>
      <c r="BH54">
        <v>3.18</v>
      </c>
      <c r="BI54">
        <v>3.46</v>
      </c>
      <c r="BJ54">
        <v>3.1</v>
      </c>
      <c r="BK54">
        <v>1.63</v>
      </c>
      <c r="BL54">
        <v>2.4500000000000002</v>
      </c>
      <c r="BM54">
        <v>2.33</v>
      </c>
      <c r="BN54">
        <v>2.38</v>
      </c>
      <c r="BO54">
        <v>2.66</v>
      </c>
      <c r="BP54">
        <v>1.1499999999999999</v>
      </c>
      <c r="BQ54">
        <v>4.84</v>
      </c>
      <c r="BR54">
        <v>4.0599999999999996</v>
      </c>
      <c r="BS54">
        <v>3.21</v>
      </c>
      <c r="BT54">
        <v>2.77</v>
      </c>
      <c r="BU54">
        <v>2.62</v>
      </c>
      <c r="BV54">
        <v>3.11</v>
      </c>
      <c r="BW54">
        <v>3.22</v>
      </c>
      <c r="BX54">
        <v>3.72</v>
      </c>
      <c r="BY54">
        <v>3.37</v>
      </c>
      <c r="BZ54">
        <v>3.43</v>
      </c>
      <c r="CA54">
        <v>3.47</v>
      </c>
      <c r="CB54">
        <v>3.57</v>
      </c>
      <c r="CC54">
        <v>3.16</v>
      </c>
      <c r="CD54">
        <v>2.74</v>
      </c>
      <c r="CE54">
        <v>2.06</v>
      </c>
      <c r="CF54">
        <v>4.28</v>
      </c>
      <c r="CG54">
        <v>3.7</v>
      </c>
    </row>
    <row r="55" spans="2:85" x14ac:dyDescent="0.35">
      <c r="B55" s="4" t="s">
        <v>136</v>
      </c>
      <c r="C55" s="5">
        <v>0.01</v>
      </c>
      <c r="D55" s="5">
        <v>0.47</v>
      </c>
      <c r="E55" s="5">
        <v>0.55000000000000004</v>
      </c>
      <c r="F55" s="5">
        <v>0.36</v>
      </c>
      <c r="G55" s="5">
        <v>0.52</v>
      </c>
      <c r="H55" s="5">
        <v>0.56000000000000005</v>
      </c>
      <c r="I55" s="5">
        <v>0.45</v>
      </c>
      <c r="J55" s="5">
        <v>0.61</v>
      </c>
      <c r="K55" s="5">
        <v>0.4</v>
      </c>
      <c r="L55" s="5">
        <v>0.61</v>
      </c>
      <c r="M55" s="5">
        <v>0.6</v>
      </c>
      <c r="N55" s="5">
        <v>0.56000000000000005</v>
      </c>
      <c r="O55" s="5">
        <v>0.44</v>
      </c>
      <c r="P55" s="5">
        <v>0.56000000000000005</v>
      </c>
      <c r="Q55" s="5">
        <v>0.44</v>
      </c>
      <c r="R55" s="5">
        <v>0.47</v>
      </c>
      <c r="S55" s="5">
        <v>0.41</v>
      </c>
      <c r="T55" s="5">
        <v>0.51</v>
      </c>
      <c r="U55" s="5">
        <v>0.41</v>
      </c>
      <c r="V55" s="5">
        <v>0.32</v>
      </c>
      <c r="W55" s="5">
        <v>0.25</v>
      </c>
      <c r="X55" s="5">
        <v>0.49</v>
      </c>
      <c r="Y55" s="5">
        <v>1.05</v>
      </c>
      <c r="Z55" s="5">
        <v>0.32</v>
      </c>
      <c r="AA55" s="5">
        <v>0.44</v>
      </c>
      <c r="AB55" s="5">
        <v>0.44</v>
      </c>
      <c r="AC55" s="5">
        <v>0.44</v>
      </c>
      <c r="AD55" s="5">
        <v>0.37</v>
      </c>
      <c r="AE55" s="5">
        <v>0.4</v>
      </c>
      <c r="AF55" s="5">
        <v>0.34</v>
      </c>
      <c r="AG55" s="5">
        <v>0.43</v>
      </c>
      <c r="AH55" s="5">
        <v>0.35</v>
      </c>
      <c r="AI55" s="5">
        <v>0.62</v>
      </c>
      <c r="AJ55" s="5">
        <v>0.46</v>
      </c>
      <c r="AK55" s="5">
        <v>0.4</v>
      </c>
      <c r="AL55" s="5">
        <v>0.51</v>
      </c>
      <c r="AM55" s="5">
        <v>0.4</v>
      </c>
      <c r="AN55" s="5">
        <v>0.41</v>
      </c>
      <c r="AO55" s="5">
        <v>0.39</v>
      </c>
      <c r="AP55" s="5">
        <v>0.64</v>
      </c>
      <c r="AQ55" s="5">
        <v>0.36</v>
      </c>
      <c r="AR55" s="5">
        <v>0.41</v>
      </c>
      <c r="AS55" s="5">
        <v>0.39</v>
      </c>
      <c r="AT55" s="5">
        <v>0.33</v>
      </c>
      <c r="AU55" s="5">
        <v>0.49</v>
      </c>
      <c r="AV55" s="5">
        <v>0.32</v>
      </c>
      <c r="AW55" s="5">
        <v>0.38</v>
      </c>
      <c r="AX55" s="5">
        <v>0.41</v>
      </c>
      <c r="AY55" s="5">
        <v>0.32</v>
      </c>
      <c r="AZ55" s="5">
        <v>0.41</v>
      </c>
      <c r="BA55" s="5">
        <v>0.35</v>
      </c>
      <c r="BB55" s="5">
        <v>0.38</v>
      </c>
      <c r="BC55" s="5">
        <v>0.41</v>
      </c>
      <c r="BD55" s="5">
        <v>0.37</v>
      </c>
      <c r="BE55" s="5">
        <v>0.5</v>
      </c>
      <c r="BF55" s="5">
        <v>0.55000000000000004</v>
      </c>
      <c r="BG55" s="5">
        <v>0.4</v>
      </c>
      <c r="BH55" s="5">
        <v>0.45</v>
      </c>
      <c r="BI55" s="5">
        <v>0.49</v>
      </c>
      <c r="BJ55" s="5">
        <v>0.49</v>
      </c>
      <c r="BK55" s="5">
        <v>0.24</v>
      </c>
      <c r="BL55" s="5">
        <v>0.36</v>
      </c>
      <c r="BM55" s="5">
        <v>0.35</v>
      </c>
      <c r="BN55" s="5">
        <v>0.34</v>
      </c>
      <c r="BO55" s="5">
        <v>0.41</v>
      </c>
      <c r="BP55" s="5">
        <v>0.18</v>
      </c>
      <c r="BQ55" s="5">
        <v>0.73</v>
      </c>
      <c r="BR55" s="5">
        <v>0.59</v>
      </c>
      <c r="BS55" s="5">
        <v>0.49</v>
      </c>
      <c r="BT55" s="5">
        <v>0.4</v>
      </c>
      <c r="BU55" s="5">
        <v>0.4</v>
      </c>
      <c r="BV55" s="5">
        <v>0.44</v>
      </c>
      <c r="BW55" s="5">
        <v>0.48</v>
      </c>
      <c r="BX55" s="5">
        <v>0.53</v>
      </c>
      <c r="BY55" s="5">
        <v>0.51</v>
      </c>
      <c r="BZ55" s="5">
        <v>0.47</v>
      </c>
      <c r="CA55" s="5">
        <v>0.5</v>
      </c>
      <c r="CB55" s="5">
        <v>0.56999999999999995</v>
      </c>
      <c r="CC55" s="5">
        <v>0.47</v>
      </c>
      <c r="CD55" s="5">
        <v>0.41</v>
      </c>
      <c r="CE55" s="5">
        <v>0.34</v>
      </c>
      <c r="CF55" s="5">
        <v>0.64</v>
      </c>
      <c r="CG55" s="5">
        <v>0.54</v>
      </c>
    </row>
    <row r="57" spans="2:85" x14ac:dyDescent="0.35">
      <c r="B57" s="10" t="s">
        <v>137</v>
      </c>
      <c r="C57" s="12"/>
      <c r="D57" s="12">
        <f t="shared" ref="D57:BO57" si="2">D39/D30</f>
        <v>15.095238095238095</v>
      </c>
      <c r="E57" s="12">
        <f t="shared" si="2"/>
        <v>10.39</v>
      </c>
      <c r="F57" s="12">
        <f t="shared" si="2"/>
        <v>14.442748091603052</v>
      </c>
      <c r="G57" s="12">
        <f t="shared" si="2"/>
        <v>13.805555555555555</v>
      </c>
      <c r="H57" s="12">
        <f t="shared" si="2"/>
        <v>8.7512953367875639</v>
      </c>
      <c r="I57" s="12">
        <f t="shared" si="2"/>
        <v>9.5541401273885356</v>
      </c>
      <c r="J57" s="12">
        <f t="shared" si="2"/>
        <v>13.794701986754967</v>
      </c>
      <c r="K57" s="12">
        <f t="shared" si="2"/>
        <v>11.032679738562091</v>
      </c>
      <c r="L57" s="12">
        <f t="shared" si="2"/>
        <v>9.3743315508021396</v>
      </c>
      <c r="M57" s="12">
        <f t="shared" si="2"/>
        <v>10.163461538461538</v>
      </c>
      <c r="N57" s="12">
        <f t="shared" si="2"/>
        <v>12.513812154696131</v>
      </c>
      <c r="O57" s="12">
        <f t="shared" si="2"/>
        <v>17.418803418803421</v>
      </c>
      <c r="P57" s="12">
        <f t="shared" si="2"/>
        <v>9.430278884462151</v>
      </c>
      <c r="Q57" s="12">
        <f t="shared" si="2"/>
        <v>16.80952380952381</v>
      </c>
      <c r="R57" s="12">
        <f t="shared" si="2"/>
        <v>12.830769230769231</v>
      </c>
      <c r="S57" s="12">
        <f t="shared" si="2"/>
        <v>13.007692307692308</v>
      </c>
      <c r="T57" s="12">
        <f t="shared" si="2"/>
        <v>6.1366666666666667</v>
      </c>
      <c r="U57" s="12">
        <f t="shared" si="2"/>
        <v>12.828571428571427</v>
      </c>
      <c r="V57" s="12">
        <f t="shared" si="2"/>
        <v>18.99074074074074</v>
      </c>
      <c r="W57" s="12">
        <f t="shared" si="2"/>
        <v>20.88095238095238</v>
      </c>
      <c r="X57" s="12">
        <f t="shared" si="2"/>
        <v>13.707792207792208</v>
      </c>
      <c r="Y57" s="12">
        <f t="shared" si="2"/>
        <v>11.838383838383839</v>
      </c>
      <c r="Z57" s="12">
        <f t="shared" si="2"/>
        <v>20.208333333333336</v>
      </c>
      <c r="AA57" s="12">
        <f t="shared" si="2"/>
        <v>17.007999999999999</v>
      </c>
      <c r="AB57" s="12">
        <f t="shared" si="2"/>
        <v>10.322147651006713</v>
      </c>
      <c r="AC57" s="12">
        <f t="shared" si="2"/>
        <v>14.524822695035462</v>
      </c>
      <c r="AD57" s="12">
        <f t="shared" si="2"/>
        <v>11.219858156028367</v>
      </c>
      <c r="AE57" s="12">
        <f t="shared" si="2"/>
        <v>18.079646017699115</v>
      </c>
      <c r="AF57" s="12">
        <f t="shared" si="2"/>
        <v>19.340206185567013</v>
      </c>
      <c r="AG57" s="12">
        <f t="shared" si="2"/>
        <v>18.888888888888889</v>
      </c>
      <c r="AH57" s="12">
        <f t="shared" si="2"/>
        <v>20.642201834862384</v>
      </c>
      <c r="AI57" s="12">
        <f t="shared" si="2"/>
        <v>17.586206896551726</v>
      </c>
      <c r="AJ57" s="12">
        <f t="shared" si="2"/>
        <v>14.651515151515152</v>
      </c>
      <c r="AK57" s="12">
        <f t="shared" si="2"/>
        <v>16.492307692307694</v>
      </c>
      <c r="AL57" s="12">
        <f t="shared" si="2"/>
        <v>13.081967213114755</v>
      </c>
      <c r="AM57" s="12">
        <f t="shared" si="2"/>
        <v>19.537815126050418</v>
      </c>
      <c r="AN57" s="12">
        <f t="shared" si="2"/>
        <v>20.086956521739129</v>
      </c>
      <c r="AO57" s="12">
        <f t="shared" si="2"/>
        <v>14.318840579710145</v>
      </c>
      <c r="AP57" s="12">
        <f t="shared" si="2"/>
        <v>11.269841269841271</v>
      </c>
      <c r="AQ57" s="12">
        <f t="shared" si="2"/>
        <v>18.252100840336134</v>
      </c>
      <c r="AR57" s="12">
        <f t="shared" si="2"/>
        <v>13.889763779527561</v>
      </c>
      <c r="AS57" s="12">
        <f t="shared" si="2"/>
        <v>9.4097222222222214</v>
      </c>
      <c r="AT57" s="12">
        <f t="shared" si="2"/>
        <v>17.778625954198475</v>
      </c>
      <c r="AU57" s="12">
        <f t="shared" si="2"/>
        <v>20.14388489208633</v>
      </c>
      <c r="AV57" s="12">
        <f t="shared" si="2"/>
        <v>19.059322033898304</v>
      </c>
      <c r="AW57" s="12">
        <f t="shared" si="2"/>
        <v>9.3507462686567155</v>
      </c>
      <c r="AX57" s="12">
        <f t="shared" si="2"/>
        <v>16.5703125</v>
      </c>
      <c r="AY57" s="12">
        <f t="shared" si="2"/>
        <v>20.252631578947369</v>
      </c>
      <c r="AZ57" s="12">
        <f t="shared" si="2"/>
        <v>19.272727272727273</v>
      </c>
      <c r="BA57" s="12">
        <f t="shared" si="2"/>
        <v>18.203883495145629</v>
      </c>
      <c r="BB57" s="12">
        <f t="shared" si="2"/>
        <v>19.831775700934578</v>
      </c>
      <c r="BC57" s="12">
        <f t="shared" si="2"/>
        <v>10.345864661654135</v>
      </c>
      <c r="BD57" s="12">
        <f t="shared" si="2"/>
        <v>24.585106382978722</v>
      </c>
      <c r="BE57" s="12">
        <f t="shared" si="2"/>
        <v>12.564102564102566</v>
      </c>
      <c r="BF57" s="12">
        <f t="shared" si="2"/>
        <v>11.875</v>
      </c>
      <c r="BG57" s="12">
        <f t="shared" si="2"/>
        <v>7.9404761904761907</v>
      </c>
      <c r="BH57" s="12">
        <f t="shared" si="2"/>
        <v>12.491935483870968</v>
      </c>
      <c r="BI57" s="12">
        <f t="shared" si="2"/>
        <v>13.627450980392158</v>
      </c>
      <c r="BJ57" s="12">
        <f t="shared" si="2"/>
        <v>7.8086956521739124</v>
      </c>
      <c r="BK57" s="12">
        <f t="shared" si="2"/>
        <v>11.854166666666666</v>
      </c>
      <c r="BL57" s="12">
        <f t="shared" si="2"/>
        <v>15.689655172413794</v>
      </c>
      <c r="BM57" s="12">
        <f t="shared" si="2"/>
        <v>12.357142857142858</v>
      </c>
      <c r="BN57" s="12">
        <f t="shared" si="2"/>
        <v>19.91011235955056</v>
      </c>
      <c r="BO57" s="12">
        <f t="shared" si="2"/>
        <v>23.305084745762709</v>
      </c>
      <c r="BP57" s="12">
        <f t="shared" ref="BP57:CG57" si="3">BP39/BP30</f>
        <v>29.490909090909089</v>
      </c>
      <c r="BQ57" s="12">
        <f t="shared" si="3"/>
        <v>21.972602739726028</v>
      </c>
      <c r="BR57" s="12">
        <f t="shared" si="3"/>
        <v>15.20618556701031</v>
      </c>
      <c r="BS57" s="12">
        <f t="shared" si="3"/>
        <v>14.511111111111111</v>
      </c>
      <c r="BT57" s="12">
        <f t="shared" si="3"/>
        <v>16.129629629629626</v>
      </c>
      <c r="BU57" s="12">
        <f t="shared" si="3"/>
        <v>18.446153846153848</v>
      </c>
      <c r="BV57" s="12">
        <f t="shared" si="3"/>
        <v>11.176470588235295</v>
      </c>
      <c r="BW57" s="12">
        <f t="shared" si="3"/>
        <v>16.054794520547947</v>
      </c>
      <c r="BX57" s="12">
        <f t="shared" si="3"/>
        <v>17.328767123287673</v>
      </c>
      <c r="BY57" s="12">
        <f t="shared" si="3"/>
        <v>17.273972602739725</v>
      </c>
      <c r="BZ57" s="12">
        <f t="shared" si="3"/>
        <v>14.413043478260869</v>
      </c>
      <c r="CA57" s="12">
        <f t="shared" si="3"/>
        <v>13.196721311475411</v>
      </c>
      <c r="CB57" s="12">
        <f t="shared" si="3"/>
        <v>15.536082474226804</v>
      </c>
      <c r="CC57" s="12">
        <f t="shared" si="3"/>
        <v>20.208955223880597</v>
      </c>
      <c r="CD57" s="12">
        <f t="shared" si="3"/>
        <v>11.744444444444445</v>
      </c>
      <c r="CE57" s="12">
        <f t="shared" si="3"/>
        <v>26.350877192982452</v>
      </c>
      <c r="CF57" s="12">
        <f t="shared" si="3"/>
        <v>8.16</v>
      </c>
      <c r="CG57" s="12">
        <f t="shared" si="3"/>
        <v>17.095238095238095</v>
      </c>
    </row>
    <row r="58" spans="2:85" x14ac:dyDescent="0.35">
      <c r="B58" s="4" t="s">
        <v>138</v>
      </c>
      <c r="C58" s="13"/>
      <c r="D58" s="13">
        <f t="shared" ref="D58:BO58" si="4">D30/D35</f>
        <v>1.2115384615384615</v>
      </c>
      <c r="E58" s="13">
        <f t="shared" si="4"/>
        <v>1.0638297872340425</v>
      </c>
      <c r="F58" s="13">
        <f t="shared" si="4"/>
        <v>1.2242990654205608</v>
      </c>
      <c r="G58" s="13">
        <f t="shared" si="4"/>
        <v>1.0526315789473684</v>
      </c>
      <c r="H58" s="13">
        <f t="shared" si="4"/>
        <v>1.0546448087431695</v>
      </c>
      <c r="I58" s="13">
        <f t="shared" si="4"/>
        <v>1.0902777777777777</v>
      </c>
      <c r="J58" s="13">
        <f t="shared" si="4"/>
        <v>0.94968553459119498</v>
      </c>
      <c r="K58" s="13">
        <f t="shared" si="4"/>
        <v>1</v>
      </c>
      <c r="L58" s="13">
        <f t="shared" si="4"/>
        <v>0.95408163265306112</v>
      </c>
      <c r="M58" s="13">
        <f t="shared" si="4"/>
        <v>1.1243243243243244</v>
      </c>
      <c r="N58" s="13">
        <f t="shared" si="4"/>
        <v>1.1242236024844721</v>
      </c>
      <c r="O58" s="13">
        <f t="shared" si="4"/>
        <v>1.0833333333333333</v>
      </c>
      <c r="P58" s="13">
        <f t="shared" si="4"/>
        <v>1.4342857142857144</v>
      </c>
      <c r="Q58" s="13">
        <f t="shared" si="4"/>
        <v>1.0588235294117647</v>
      </c>
      <c r="R58" s="13">
        <f t="shared" si="4"/>
        <v>1.1403508771929824</v>
      </c>
      <c r="S58" s="13">
        <f t="shared" si="4"/>
        <v>1.04</v>
      </c>
      <c r="T58" s="13">
        <f t="shared" si="4"/>
        <v>1.7964071856287427</v>
      </c>
      <c r="U58" s="13">
        <f t="shared" si="4"/>
        <v>1.2962962962962963</v>
      </c>
      <c r="V58" s="13">
        <f t="shared" si="4"/>
        <v>1.2705882352941178</v>
      </c>
      <c r="W58" s="13">
        <f t="shared" si="4"/>
        <v>1.4000000000000001</v>
      </c>
      <c r="X58" s="13">
        <f t="shared" si="4"/>
        <v>1.0266666666666666</v>
      </c>
      <c r="Y58" s="13">
        <f t="shared" si="4"/>
        <v>0.32247557003257332</v>
      </c>
      <c r="Z58" s="13">
        <f t="shared" si="4"/>
        <v>0.98969072164948457</v>
      </c>
      <c r="AA58" s="13">
        <f t="shared" si="4"/>
        <v>1.0330578512396695</v>
      </c>
      <c r="AB58" s="13">
        <f t="shared" si="4"/>
        <v>1.0067567567567568</v>
      </c>
      <c r="AC58" s="13">
        <f t="shared" si="4"/>
        <v>0.96575342465753422</v>
      </c>
      <c r="AD58" s="13">
        <f t="shared" si="4"/>
        <v>1.0601503759398496</v>
      </c>
      <c r="AE58" s="13">
        <f t="shared" si="4"/>
        <v>1.0660377358490567</v>
      </c>
      <c r="AF58" s="13">
        <f t="shared" si="4"/>
        <v>1</v>
      </c>
      <c r="AG58" s="13">
        <f t="shared" si="4"/>
        <v>0.6428571428571429</v>
      </c>
      <c r="AH58" s="13">
        <f t="shared" si="4"/>
        <v>1.1473684210526316</v>
      </c>
      <c r="AI58" s="13">
        <f t="shared" si="4"/>
        <v>0.60416666666666663</v>
      </c>
      <c r="AJ58" s="13">
        <f t="shared" si="4"/>
        <v>1.056</v>
      </c>
      <c r="AK58" s="13">
        <f t="shared" si="4"/>
        <v>1.1016949152542372</v>
      </c>
      <c r="AL58" s="13">
        <f t="shared" si="4"/>
        <v>0.87769784172661858</v>
      </c>
      <c r="AM58" s="13">
        <f t="shared" si="4"/>
        <v>1.0084745762711864</v>
      </c>
      <c r="AN58" s="13">
        <f t="shared" si="4"/>
        <v>1.1499999999999999</v>
      </c>
      <c r="AO58" s="13">
        <f t="shared" si="4"/>
        <v>1</v>
      </c>
      <c r="AP58" s="13">
        <f t="shared" si="4"/>
        <v>0.3214285714285714</v>
      </c>
      <c r="AQ58" s="13">
        <f t="shared" si="4"/>
        <v>1.2526315789473685</v>
      </c>
      <c r="AR58" s="13">
        <f t="shared" si="4"/>
        <v>1.0241935483870968</v>
      </c>
      <c r="AS58" s="13">
        <f t="shared" si="4"/>
        <v>0.97959183673469397</v>
      </c>
      <c r="AT58" s="13">
        <f t="shared" si="4"/>
        <v>1.2476190476190476</v>
      </c>
      <c r="AU58" s="13">
        <f t="shared" si="4"/>
        <v>1.0072463768115942</v>
      </c>
      <c r="AV58" s="13">
        <f t="shared" si="4"/>
        <v>1.0442477876106195</v>
      </c>
      <c r="AW58" s="13">
        <f t="shared" si="4"/>
        <v>0.85350318471337583</v>
      </c>
      <c r="AX58" s="13">
        <f t="shared" si="4"/>
        <v>0.97709923664122145</v>
      </c>
      <c r="AY58" s="13">
        <f t="shared" si="4"/>
        <v>0.95</v>
      </c>
      <c r="AZ58" s="13">
        <f t="shared" si="4"/>
        <v>0.88970588235294112</v>
      </c>
      <c r="BA58" s="13">
        <f t="shared" si="4"/>
        <v>1</v>
      </c>
      <c r="BB58" s="13">
        <f t="shared" si="4"/>
        <v>0.92241379310344829</v>
      </c>
      <c r="BC58" s="13">
        <f t="shared" si="4"/>
        <v>0.73480662983425415</v>
      </c>
      <c r="BD58" s="13">
        <f t="shared" si="4"/>
        <v>0.94000000000000006</v>
      </c>
      <c r="BE58" s="13">
        <f t="shared" si="4"/>
        <v>0.68823529411764706</v>
      </c>
      <c r="BF58" s="13">
        <f t="shared" si="4"/>
        <v>0.83116883116883122</v>
      </c>
      <c r="BG58" s="13">
        <f t="shared" si="4"/>
        <v>1</v>
      </c>
      <c r="BH58" s="13">
        <f t="shared" si="4"/>
        <v>0.96875</v>
      </c>
      <c r="BI58" s="13">
        <f t="shared" si="4"/>
        <v>0.75555555555555554</v>
      </c>
      <c r="BJ58" s="13">
        <f t="shared" si="4"/>
        <v>0.92741935483870963</v>
      </c>
      <c r="BK58" s="13">
        <f t="shared" si="4"/>
        <v>0.97959183673469374</v>
      </c>
      <c r="BL58" s="13">
        <f t="shared" si="4"/>
        <v>1.1372549019607843</v>
      </c>
      <c r="BM58" s="13">
        <f t="shared" si="4"/>
        <v>0.9859154929577465</v>
      </c>
      <c r="BN58" s="13">
        <f t="shared" si="4"/>
        <v>1</v>
      </c>
      <c r="BO58" s="13">
        <f t="shared" si="4"/>
        <v>0.50862068965517249</v>
      </c>
      <c r="BP58" s="13">
        <f t="shared" ref="BP58:CG58" si="5">BP30/BP35</f>
        <v>1.0185185185185184</v>
      </c>
      <c r="BQ58" s="13">
        <f t="shared" si="5"/>
        <v>0.41714285714285715</v>
      </c>
      <c r="BR58" s="13">
        <f t="shared" si="5"/>
        <v>0.51871657754010692</v>
      </c>
      <c r="BS58" s="13">
        <f t="shared" si="5"/>
        <v>0.25139664804469275</v>
      </c>
      <c r="BT58" s="13">
        <f t="shared" si="5"/>
        <v>0.56250000000000011</v>
      </c>
      <c r="BU58" s="13">
        <f t="shared" si="5"/>
        <v>0.53719008264462809</v>
      </c>
      <c r="BV58" s="13">
        <f t="shared" si="5"/>
        <v>0.31481481481481483</v>
      </c>
      <c r="BW58" s="13">
        <f t="shared" si="5"/>
        <v>0.59349593495934949</v>
      </c>
      <c r="BX58" s="13">
        <f t="shared" si="5"/>
        <v>0.61344537815126043</v>
      </c>
      <c r="BY58" s="13">
        <f t="shared" si="5"/>
        <v>0.61864406779661008</v>
      </c>
      <c r="BZ58" s="13">
        <f t="shared" si="5"/>
        <v>0.22999999999999998</v>
      </c>
      <c r="CA58" s="13">
        <f t="shared" si="5"/>
        <v>0.35057471264367818</v>
      </c>
      <c r="CB58" s="13">
        <f t="shared" si="5"/>
        <v>0.5950920245398772</v>
      </c>
      <c r="CC58" s="13">
        <f t="shared" si="5"/>
        <v>0.54471544715447151</v>
      </c>
      <c r="CD58" s="13">
        <f t="shared" si="5"/>
        <v>0.68181818181818188</v>
      </c>
      <c r="CE58" s="13">
        <f t="shared" si="5"/>
        <v>1.2258064516129032</v>
      </c>
      <c r="CF58" s="13">
        <f t="shared" si="5"/>
        <v>0.69444444444444442</v>
      </c>
      <c r="CG58" s="13">
        <f t="shared" si="5"/>
        <v>0.40909090909090906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4"/>
  <sheetViews>
    <sheetView tabSelected="1" workbookViewId="0">
      <selection activeCell="F15" sqref="F15"/>
    </sheetView>
  </sheetViews>
  <sheetFormatPr defaultRowHeight="14.5" x14ac:dyDescent="0.35"/>
  <cols>
    <col min="2" max="2" width="37.81640625" customWidth="1"/>
    <col min="3" max="3" width="36.7265625" customWidth="1"/>
  </cols>
  <sheetData>
    <row r="2" spans="2:3" ht="18.5" x14ac:dyDescent="0.45">
      <c r="B2" s="14" t="s">
        <v>139</v>
      </c>
      <c r="C2" s="1"/>
    </row>
    <row r="3" spans="2:3" ht="18.5" x14ac:dyDescent="0.45">
      <c r="B3" s="15" t="s">
        <v>140</v>
      </c>
      <c r="C3" s="1"/>
    </row>
    <row r="4" spans="2:3" ht="19" thickBot="1" x14ac:dyDescent="0.5">
      <c r="B4" s="1"/>
      <c r="C4" s="1"/>
    </row>
    <row r="5" spans="2:3" ht="19" thickBot="1" x14ac:dyDescent="0.4">
      <c r="B5" s="16" t="s">
        <v>141</v>
      </c>
      <c r="C5" s="17" t="s">
        <v>142</v>
      </c>
    </row>
    <row r="6" spans="2:3" ht="19" thickBot="1" x14ac:dyDescent="0.4">
      <c r="B6" s="18" t="s">
        <v>143</v>
      </c>
      <c r="C6" s="19" t="s">
        <v>144</v>
      </c>
    </row>
    <row r="7" spans="2:3" ht="19" thickBot="1" x14ac:dyDescent="0.4">
      <c r="B7" s="18" t="s">
        <v>145</v>
      </c>
      <c r="C7" s="20">
        <v>20</v>
      </c>
    </row>
    <row r="8" spans="2:3" ht="21.5" thickBot="1" x14ac:dyDescent="0.4">
      <c r="B8" s="18" t="s">
        <v>146</v>
      </c>
      <c r="C8" s="20" t="s">
        <v>147</v>
      </c>
    </row>
    <row r="9" spans="2:3" ht="19" thickBot="1" x14ac:dyDescent="0.4">
      <c r="B9" s="18" t="s">
        <v>148</v>
      </c>
      <c r="C9" s="20">
        <v>5</v>
      </c>
    </row>
    <row r="10" spans="2:3" ht="19" thickBot="1" x14ac:dyDescent="0.4">
      <c r="B10" s="18" t="s">
        <v>149</v>
      </c>
      <c r="C10" s="20">
        <v>32</v>
      </c>
    </row>
    <row r="11" spans="2:3" ht="19" thickBot="1" x14ac:dyDescent="0.4">
      <c r="B11" s="18" t="s">
        <v>150</v>
      </c>
      <c r="C11" s="20" t="s">
        <v>151</v>
      </c>
    </row>
    <row r="12" spans="2:3" ht="19" thickBot="1" x14ac:dyDescent="0.4">
      <c r="B12" s="18" t="s">
        <v>152</v>
      </c>
      <c r="C12" s="20">
        <v>40</v>
      </c>
    </row>
    <row r="13" spans="2:3" ht="19" thickBot="1" x14ac:dyDescent="0.4">
      <c r="B13" s="18" t="s">
        <v>153</v>
      </c>
      <c r="C13" s="20" t="s">
        <v>154</v>
      </c>
    </row>
    <row r="14" spans="2:3" ht="19" thickBot="1" x14ac:dyDescent="0.4">
      <c r="B14" s="18" t="s">
        <v>155</v>
      </c>
      <c r="C14" s="20">
        <v>1400</v>
      </c>
    </row>
    <row r="15" spans="2:3" ht="19" thickBot="1" x14ac:dyDescent="0.4">
      <c r="B15" s="18" t="s">
        <v>156</v>
      </c>
      <c r="C15" s="20" t="s">
        <v>157</v>
      </c>
    </row>
    <row r="16" spans="2:3" ht="19" thickBot="1" x14ac:dyDescent="0.4">
      <c r="B16" s="18" t="s">
        <v>158</v>
      </c>
      <c r="C16" s="20">
        <v>13</v>
      </c>
    </row>
    <row r="17" spans="2:3" ht="19" thickBot="1" x14ac:dyDescent="0.4">
      <c r="B17" s="18" t="s">
        <v>159</v>
      </c>
      <c r="C17" s="20" t="s">
        <v>160</v>
      </c>
    </row>
    <row r="18" spans="2:3" ht="19" thickBot="1" x14ac:dyDescent="0.4">
      <c r="B18" s="18" t="s">
        <v>161</v>
      </c>
      <c r="C18" s="30" t="s">
        <v>218</v>
      </c>
    </row>
    <row r="19" spans="2:3" ht="19" thickBot="1" x14ac:dyDescent="0.4">
      <c r="B19" s="18" t="s">
        <v>162</v>
      </c>
      <c r="C19" s="20" t="s">
        <v>163</v>
      </c>
    </row>
    <row r="20" spans="2:3" ht="19" thickBot="1" x14ac:dyDescent="0.4">
      <c r="B20" s="18" t="s">
        <v>164</v>
      </c>
      <c r="C20" s="20">
        <v>30</v>
      </c>
    </row>
    <row r="21" spans="2:3" ht="19" thickBot="1" x14ac:dyDescent="0.4">
      <c r="B21" s="18" t="s">
        <v>165</v>
      </c>
      <c r="C21" s="20">
        <v>35</v>
      </c>
    </row>
    <row r="22" spans="2:3" ht="19" thickBot="1" x14ac:dyDescent="0.4">
      <c r="B22" s="18" t="s">
        <v>166</v>
      </c>
      <c r="C22" s="20">
        <v>30</v>
      </c>
    </row>
    <row r="23" spans="2:3" ht="21.5" thickBot="1" x14ac:dyDescent="0.4">
      <c r="B23" s="18" t="s">
        <v>167</v>
      </c>
      <c r="C23" s="21" t="s">
        <v>168</v>
      </c>
    </row>
    <row r="24" spans="2:3" ht="19" thickBot="1" x14ac:dyDescent="0.4">
      <c r="B24" s="18" t="s">
        <v>169</v>
      </c>
      <c r="C24" s="20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8"/>
  <sheetViews>
    <sheetView workbookViewId="0">
      <selection activeCell="B2" sqref="B2"/>
    </sheetView>
  </sheetViews>
  <sheetFormatPr defaultRowHeight="18.5" x14ac:dyDescent="0.45"/>
  <cols>
    <col min="1" max="1" width="8.7265625" style="22"/>
    <col min="2" max="2" width="12.453125" style="22" customWidth="1"/>
    <col min="3" max="16384" width="8.7265625" style="22"/>
  </cols>
  <sheetData>
    <row r="1" spans="2:17" x14ac:dyDescent="0.45">
      <c r="B1" s="22" t="s">
        <v>217</v>
      </c>
    </row>
    <row r="2" spans="2:17" x14ac:dyDescent="0.45">
      <c r="B2" s="23" t="s">
        <v>172</v>
      </c>
    </row>
    <row r="4" spans="2:17" x14ac:dyDescent="0.45">
      <c r="D4" s="24" t="s">
        <v>173</v>
      </c>
      <c r="L4" s="24" t="s">
        <v>174</v>
      </c>
    </row>
    <row r="5" spans="2:17" ht="21" x14ac:dyDescent="0.45">
      <c r="B5" s="23"/>
      <c r="C5" s="22" t="s">
        <v>8</v>
      </c>
      <c r="D5" s="23" t="s">
        <v>214</v>
      </c>
      <c r="E5" s="23" t="s">
        <v>175</v>
      </c>
      <c r="F5" s="23" t="s">
        <v>215</v>
      </c>
      <c r="G5" s="23" t="s">
        <v>175</v>
      </c>
      <c r="H5" s="23" t="s">
        <v>176</v>
      </c>
      <c r="I5" s="23" t="s">
        <v>216</v>
      </c>
      <c r="J5" s="23" t="s">
        <v>175</v>
      </c>
      <c r="K5" s="23"/>
      <c r="L5" s="23" t="s">
        <v>214</v>
      </c>
      <c r="M5" s="23" t="s">
        <v>175</v>
      </c>
      <c r="N5" s="23" t="s">
        <v>215</v>
      </c>
      <c r="O5" s="23" t="s">
        <v>175</v>
      </c>
      <c r="P5" s="23" t="s">
        <v>216</v>
      </c>
      <c r="Q5" s="23" t="s">
        <v>175</v>
      </c>
    </row>
    <row r="6" spans="2:17" x14ac:dyDescent="0.45">
      <c r="B6" s="22" t="s">
        <v>177</v>
      </c>
      <c r="C6" s="22" t="s">
        <v>14</v>
      </c>
      <c r="D6" s="22">
        <v>0.82199999999999995</v>
      </c>
      <c r="E6" s="22">
        <v>4.2999999999999997E-2</v>
      </c>
      <c r="F6" s="22">
        <v>0.1</v>
      </c>
      <c r="G6" s="22">
        <v>3.5000000000000001E-3</v>
      </c>
      <c r="H6" s="25">
        <v>5.8535999999999998E-2</v>
      </c>
      <c r="I6" s="22">
        <v>5.91E-2</v>
      </c>
      <c r="J6" s="22">
        <v>2.5999999999999999E-3</v>
      </c>
      <c r="L6" s="22">
        <v>605</v>
      </c>
      <c r="M6" s="22">
        <v>24</v>
      </c>
      <c r="N6" s="22">
        <v>614</v>
      </c>
      <c r="O6" s="22">
        <v>20</v>
      </c>
      <c r="P6" s="22">
        <v>525</v>
      </c>
      <c r="Q6" s="22">
        <v>97</v>
      </c>
    </row>
    <row r="7" spans="2:17" x14ac:dyDescent="0.45">
      <c r="B7" s="22" t="s">
        <v>178</v>
      </c>
      <c r="C7" s="22" t="s">
        <v>14</v>
      </c>
      <c r="D7" s="22">
        <v>0.82799999999999996</v>
      </c>
      <c r="E7" s="22">
        <v>4.5999999999999999E-2</v>
      </c>
      <c r="F7" s="22">
        <v>9.9699999999999997E-2</v>
      </c>
      <c r="G7" s="22">
        <v>3.5000000000000001E-3</v>
      </c>
      <c r="H7" s="25">
        <v>0.14896999999999999</v>
      </c>
      <c r="I7" s="22">
        <v>5.9499999999999997E-2</v>
      </c>
      <c r="J7" s="22">
        <v>2.8E-3</v>
      </c>
      <c r="L7" s="22">
        <v>607</v>
      </c>
      <c r="M7" s="22">
        <v>26</v>
      </c>
      <c r="N7" s="22">
        <v>612.5</v>
      </c>
      <c r="O7" s="22">
        <v>20</v>
      </c>
      <c r="P7" s="22">
        <v>541</v>
      </c>
      <c r="Q7" s="22">
        <v>100</v>
      </c>
    </row>
    <row r="8" spans="2:17" x14ac:dyDescent="0.45">
      <c r="B8" s="22" t="s">
        <v>179</v>
      </c>
      <c r="C8" s="22" t="s">
        <v>14</v>
      </c>
      <c r="D8" s="22">
        <v>0.82499999999999996</v>
      </c>
      <c r="E8" s="22">
        <v>4.3999999999999997E-2</v>
      </c>
      <c r="F8" s="22">
        <v>0.10009999999999999</v>
      </c>
      <c r="G8" s="22">
        <v>3.5000000000000001E-3</v>
      </c>
      <c r="H8" s="25">
        <v>2.8289000000000002E-2</v>
      </c>
      <c r="I8" s="22">
        <v>5.9499999999999997E-2</v>
      </c>
      <c r="J8" s="22">
        <v>2.7000000000000001E-3</v>
      </c>
      <c r="L8" s="22">
        <v>608</v>
      </c>
      <c r="M8" s="22">
        <v>25</v>
      </c>
      <c r="N8" s="22">
        <v>615</v>
      </c>
      <c r="O8" s="22">
        <v>21</v>
      </c>
      <c r="P8" s="22">
        <v>532</v>
      </c>
      <c r="Q8" s="22">
        <v>100</v>
      </c>
    </row>
    <row r="9" spans="2:17" x14ac:dyDescent="0.45">
      <c r="B9" s="22" t="s">
        <v>180</v>
      </c>
      <c r="C9" s="22" t="s">
        <v>14</v>
      </c>
      <c r="D9" s="22">
        <v>0.81399999999999995</v>
      </c>
      <c r="E9" s="22">
        <v>4.5999999999999999E-2</v>
      </c>
      <c r="F9" s="22">
        <v>9.7100000000000006E-2</v>
      </c>
      <c r="G9" s="22">
        <v>3.3999999999999998E-3</v>
      </c>
      <c r="H9" s="25">
        <v>0.15886</v>
      </c>
      <c r="I9" s="22">
        <v>6.0400000000000002E-2</v>
      </c>
      <c r="J9" s="22">
        <v>2.8999999999999998E-3</v>
      </c>
      <c r="L9" s="22">
        <v>599</v>
      </c>
      <c r="M9" s="22">
        <v>26</v>
      </c>
      <c r="N9" s="22">
        <v>597.20000000000005</v>
      </c>
      <c r="O9" s="22">
        <v>20</v>
      </c>
      <c r="P9" s="22">
        <v>561</v>
      </c>
      <c r="Q9" s="22">
        <v>100</v>
      </c>
    </row>
    <row r="10" spans="2:17" x14ac:dyDescent="0.45">
      <c r="B10" s="22" t="s">
        <v>181</v>
      </c>
      <c r="C10" s="22" t="s">
        <v>14</v>
      </c>
      <c r="D10" s="22">
        <v>0.84799999999999998</v>
      </c>
      <c r="E10" s="22">
        <v>0.05</v>
      </c>
      <c r="F10" s="22">
        <v>0.1003</v>
      </c>
      <c r="G10" s="22">
        <v>3.5000000000000001E-3</v>
      </c>
      <c r="H10" s="25">
        <v>0.24687999999999999</v>
      </c>
      <c r="I10" s="22">
        <v>6.0900000000000003E-2</v>
      </c>
      <c r="J10" s="22">
        <v>3.0999999999999999E-3</v>
      </c>
      <c r="L10" s="22">
        <v>620</v>
      </c>
      <c r="M10" s="22">
        <v>27</v>
      </c>
      <c r="N10" s="22">
        <v>616</v>
      </c>
      <c r="O10" s="22">
        <v>20</v>
      </c>
      <c r="P10" s="22">
        <v>568</v>
      </c>
      <c r="Q10" s="22">
        <v>100</v>
      </c>
    </row>
    <row r="11" spans="2:17" x14ac:dyDescent="0.45">
      <c r="B11" s="22" t="s">
        <v>182</v>
      </c>
      <c r="C11" s="22" t="s">
        <v>14</v>
      </c>
      <c r="D11" s="26">
        <v>0.8</v>
      </c>
      <c r="E11" s="22">
        <v>4.4999999999999998E-2</v>
      </c>
      <c r="F11" s="22">
        <v>9.9400000000000002E-2</v>
      </c>
      <c r="G11" s="22">
        <v>3.3999999999999998E-3</v>
      </c>
      <c r="H11" s="25">
        <v>0.11533</v>
      </c>
      <c r="I11" s="22">
        <v>5.79E-2</v>
      </c>
      <c r="J11" s="22">
        <v>2.8E-3</v>
      </c>
      <c r="L11" s="22">
        <v>594</v>
      </c>
      <c r="M11" s="22">
        <v>26</v>
      </c>
      <c r="N11" s="22">
        <v>610.79999999999995</v>
      </c>
      <c r="O11" s="22">
        <v>20</v>
      </c>
      <c r="P11" s="22">
        <v>470</v>
      </c>
      <c r="Q11" s="22">
        <v>100</v>
      </c>
    </row>
    <row r="12" spans="2:17" x14ac:dyDescent="0.45">
      <c r="B12" s="22" t="s">
        <v>183</v>
      </c>
      <c r="C12" s="22" t="s">
        <v>14</v>
      </c>
      <c r="D12" s="22">
        <v>0.81899999999999995</v>
      </c>
      <c r="E12" s="22">
        <v>4.3999999999999997E-2</v>
      </c>
      <c r="F12" s="22">
        <v>9.7799999999999998E-2</v>
      </c>
      <c r="G12" s="22">
        <v>3.3999999999999998E-3</v>
      </c>
      <c r="H12" s="25">
        <v>0.14337</v>
      </c>
      <c r="I12" s="22">
        <v>6.0600000000000001E-2</v>
      </c>
      <c r="J12" s="22">
        <v>2.8E-3</v>
      </c>
      <c r="L12" s="22">
        <v>604</v>
      </c>
      <c r="M12" s="22">
        <v>25</v>
      </c>
      <c r="N12" s="22">
        <v>601.4</v>
      </c>
      <c r="O12" s="22">
        <v>20</v>
      </c>
      <c r="P12" s="22">
        <v>560</v>
      </c>
      <c r="Q12" s="22">
        <v>100</v>
      </c>
    </row>
    <row r="13" spans="2:17" x14ac:dyDescent="0.45">
      <c r="B13" s="22" t="s">
        <v>184</v>
      </c>
      <c r="C13" s="22" t="s">
        <v>14</v>
      </c>
      <c r="D13" s="22">
        <v>0.82399999999999995</v>
      </c>
      <c r="E13" s="22">
        <v>4.5999999999999999E-2</v>
      </c>
      <c r="F13" s="22">
        <v>9.8599999999999993E-2</v>
      </c>
      <c r="G13" s="22">
        <v>3.5000000000000001E-3</v>
      </c>
      <c r="H13" s="25">
        <v>0.12384000000000001</v>
      </c>
      <c r="I13" s="22">
        <v>6.0499999999999998E-2</v>
      </c>
      <c r="J13" s="22">
        <v>3.0000000000000001E-3</v>
      </c>
      <c r="L13" s="22">
        <v>605</v>
      </c>
      <c r="M13" s="22">
        <v>26</v>
      </c>
      <c r="N13" s="22">
        <v>606.29999999999995</v>
      </c>
      <c r="O13" s="22">
        <v>20</v>
      </c>
      <c r="P13" s="22">
        <v>545</v>
      </c>
      <c r="Q13" s="22">
        <v>110</v>
      </c>
    </row>
    <row r="14" spans="2:17" x14ac:dyDescent="0.45">
      <c r="B14" s="22" t="s">
        <v>185</v>
      </c>
      <c r="C14" s="22" t="s">
        <v>14</v>
      </c>
      <c r="D14" s="22">
        <v>0.82099999999999995</v>
      </c>
      <c r="E14" s="22">
        <v>4.5999999999999999E-2</v>
      </c>
      <c r="F14" s="22">
        <v>9.8199999999999996E-2</v>
      </c>
      <c r="G14" s="22">
        <v>3.3999999999999998E-3</v>
      </c>
      <c r="H14" s="25">
        <v>7.6076000000000005E-2</v>
      </c>
      <c r="I14" s="22">
        <v>6.0600000000000001E-2</v>
      </c>
      <c r="J14" s="22">
        <v>3.0000000000000001E-3</v>
      </c>
      <c r="L14" s="22">
        <v>605</v>
      </c>
      <c r="M14" s="22">
        <v>26</v>
      </c>
      <c r="N14" s="22">
        <v>603.9</v>
      </c>
      <c r="O14" s="22">
        <v>20</v>
      </c>
      <c r="P14" s="22">
        <v>548</v>
      </c>
      <c r="Q14" s="22">
        <v>110</v>
      </c>
    </row>
    <row r="15" spans="2:17" x14ac:dyDescent="0.45">
      <c r="B15" s="22" t="s">
        <v>186</v>
      </c>
      <c r="C15" s="22" t="s">
        <v>14</v>
      </c>
      <c r="D15" s="22">
        <v>0.83899999999999997</v>
      </c>
      <c r="E15" s="22">
        <v>0.05</v>
      </c>
      <c r="F15" s="22">
        <v>9.9199999999999997E-2</v>
      </c>
      <c r="G15" s="22">
        <v>3.5000000000000001E-3</v>
      </c>
      <c r="H15" s="25">
        <v>4.9946999999999998E-2</v>
      </c>
      <c r="I15" s="22">
        <v>6.0999999999999999E-2</v>
      </c>
      <c r="J15" s="22">
        <v>3.2000000000000002E-3</v>
      </c>
      <c r="L15" s="22">
        <v>611</v>
      </c>
      <c r="M15" s="22">
        <v>27</v>
      </c>
      <c r="N15" s="22">
        <v>609.9</v>
      </c>
      <c r="O15" s="22">
        <v>20</v>
      </c>
      <c r="P15" s="22">
        <v>553</v>
      </c>
      <c r="Q15" s="22">
        <v>110</v>
      </c>
    </row>
    <row r="16" spans="2:17" x14ac:dyDescent="0.45">
      <c r="B16" s="22" t="s">
        <v>187</v>
      </c>
      <c r="C16" s="22" t="s">
        <v>14</v>
      </c>
      <c r="D16" s="22">
        <v>0.83699999999999997</v>
      </c>
      <c r="E16" s="22">
        <v>4.4999999999999998E-2</v>
      </c>
      <c r="F16" s="22">
        <v>9.6799999999999997E-2</v>
      </c>
      <c r="G16" s="22">
        <v>3.3999999999999998E-3</v>
      </c>
      <c r="H16" s="25">
        <v>0.20319000000000001</v>
      </c>
      <c r="I16" s="22">
        <v>6.2399999999999997E-2</v>
      </c>
      <c r="J16" s="22">
        <v>2.8E-3</v>
      </c>
      <c r="L16" s="22">
        <v>613</v>
      </c>
      <c r="M16" s="22">
        <v>25</v>
      </c>
      <c r="N16" s="22">
        <v>595.70000000000005</v>
      </c>
      <c r="O16" s="22">
        <v>20</v>
      </c>
      <c r="P16" s="22">
        <v>629</v>
      </c>
      <c r="Q16" s="22">
        <v>97</v>
      </c>
    </row>
    <row r="17" spans="2:17" x14ac:dyDescent="0.45">
      <c r="B17" s="22" t="s">
        <v>188</v>
      </c>
      <c r="C17" s="22" t="s">
        <v>14</v>
      </c>
      <c r="D17" s="22">
        <v>0.82599999999999996</v>
      </c>
      <c r="E17" s="22">
        <v>4.2999999999999997E-2</v>
      </c>
      <c r="F17" s="22">
        <v>9.69E-2</v>
      </c>
      <c r="G17" s="22">
        <v>3.3999999999999998E-3</v>
      </c>
      <c r="H17" s="25">
        <v>6.8473000000000006E-2</v>
      </c>
      <c r="I17" s="22">
        <v>6.2E-2</v>
      </c>
      <c r="J17" s="22">
        <v>2.8999999999999998E-3</v>
      </c>
      <c r="L17" s="22">
        <v>609</v>
      </c>
      <c r="M17" s="22">
        <v>25</v>
      </c>
      <c r="N17" s="22">
        <v>596</v>
      </c>
      <c r="O17" s="22">
        <v>20</v>
      </c>
      <c r="P17" s="22">
        <v>608</v>
      </c>
      <c r="Q17" s="22">
        <v>100</v>
      </c>
    </row>
    <row r="18" spans="2:17" x14ac:dyDescent="0.45">
      <c r="B18" s="22" t="s">
        <v>189</v>
      </c>
      <c r="C18" s="22" t="s">
        <v>14</v>
      </c>
      <c r="D18" s="22">
        <v>0.80900000000000005</v>
      </c>
      <c r="E18" s="22">
        <v>4.5999999999999999E-2</v>
      </c>
      <c r="F18" s="22">
        <v>9.7600000000000006E-2</v>
      </c>
      <c r="G18" s="22">
        <v>3.3999999999999998E-3</v>
      </c>
      <c r="H18" s="25">
        <v>0.15703</v>
      </c>
      <c r="I18" s="22">
        <v>5.9900000000000002E-2</v>
      </c>
      <c r="J18" s="22">
        <v>2.8999999999999998E-3</v>
      </c>
      <c r="L18" s="22">
        <v>596</v>
      </c>
      <c r="M18" s="22">
        <v>26</v>
      </c>
      <c r="N18" s="22">
        <v>600.29999999999995</v>
      </c>
      <c r="O18" s="22">
        <v>20</v>
      </c>
      <c r="P18" s="22">
        <v>525</v>
      </c>
      <c r="Q18" s="22">
        <v>100</v>
      </c>
    </row>
    <row r="19" spans="2:17" x14ac:dyDescent="0.45">
      <c r="B19" s="22" t="s">
        <v>190</v>
      </c>
      <c r="C19" s="22" t="s">
        <v>14</v>
      </c>
      <c r="D19" s="22">
        <v>0.81899999999999995</v>
      </c>
      <c r="E19" s="22">
        <v>4.5999999999999999E-2</v>
      </c>
      <c r="F19" s="22">
        <v>9.5920000000000005E-2</v>
      </c>
      <c r="G19" s="22">
        <v>3.3E-3</v>
      </c>
      <c r="H19" s="25">
        <v>9.7443000000000002E-2</v>
      </c>
      <c r="I19" s="22">
        <v>6.1699999999999998E-2</v>
      </c>
      <c r="J19" s="22">
        <v>2.8999999999999998E-3</v>
      </c>
      <c r="L19" s="22">
        <v>602</v>
      </c>
      <c r="M19" s="22">
        <v>26</v>
      </c>
      <c r="N19" s="22">
        <v>590.4</v>
      </c>
      <c r="O19" s="22">
        <v>19</v>
      </c>
      <c r="P19" s="22">
        <v>595</v>
      </c>
      <c r="Q19" s="22">
        <v>100</v>
      </c>
    </row>
    <row r="20" spans="2:17" x14ac:dyDescent="0.45">
      <c r="H20" s="25"/>
    </row>
    <row r="21" spans="2:17" x14ac:dyDescent="0.45">
      <c r="B21" s="22" t="s">
        <v>191</v>
      </c>
      <c r="C21" s="22" t="s">
        <v>14</v>
      </c>
      <c r="D21" s="22">
        <v>0.39400000000000002</v>
      </c>
      <c r="E21" s="22">
        <v>0.02</v>
      </c>
      <c r="F21" s="22">
        <v>5.4809999999999998E-2</v>
      </c>
      <c r="G21" s="22">
        <v>1.9E-3</v>
      </c>
      <c r="H21" s="25">
        <v>0.11658</v>
      </c>
      <c r="I21" s="22">
        <v>5.1799999999999999E-2</v>
      </c>
      <c r="J21" s="22">
        <v>2.2000000000000001E-3</v>
      </c>
      <c r="L21" s="22">
        <v>336</v>
      </c>
      <c r="M21" s="22">
        <v>15</v>
      </c>
      <c r="N21" s="22">
        <v>343.9</v>
      </c>
      <c r="O21" s="22">
        <v>11</v>
      </c>
      <c r="P21" s="22">
        <v>253</v>
      </c>
      <c r="Q21" s="22">
        <v>91</v>
      </c>
    </row>
    <row r="22" spans="2:17" x14ac:dyDescent="0.45">
      <c r="B22" s="22" t="s">
        <v>192</v>
      </c>
      <c r="C22" s="22" t="s">
        <v>14</v>
      </c>
      <c r="D22" s="22">
        <v>0.40200000000000002</v>
      </c>
      <c r="E22" s="22">
        <v>1.9E-2</v>
      </c>
      <c r="F22" s="22">
        <v>5.432E-2</v>
      </c>
      <c r="G22" s="22">
        <v>1.8E-3</v>
      </c>
      <c r="H22" s="25">
        <v>5.4573000000000003E-2</v>
      </c>
      <c r="I22" s="22">
        <v>5.33E-2</v>
      </c>
      <c r="J22" s="22">
        <v>2E-3</v>
      </c>
      <c r="L22" s="22">
        <v>343.4</v>
      </c>
      <c r="M22" s="22">
        <v>14</v>
      </c>
      <c r="N22" s="22">
        <v>341</v>
      </c>
      <c r="O22" s="22">
        <v>11</v>
      </c>
      <c r="P22" s="22">
        <v>318</v>
      </c>
      <c r="Q22" s="22">
        <v>85</v>
      </c>
    </row>
    <row r="23" spans="2:17" x14ac:dyDescent="0.45">
      <c r="B23" s="22" t="s">
        <v>193</v>
      </c>
      <c r="C23" s="22" t="s">
        <v>14</v>
      </c>
      <c r="D23" s="22">
        <v>0.39100000000000001</v>
      </c>
      <c r="E23" s="22">
        <v>0.02</v>
      </c>
      <c r="F23" s="22">
        <v>5.3220000000000003E-2</v>
      </c>
      <c r="G23" s="22">
        <v>1.8E-3</v>
      </c>
      <c r="H23" s="25">
        <v>2.0364E-2</v>
      </c>
      <c r="I23" s="22">
        <v>5.2999999999999999E-2</v>
      </c>
      <c r="J23" s="22">
        <v>2.2000000000000001E-3</v>
      </c>
      <c r="L23" s="22">
        <v>333.8</v>
      </c>
      <c r="M23" s="22">
        <v>15</v>
      </c>
      <c r="N23" s="22">
        <v>334.3</v>
      </c>
      <c r="O23" s="22">
        <v>11</v>
      </c>
      <c r="P23" s="22">
        <v>289</v>
      </c>
      <c r="Q23" s="22">
        <v>91</v>
      </c>
    </row>
    <row r="24" spans="2:17" x14ac:dyDescent="0.45">
      <c r="B24" s="22" t="s">
        <v>194</v>
      </c>
      <c r="C24" s="22" t="s">
        <v>14</v>
      </c>
      <c r="D24" s="22">
        <v>0.39100000000000001</v>
      </c>
      <c r="E24" s="22">
        <v>2.1000000000000001E-2</v>
      </c>
      <c r="F24" s="22">
        <v>5.4609999999999999E-2</v>
      </c>
      <c r="G24" s="22">
        <v>1.9E-3</v>
      </c>
      <c r="H24" s="25">
        <v>8.3726999999999996E-2</v>
      </c>
      <c r="I24" s="22">
        <v>5.16E-2</v>
      </c>
      <c r="J24" s="22">
        <v>2.3999999999999998E-3</v>
      </c>
      <c r="L24" s="22">
        <v>333</v>
      </c>
      <c r="M24" s="22">
        <v>15</v>
      </c>
      <c r="N24" s="22">
        <v>342.7</v>
      </c>
      <c r="O24" s="22">
        <v>12</v>
      </c>
      <c r="P24" s="22">
        <v>228</v>
      </c>
      <c r="Q24" s="22">
        <v>97</v>
      </c>
    </row>
    <row r="25" spans="2:17" x14ac:dyDescent="0.45">
      <c r="B25" s="22" t="s">
        <v>195</v>
      </c>
      <c r="C25" s="22" t="s">
        <v>14</v>
      </c>
      <c r="D25" s="22">
        <v>0.40500000000000003</v>
      </c>
      <c r="E25" s="22">
        <v>2.1000000000000001E-2</v>
      </c>
      <c r="F25" s="22">
        <v>5.4359999999999999E-2</v>
      </c>
      <c r="G25" s="22">
        <v>1.9E-3</v>
      </c>
      <c r="H25" s="25">
        <v>9.3676999999999996E-2</v>
      </c>
      <c r="I25" s="22">
        <v>5.3699999999999998E-2</v>
      </c>
      <c r="J25" s="22">
        <v>2.3999999999999998E-3</v>
      </c>
      <c r="L25" s="22">
        <v>343</v>
      </c>
      <c r="M25" s="22">
        <v>16</v>
      </c>
      <c r="N25" s="22">
        <v>341.2</v>
      </c>
      <c r="O25" s="22">
        <v>11</v>
      </c>
      <c r="P25" s="22">
        <v>311</v>
      </c>
      <c r="Q25" s="22">
        <v>95</v>
      </c>
    </row>
    <row r="26" spans="2:17" x14ac:dyDescent="0.45">
      <c r="B26" s="22" t="s">
        <v>196</v>
      </c>
      <c r="C26" s="22" t="s">
        <v>14</v>
      </c>
      <c r="D26" s="22">
        <v>0.39700000000000002</v>
      </c>
      <c r="E26" s="22">
        <v>2.1999999999999999E-2</v>
      </c>
      <c r="F26" s="22">
        <v>5.5669999999999997E-2</v>
      </c>
      <c r="G26" s="22">
        <v>1.9E-3</v>
      </c>
      <c r="H26" s="25">
        <v>5.0138000000000002E-2</v>
      </c>
      <c r="I26" s="22">
        <v>5.16E-2</v>
      </c>
      <c r="J26" s="22">
        <v>2.5000000000000001E-3</v>
      </c>
      <c r="L26" s="22">
        <v>338</v>
      </c>
      <c r="M26" s="22">
        <v>16</v>
      </c>
      <c r="N26" s="22">
        <v>349.2</v>
      </c>
      <c r="O26" s="22">
        <v>12</v>
      </c>
      <c r="P26" s="22">
        <v>222</v>
      </c>
      <c r="Q26" s="22">
        <v>100</v>
      </c>
    </row>
    <row r="27" spans="2:17" x14ac:dyDescent="0.45">
      <c r="B27" s="22" t="s">
        <v>197</v>
      </c>
      <c r="C27" s="22" t="s">
        <v>14</v>
      </c>
      <c r="D27" s="22">
        <v>0.40400000000000003</v>
      </c>
      <c r="E27" s="22">
        <v>2.1000000000000001E-2</v>
      </c>
      <c r="F27" s="22">
        <v>5.518E-2</v>
      </c>
      <c r="G27" s="22">
        <v>1.9E-3</v>
      </c>
      <c r="H27" s="25">
        <v>0.11044</v>
      </c>
      <c r="I27" s="22">
        <v>5.28E-2</v>
      </c>
      <c r="J27" s="22">
        <v>2.2000000000000001E-3</v>
      </c>
      <c r="L27" s="22">
        <v>343</v>
      </c>
      <c r="M27" s="22">
        <v>15</v>
      </c>
      <c r="N27" s="22">
        <v>346.2</v>
      </c>
      <c r="O27" s="22">
        <v>12</v>
      </c>
      <c r="P27" s="22">
        <v>282</v>
      </c>
      <c r="Q27" s="22">
        <v>89</v>
      </c>
    </row>
    <row r="28" spans="2:17" x14ac:dyDescent="0.45">
      <c r="B28" s="22" t="s">
        <v>198</v>
      </c>
      <c r="C28" s="22" t="s">
        <v>14</v>
      </c>
      <c r="D28" s="22">
        <v>0.41</v>
      </c>
      <c r="E28" s="22">
        <v>2.1000000000000001E-2</v>
      </c>
      <c r="F28" s="22">
        <v>5.4120000000000001E-2</v>
      </c>
      <c r="G28" s="22">
        <v>1.9E-3</v>
      </c>
      <c r="H28" s="25">
        <v>2.9204000000000001E-3</v>
      </c>
      <c r="I28" s="22">
        <v>5.4600000000000003E-2</v>
      </c>
      <c r="J28" s="22">
        <v>2.3E-3</v>
      </c>
      <c r="L28" s="22">
        <v>347.1</v>
      </c>
      <c r="M28" s="22">
        <v>15</v>
      </c>
      <c r="N28" s="22">
        <v>339.7</v>
      </c>
      <c r="O28" s="22">
        <v>11</v>
      </c>
      <c r="P28" s="22">
        <v>356</v>
      </c>
      <c r="Q28" s="22">
        <v>92</v>
      </c>
    </row>
    <row r="29" spans="2:17" x14ac:dyDescent="0.45">
      <c r="B29" s="22" t="s">
        <v>199</v>
      </c>
      <c r="C29" s="22" t="s">
        <v>14</v>
      </c>
      <c r="D29" s="22">
        <v>0.38700000000000001</v>
      </c>
      <c r="E29" s="22">
        <v>2.1000000000000001E-2</v>
      </c>
      <c r="F29" s="22">
        <v>5.4579999999999997E-2</v>
      </c>
      <c r="G29" s="22">
        <v>1.9E-3</v>
      </c>
      <c r="H29" s="25">
        <v>1.5499000000000001E-2</v>
      </c>
      <c r="I29" s="22">
        <v>5.0999999999999997E-2</v>
      </c>
      <c r="J29" s="22">
        <v>2.3E-3</v>
      </c>
      <c r="L29" s="22">
        <v>332</v>
      </c>
      <c r="M29" s="22">
        <v>16</v>
      </c>
      <c r="N29" s="22">
        <v>342.6</v>
      </c>
      <c r="O29" s="22">
        <v>11</v>
      </c>
      <c r="P29" s="22">
        <v>220</v>
      </c>
      <c r="Q29" s="22">
        <v>98</v>
      </c>
    </row>
    <row r="30" spans="2:17" x14ac:dyDescent="0.45">
      <c r="B30" s="22" t="s">
        <v>200</v>
      </c>
      <c r="C30" s="22" t="s">
        <v>14</v>
      </c>
      <c r="D30" s="22">
        <v>0.39300000000000002</v>
      </c>
      <c r="E30" s="22">
        <v>0.02</v>
      </c>
      <c r="F30" s="22">
        <v>5.4089999999999999E-2</v>
      </c>
      <c r="G30" s="22">
        <v>1.9E-3</v>
      </c>
      <c r="H30" s="25">
        <v>2.9144E-2</v>
      </c>
      <c r="I30" s="22">
        <v>5.2200000000000003E-2</v>
      </c>
      <c r="J30" s="22">
        <v>2.2000000000000001E-3</v>
      </c>
      <c r="L30" s="22">
        <v>335.1</v>
      </c>
      <c r="M30" s="22">
        <v>15</v>
      </c>
      <c r="N30" s="22">
        <v>339.6</v>
      </c>
      <c r="O30" s="22">
        <v>11</v>
      </c>
      <c r="P30" s="22">
        <v>270</v>
      </c>
      <c r="Q30" s="22">
        <v>92</v>
      </c>
    </row>
    <row r="31" spans="2:17" x14ac:dyDescent="0.45">
      <c r="B31" s="22" t="s">
        <v>201</v>
      </c>
      <c r="C31" s="22" t="s">
        <v>14</v>
      </c>
      <c r="D31" s="22">
        <v>0.39800000000000002</v>
      </c>
      <c r="E31" s="22">
        <v>0.02</v>
      </c>
      <c r="F31" s="22">
        <v>5.4919999999999997E-2</v>
      </c>
      <c r="G31" s="22">
        <v>1.9E-3</v>
      </c>
      <c r="H31" s="25">
        <v>4.3566000000000001E-2</v>
      </c>
      <c r="I31" s="22">
        <v>5.2200000000000003E-2</v>
      </c>
      <c r="J31" s="22">
        <v>2.0999999999999999E-3</v>
      </c>
      <c r="L31" s="22">
        <v>339.2</v>
      </c>
      <c r="M31" s="22">
        <v>14</v>
      </c>
      <c r="N31" s="22">
        <v>344.6</v>
      </c>
      <c r="O31" s="22">
        <v>11</v>
      </c>
      <c r="P31" s="22">
        <v>267</v>
      </c>
      <c r="Q31" s="22">
        <v>88</v>
      </c>
    </row>
    <row r="32" spans="2:17" x14ac:dyDescent="0.45">
      <c r="B32" s="22" t="s">
        <v>202</v>
      </c>
      <c r="C32" s="22" t="s">
        <v>14</v>
      </c>
      <c r="D32" s="22">
        <v>0.39100000000000001</v>
      </c>
      <c r="E32" s="22">
        <v>1.9E-2</v>
      </c>
      <c r="F32" s="22">
        <v>5.3600000000000002E-2</v>
      </c>
      <c r="G32" s="22">
        <v>1.8E-3</v>
      </c>
      <c r="H32" s="25">
        <v>0.14297000000000001</v>
      </c>
      <c r="I32" s="22">
        <v>5.2900000000000003E-2</v>
      </c>
      <c r="J32" s="22">
        <v>2E-3</v>
      </c>
      <c r="L32" s="22">
        <v>335.4</v>
      </c>
      <c r="M32" s="22">
        <v>14</v>
      </c>
      <c r="N32" s="22">
        <v>336.6</v>
      </c>
      <c r="O32" s="22">
        <v>11</v>
      </c>
      <c r="P32" s="22">
        <v>295</v>
      </c>
      <c r="Q32" s="22">
        <v>83</v>
      </c>
    </row>
    <row r="33" spans="2:17" x14ac:dyDescent="0.45">
      <c r="B33" s="22" t="s">
        <v>203</v>
      </c>
      <c r="C33" s="22" t="s">
        <v>14</v>
      </c>
      <c r="D33" s="22">
        <v>0.41399999999999998</v>
      </c>
      <c r="E33" s="22">
        <v>2.3E-2</v>
      </c>
      <c r="F33" s="22">
        <v>5.4890000000000001E-2</v>
      </c>
      <c r="G33" s="22">
        <v>1.9E-3</v>
      </c>
      <c r="H33" s="25">
        <v>8.1493999999999994E-3</v>
      </c>
      <c r="I33" s="22">
        <v>5.4699999999999999E-2</v>
      </c>
      <c r="J33" s="22">
        <v>2.5999999999999999E-3</v>
      </c>
      <c r="L33" s="22">
        <v>350</v>
      </c>
      <c r="M33" s="22">
        <v>17</v>
      </c>
      <c r="N33" s="22">
        <v>344.5</v>
      </c>
      <c r="O33" s="22">
        <v>12</v>
      </c>
      <c r="P33" s="22">
        <v>344</v>
      </c>
      <c r="Q33" s="22">
        <v>100</v>
      </c>
    </row>
    <row r="34" spans="2:17" x14ac:dyDescent="0.45">
      <c r="B34" s="22" t="s">
        <v>204</v>
      </c>
      <c r="C34" s="22" t="s">
        <v>14</v>
      </c>
      <c r="D34" s="22">
        <v>0.39700000000000002</v>
      </c>
      <c r="E34" s="22">
        <v>2.1000000000000001E-2</v>
      </c>
      <c r="F34" s="22">
        <v>5.3879999999999997E-2</v>
      </c>
      <c r="G34" s="22">
        <v>1.9E-3</v>
      </c>
      <c r="H34" s="25">
        <v>3.0643E-2</v>
      </c>
      <c r="I34" s="22">
        <v>5.3400000000000003E-2</v>
      </c>
      <c r="J34" s="22">
        <v>2.3999999999999998E-3</v>
      </c>
      <c r="L34" s="22">
        <v>338.1</v>
      </c>
      <c r="M34" s="22">
        <v>15</v>
      </c>
      <c r="N34" s="22">
        <v>338.3</v>
      </c>
      <c r="O34" s="22">
        <v>11</v>
      </c>
      <c r="P34" s="22">
        <v>301</v>
      </c>
      <c r="Q34" s="22">
        <v>96</v>
      </c>
    </row>
    <row r="36" spans="2:17" x14ac:dyDescent="0.45">
      <c r="B36" s="22" t="s">
        <v>191</v>
      </c>
      <c r="C36" s="22" t="s">
        <v>19</v>
      </c>
      <c r="D36" s="22">
        <v>0.40899999999999997</v>
      </c>
      <c r="E36" s="22">
        <v>1.7000000000000001E-2</v>
      </c>
      <c r="F36" s="22">
        <v>5.4919999999999997E-2</v>
      </c>
      <c r="G36" s="27">
        <v>1.1000000000000001E-3</v>
      </c>
      <c r="H36" s="28">
        <v>0.39334999999999998</v>
      </c>
      <c r="I36" s="22">
        <v>5.4600000000000003E-2</v>
      </c>
      <c r="J36" s="22">
        <v>2.3E-3</v>
      </c>
      <c r="L36" s="22">
        <v>347.2</v>
      </c>
      <c r="M36" s="22">
        <v>13</v>
      </c>
      <c r="N36" s="22">
        <v>344.6</v>
      </c>
      <c r="O36" s="22">
        <v>7</v>
      </c>
      <c r="P36" s="22">
        <v>380</v>
      </c>
      <c r="Q36" s="22">
        <v>94</v>
      </c>
    </row>
    <row r="37" spans="2:17" x14ac:dyDescent="0.45">
      <c r="B37" s="22" t="s">
        <v>192</v>
      </c>
      <c r="C37" s="22" t="s">
        <v>19</v>
      </c>
      <c r="D37" s="22">
        <v>0.42599999999999999</v>
      </c>
      <c r="E37" s="22">
        <v>2.5000000000000001E-2</v>
      </c>
      <c r="F37" s="22">
        <v>5.3870000000000001E-2</v>
      </c>
      <c r="G37" s="27">
        <v>1.1999999999999999E-3</v>
      </c>
      <c r="H37" s="28">
        <v>0.26544000000000001</v>
      </c>
      <c r="I37" s="22">
        <v>5.7599999999999998E-2</v>
      </c>
      <c r="J37" s="22">
        <v>3.3999999999999998E-3</v>
      </c>
      <c r="L37" s="22">
        <v>359</v>
      </c>
      <c r="M37" s="22">
        <v>18</v>
      </c>
      <c r="N37" s="22">
        <v>338.2</v>
      </c>
      <c r="O37" s="22">
        <v>7.4</v>
      </c>
      <c r="P37" s="22">
        <v>470</v>
      </c>
      <c r="Q37" s="22">
        <v>130</v>
      </c>
    </row>
    <row r="38" spans="2:17" x14ac:dyDescent="0.45">
      <c r="B38" s="22" t="s">
        <v>193</v>
      </c>
      <c r="C38" s="22" t="s">
        <v>19</v>
      </c>
      <c r="D38" s="22">
        <v>0.42</v>
      </c>
      <c r="E38" s="22">
        <v>2.4E-2</v>
      </c>
      <c r="F38" s="22">
        <v>5.475E-2</v>
      </c>
      <c r="G38" s="27">
        <v>1.2999999999999999E-3</v>
      </c>
      <c r="H38" s="28">
        <v>7.5040999999999997E-3</v>
      </c>
      <c r="I38" s="22">
        <v>5.5300000000000002E-2</v>
      </c>
      <c r="J38" s="22">
        <v>3.3E-3</v>
      </c>
      <c r="L38" s="22">
        <v>355</v>
      </c>
      <c r="M38" s="22">
        <v>17</v>
      </c>
      <c r="N38" s="22">
        <v>343.6</v>
      </c>
      <c r="O38" s="22">
        <v>8</v>
      </c>
      <c r="P38" s="22">
        <v>380</v>
      </c>
      <c r="Q38" s="22">
        <v>130</v>
      </c>
    </row>
    <row r="39" spans="2:17" x14ac:dyDescent="0.45">
      <c r="B39" s="22" t="s">
        <v>194</v>
      </c>
      <c r="C39" s="22" t="s">
        <v>19</v>
      </c>
      <c r="D39" s="22">
        <v>0.41399999999999998</v>
      </c>
      <c r="E39" s="22">
        <v>2.4E-2</v>
      </c>
      <c r="F39" s="22">
        <v>5.5059999999999998E-2</v>
      </c>
      <c r="G39" s="27">
        <v>1.2999999999999999E-3</v>
      </c>
      <c r="H39" s="28">
        <v>5.4753999999999997E-2</v>
      </c>
      <c r="I39" s="22">
        <v>5.3999999999999999E-2</v>
      </c>
      <c r="J39" s="22">
        <v>3.3E-3</v>
      </c>
      <c r="L39" s="22">
        <v>350</v>
      </c>
      <c r="M39" s="22">
        <v>17</v>
      </c>
      <c r="N39" s="22">
        <v>345.5</v>
      </c>
      <c r="O39" s="22">
        <v>8</v>
      </c>
      <c r="P39" s="22">
        <v>330</v>
      </c>
      <c r="Q39" s="22">
        <v>130</v>
      </c>
    </row>
    <row r="40" spans="2:17" x14ac:dyDescent="0.45">
      <c r="B40" s="22" t="s">
        <v>195</v>
      </c>
      <c r="C40" s="22" t="s">
        <v>19</v>
      </c>
      <c r="D40" s="22">
        <v>0.41099999999999998</v>
      </c>
      <c r="E40" s="22">
        <v>2.4E-2</v>
      </c>
      <c r="F40" s="22">
        <v>5.4890000000000001E-2</v>
      </c>
      <c r="G40" s="27">
        <v>1.1999999999999999E-3</v>
      </c>
      <c r="H40" s="28">
        <v>0.19625000000000001</v>
      </c>
      <c r="I40" s="22">
        <v>5.21E-2</v>
      </c>
      <c r="J40" s="22">
        <v>3.2000000000000002E-3</v>
      </c>
      <c r="L40" s="22">
        <v>348</v>
      </c>
      <c r="M40" s="22">
        <v>17</v>
      </c>
      <c r="N40" s="22">
        <v>344.5</v>
      </c>
      <c r="O40" s="22">
        <v>7.2</v>
      </c>
      <c r="P40" s="22">
        <v>280</v>
      </c>
      <c r="Q40" s="22">
        <v>140</v>
      </c>
    </row>
    <row r="41" spans="2:17" x14ac:dyDescent="0.45">
      <c r="B41" s="22" t="s">
        <v>196</v>
      </c>
      <c r="C41" s="22" t="s">
        <v>19</v>
      </c>
      <c r="D41" s="22">
        <v>0.40699999999999997</v>
      </c>
      <c r="E41" s="22">
        <v>0.02</v>
      </c>
      <c r="F41" s="22">
        <v>5.3800000000000001E-2</v>
      </c>
      <c r="G41" s="27">
        <v>1.1999999999999999E-3</v>
      </c>
      <c r="H41" s="28">
        <v>0.12670000000000001</v>
      </c>
      <c r="I41" s="22">
        <v>5.2900000000000003E-2</v>
      </c>
      <c r="J41" s="22">
        <v>2.5999999999999999E-3</v>
      </c>
      <c r="L41" s="22">
        <v>346</v>
      </c>
      <c r="M41" s="22">
        <v>14</v>
      </c>
      <c r="N41" s="22">
        <v>337.8</v>
      </c>
      <c r="O41" s="22">
        <v>7.3</v>
      </c>
      <c r="P41" s="22">
        <v>317</v>
      </c>
      <c r="Q41" s="22">
        <v>120</v>
      </c>
    </row>
    <row r="42" spans="2:17" x14ac:dyDescent="0.45">
      <c r="B42" s="22" t="s">
        <v>197</v>
      </c>
      <c r="C42" s="22" t="s">
        <v>19</v>
      </c>
      <c r="D42" s="22">
        <v>0.40799999999999997</v>
      </c>
      <c r="E42" s="22">
        <v>1.7999999999999999E-2</v>
      </c>
      <c r="F42" s="22">
        <v>5.4960000000000002E-2</v>
      </c>
      <c r="G42" s="27">
        <v>1.1000000000000001E-3</v>
      </c>
      <c r="H42" s="28">
        <v>4.4371000000000001E-2</v>
      </c>
      <c r="I42" s="22">
        <v>5.5100000000000003E-2</v>
      </c>
      <c r="J42" s="22">
        <v>2.5999999999999999E-3</v>
      </c>
      <c r="L42" s="22">
        <v>346.5</v>
      </c>
      <c r="M42" s="22">
        <v>13</v>
      </c>
      <c r="N42" s="22">
        <v>344.9</v>
      </c>
      <c r="O42" s="22">
        <v>6.7</v>
      </c>
      <c r="P42" s="22">
        <v>395</v>
      </c>
      <c r="Q42" s="22">
        <v>100</v>
      </c>
    </row>
    <row r="43" spans="2:17" x14ac:dyDescent="0.45">
      <c r="B43" s="22" t="s">
        <v>198</v>
      </c>
      <c r="C43" s="22" t="s">
        <v>19</v>
      </c>
      <c r="D43" s="22">
        <v>0.38700000000000001</v>
      </c>
      <c r="E43" s="22">
        <v>0.02</v>
      </c>
      <c r="F43" s="22">
        <v>5.33E-2</v>
      </c>
      <c r="G43" s="27">
        <v>1.1000000000000001E-3</v>
      </c>
      <c r="H43" s="28">
        <v>1.4339000000000001E-3</v>
      </c>
      <c r="I43" s="22">
        <v>5.3900000000000003E-2</v>
      </c>
      <c r="J43" s="22">
        <v>3.0000000000000001E-3</v>
      </c>
      <c r="L43" s="22">
        <v>331</v>
      </c>
      <c r="M43" s="22">
        <v>15</v>
      </c>
      <c r="N43" s="22">
        <v>334.7</v>
      </c>
      <c r="O43" s="22">
        <v>6.7</v>
      </c>
      <c r="P43" s="22">
        <v>330</v>
      </c>
      <c r="Q43" s="22">
        <v>120</v>
      </c>
    </row>
    <row r="44" spans="2:17" x14ac:dyDescent="0.45">
      <c r="B44" s="22" t="s">
        <v>199</v>
      </c>
      <c r="C44" s="22" t="s">
        <v>19</v>
      </c>
      <c r="D44" s="22">
        <v>0.38100000000000001</v>
      </c>
      <c r="E44" s="22">
        <v>2.1000000000000001E-2</v>
      </c>
      <c r="F44" s="22">
        <v>5.3699999999999998E-2</v>
      </c>
      <c r="G44" s="27">
        <v>1.1999999999999999E-3</v>
      </c>
      <c r="H44" s="28">
        <v>0.14094999999999999</v>
      </c>
      <c r="I44" s="22">
        <v>5.0599999999999999E-2</v>
      </c>
      <c r="J44" s="22">
        <v>2.8999999999999998E-3</v>
      </c>
      <c r="L44" s="22">
        <v>330</v>
      </c>
      <c r="M44" s="22">
        <v>14</v>
      </c>
      <c r="N44" s="22">
        <v>337.2</v>
      </c>
      <c r="O44" s="22">
        <v>7.4</v>
      </c>
      <c r="P44" s="22">
        <v>200</v>
      </c>
      <c r="Q44" s="22">
        <v>120</v>
      </c>
    </row>
    <row r="45" spans="2:17" x14ac:dyDescent="0.45">
      <c r="B45" s="22" t="s">
        <v>200</v>
      </c>
      <c r="C45" s="22" t="s">
        <v>19</v>
      </c>
      <c r="D45" s="22">
        <v>0.42599999999999999</v>
      </c>
      <c r="E45" s="22">
        <v>2.1999999999999999E-2</v>
      </c>
      <c r="F45" s="22">
        <v>5.4539999999999998E-2</v>
      </c>
      <c r="G45" s="27">
        <v>1.1000000000000001E-3</v>
      </c>
      <c r="H45" s="28">
        <v>0.12640999999999999</v>
      </c>
      <c r="I45" s="22">
        <v>5.57E-2</v>
      </c>
      <c r="J45" s="22">
        <v>3.0000000000000001E-3</v>
      </c>
      <c r="L45" s="22">
        <v>359</v>
      </c>
      <c r="M45" s="22">
        <v>16</v>
      </c>
      <c r="N45" s="22">
        <v>342.3</v>
      </c>
      <c r="O45" s="22">
        <v>6.9</v>
      </c>
      <c r="P45" s="22">
        <v>406</v>
      </c>
      <c r="Q45" s="22">
        <v>120</v>
      </c>
    </row>
    <row r="46" spans="2:17" x14ac:dyDescent="0.45">
      <c r="B46" s="22" t="s">
        <v>201</v>
      </c>
      <c r="C46" s="22" t="s">
        <v>19</v>
      </c>
      <c r="D46" s="22">
        <v>0.38800000000000001</v>
      </c>
      <c r="E46" s="22">
        <v>1.9E-2</v>
      </c>
      <c r="F46" s="22">
        <v>5.4239999999999997E-2</v>
      </c>
      <c r="G46" s="27">
        <v>1.1999999999999999E-3</v>
      </c>
      <c r="H46" s="28">
        <v>0.34267999999999998</v>
      </c>
      <c r="I46" s="22">
        <v>5.1999999999999998E-2</v>
      </c>
      <c r="J46" s="22">
        <v>2.5999999999999999E-3</v>
      </c>
      <c r="L46" s="22">
        <v>332</v>
      </c>
      <c r="M46" s="22">
        <v>14</v>
      </c>
      <c r="N46" s="22">
        <v>340.5</v>
      </c>
      <c r="O46" s="22">
        <v>7.1</v>
      </c>
      <c r="P46" s="22">
        <v>263</v>
      </c>
      <c r="Q46" s="22">
        <v>110</v>
      </c>
    </row>
    <row r="47" spans="2:17" x14ac:dyDescent="0.45">
      <c r="B47" s="22" t="s">
        <v>202</v>
      </c>
      <c r="C47" s="22" t="s">
        <v>19</v>
      </c>
      <c r="D47" s="22">
        <v>0.38400000000000001</v>
      </c>
      <c r="E47" s="22">
        <v>0.02</v>
      </c>
      <c r="F47" s="22">
        <v>5.3109999999999997E-2</v>
      </c>
      <c r="G47" s="27">
        <v>1.1000000000000001E-3</v>
      </c>
      <c r="H47" s="28">
        <v>6.1778E-2</v>
      </c>
      <c r="I47" s="22">
        <v>5.28E-2</v>
      </c>
      <c r="J47" s="22">
        <v>2.8E-3</v>
      </c>
      <c r="L47" s="22">
        <v>329</v>
      </c>
      <c r="M47" s="22">
        <v>14</v>
      </c>
      <c r="N47" s="22">
        <v>333.6</v>
      </c>
      <c r="O47" s="22">
        <v>6.9</v>
      </c>
      <c r="P47" s="22">
        <v>294</v>
      </c>
      <c r="Q47" s="22">
        <v>120</v>
      </c>
    </row>
    <row r="48" spans="2:17" x14ac:dyDescent="0.45">
      <c r="B48" s="22" t="s">
        <v>203</v>
      </c>
      <c r="C48" s="22" t="s">
        <v>19</v>
      </c>
      <c r="D48" s="22">
        <v>0.39200000000000002</v>
      </c>
      <c r="E48" s="22">
        <v>2.3E-2</v>
      </c>
      <c r="F48" s="22">
        <v>5.4019999999999999E-2</v>
      </c>
      <c r="G48" s="27">
        <v>1.2999999999999999E-3</v>
      </c>
      <c r="H48" s="28">
        <v>0.15614</v>
      </c>
      <c r="I48" s="22">
        <v>5.2999999999999999E-2</v>
      </c>
      <c r="J48" s="22">
        <v>3.5000000000000001E-3</v>
      </c>
      <c r="L48" s="22">
        <v>334</v>
      </c>
      <c r="M48" s="22">
        <v>17</v>
      </c>
      <c r="N48" s="22">
        <v>339.2</v>
      </c>
      <c r="O48" s="22">
        <v>7.8</v>
      </c>
      <c r="P48" s="22">
        <v>280</v>
      </c>
      <c r="Q48" s="22">
        <v>140</v>
      </c>
    </row>
    <row r="49" spans="2:17" x14ac:dyDescent="0.45">
      <c r="B49" s="22" t="s">
        <v>204</v>
      </c>
      <c r="C49" s="22" t="s">
        <v>19</v>
      </c>
      <c r="D49" s="22">
        <v>0.36899999999999999</v>
      </c>
      <c r="E49" s="22">
        <v>2.3E-2</v>
      </c>
      <c r="F49" s="22">
        <v>5.355E-2</v>
      </c>
      <c r="G49" s="27">
        <v>1.1999999999999999E-3</v>
      </c>
      <c r="H49" s="28">
        <v>0.2036</v>
      </c>
      <c r="I49" s="22">
        <v>4.9599999999999998E-2</v>
      </c>
      <c r="J49" s="22">
        <v>3.3E-3</v>
      </c>
      <c r="L49" s="22">
        <v>318</v>
      </c>
      <c r="M49" s="22">
        <v>17</v>
      </c>
      <c r="N49" s="22">
        <v>336.2</v>
      </c>
      <c r="O49" s="22">
        <v>7.6</v>
      </c>
      <c r="P49" s="22">
        <v>160</v>
      </c>
      <c r="Q49" s="22">
        <v>140</v>
      </c>
    </row>
    <row r="51" spans="2:17" x14ac:dyDescent="0.45">
      <c r="B51" s="22" t="s">
        <v>177</v>
      </c>
      <c r="C51" s="22" t="s">
        <v>205</v>
      </c>
      <c r="D51" s="22">
        <v>0.81599999999999995</v>
      </c>
      <c r="E51" s="22">
        <v>4.8000000000000001E-2</v>
      </c>
      <c r="F51" s="22">
        <v>9.9199999999999997E-2</v>
      </c>
      <c r="G51" s="22">
        <v>2.3E-3</v>
      </c>
      <c r="H51" s="25">
        <v>0.12814999999999999</v>
      </c>
      <c r="I51" s="22">
        <v>5.8900000000000001E-2</v>
      </c>
      <c r="J51" s="22">
        <v>2.5000000000000001E-3</v>
      </c>
      <c r="L51" s="22">
        <v>602</v>
      </c>
      <c r="M51" s="22">
        <v>27</v>
      </c>
      <c r="N51" s="22">
        <v>609.6</v>
      </c>
      <c r="O51" s="22">
        <v>13</v>
      </c>
      <c r="P51" s="22">
        <v>517</v>
      </c>
      <c r="Q51" s="22">
        <v>92</v>
      </c>
    </row>
    <row r="52" spans="2:17" x14ac:dyDescent="0.45">
      <c r="B52" s="22" t="s">
        <v>178</v>
      </c>
      <c r="C52" s="22" t="s">
        <v>205</v>
      </c>
      <c r="D52" s="22">
        <v>0.82899999999999996</v>
      </c>
      <c r="E52" s="22">
        <v>4.9000000000000002E-2</v>
      </c>
      <c r="F52" s="22">
        <v>9.9099999999999994E-2</v>
      </c>
      <c r="G52" s="22">
        <v>2.3E-3</v>
      </c>
      <c r="H52" s="25">
        <v>7.1653999999999995E-2</v>
      </c>
      <c r="I52" s="22">
        <v>6.0100000000000001E-2</v>
      </c>
      <c r="J52" s="22">
        <v>2.7000000000000001E-3</v>
      </c>
      <c r="L52" s="22">
        <v>609</v>
      </c>
      <c r="M52" s="22">
        <v>27</v>
      </c>
      <c r="N52" s="22">
        <v>608.9</v>
      </c>
      <c r="O52" s="22">
        <v>13</v>
      </c>
      <c r="P52" s="22">
        <v>530</v>
      </c>
      <c r="Q52" s="22">
        <v>97</v>
      </c>
    </row>
    <row r="53" spans="2:17" x14ac:dyDescent="0.45">
      <c r="B53" s="22" t="s">
        <v>179</v>
      </c>
      <c r="C53" s="22" t="s">
        <v>205</v>
      </c>
      <c r="D53" s="22">
        <v>0.83799999999999997</v>
      </c>
      <c r="E53" s="22">
        <v>4.8000000000000001E-2</v>
      </c>
      <c r="F53" s="22">
        <v>9.8199999999999996E-2</v>
      </c>
      <c r="G53" s="22">
        <v>2.3E-3</v>
      </c>
      <c r="H53" s="25">
        <v>3.3926999999999999E-2</v>
      </c>
      <c r="I53" s="22">
        <v>6.1699999999999998E-2</v>
      </c>
      <c r="J53" s="22">
        <v>2.7000000000000001E-3</v>
      </c>
      <c r="L53" s="22">
        <v>613</v>
      </c>
      <c r="M53" s="22">
        <v>26</v>
      </c>
      <c r="N53" s="22">
        <v>603.70000000000005</v>
      </c>
      <c r="O53" s="22">
        <v>13</v>
      </c>
      <c r="P53" s="22">
        <v>589</v>
      </c>
      <c r="Q53" s="22">
        <v>92</v>
      </c>
    </row>
    <row r="54" spans="2:17" x14ac:dyDescent="0.45">
      <c r="B54" s="22" t="s">
        <v>180</v>
      </c>
      <c r="C54" s="22" t="s">
        <v>205</v>
      </c>
      <c r="D54" s="22">
        <v>0.78700000000000003</v>
      </c>
      <c r="E54" s="22">
        <v>4.5999999999999999E-2</v>
      </c>
      <c r="F54" s="22">
        <v>9.8489999999999994E-2</v>
      </c>
      <c r="G54" s="22">
        <v>2.2000000000000001E-3</v>
      </c>
      <c r="H54" s="25">
        <v>9.7803000000000001E-2</v>
      </c>
      <c r="I54" s="22">
        <v>5.7700000000000001E-2</v>
      </c>
      <c r="J54" s="22">
        <v>2.5999999999999999E-3</v>
      </c>
      <c r="L54" s="22">
        <v>584</v>
      </c>
      <c r="M54" s="22">
        <v>26</v>
      </c>
      <c r="N54" s="22">
        <v>606.20000000000005</v>
      </c>
      <c r="O54" s="22">
        <v>13</v>
      </c>
      <c r="P54" s="22">
        <v>447</v>
      </c>
      <c r="Q54" s="22">
        <v>96</v>
      </c>
    </row>
    <row r="55" spans="2:17" x14ac:dyDescent="0.45">
      <c r="B55" s="22" t="s">
        <v>181</v>
      </c>
      <c r="C55" s="22" t="s">
        <v>205</v>
      </c>
      <c r="D55" s="22">
        <v>0.81299999999999994</v>
      </c>
      <c r="E55" s="22">
        <v>0.05</v>
      </c>
      <c r="F55" s="22">
        <v>0.1003</v>
      </c>
      <c r="G55" s="22">
        <v>2.3999999999999998E-3</v>
      </c>
      <c r="H55" s="25">
        <v>0.11801</v>
      </c>
      <c r="I55" s="22">
        <v>5.8500000000000003E-2</v>
      </c>
      <c r="J55" s="22">
        <v>2.7000000000000001E-3</v>
      </c>
      <c r="L55" s="22">
        <v>597</v>
      </c>
      <c r="M55" s="22">
        <v>28</v>
      </c>
      <c r="N55" s="22">
        <v>616.1</v>
      </c>
      <c r="O55" s="22">
        <v>14</v>
      </c>
      <c r="P55" s="22">
        <v>468</v>
      </c>
      <c r="Q55" s="22">
        <v>100</v>
      </c>
    </row>
    <row r="56" spans="2:17" x14ac:dyDescent="0.45">
      <c r="B56" s="22" t="s">
        <v>182</v>
      </c>
      <c r="C56" s="22" t="s">
        <v>205</v>
      </c>
      <c r="D56" s="22">
        <v>0.80700000000000005</v>
      </c>
      <c r="E56" s="22">
        <v>4.5999999999999999E-2</v>
      </c>
      <c r="F56" s="22">
        <v>9.8000000000000004E-2</v>
      </c>
      <c r="G56" s="22">
        <v>2.3E-3</v>
      </c>
      <c r="H56" s="25">
        <v>9.2146000000000006E-2</v>
      </c>
      <c r="I56" s="22">
        <v>5.9299999999999999E-2</v>
      </c>
      <c r="J56" s="22">
        <v>2.5000000000000001E-3</v>
      </c>
      <c r="L56" s="22">
        <v>596</v>
      </c>
      <c r="M56" s="22">
        <v>26</v>
      </c>
      <c r="N56" s="22">
        <v>602.79999999999995</v>
      </c>
      <c r="O56" s="22">
        <v>13</v>
      </c>
      <c r="P56" s="22">
        <v>516</v>
      </c>
      <c r="Q56" s="22">
        <v>93</v>
      </c>
    </row>
    <row r="57" spans="2:17" x14ac:dyDescent="0.45">
      <c r="B57" s="22" t="s">
        <v>183</v>
      </c>
      <c r="C57" s="22" t="s">
        <v>205</v>
      </c>
      <c r="D57" s="22">
        <v>0.83099999999999996</v>
      </c>
      <c r="E57" s="22">
        <v>4.8000000000000001E-2</v>
      </c>
      <c r="F57" s="22">
        <v>9.9400000000000002E-2</v>
      </c>
      <c r="G57" s="22">
        <v>2.3E-3</v>
      </c>
      <c r="H57" s="25">
        <v>7.2502999999999998E-2</v>
      </c>
      <c r="I57" s="22">
        <v>6.0199999999999997E-2</v>
      </c>
      <c r="J57" s="22">
        <v>2.5999999999999999E-3</v>
      </c>
      <c r="L57" s="22">
        <v>609</v>
      </c>
      <c r="M57" s="22">
        <v>27</v>
      </c>
      <c r="N57" s="22">
        <v>610.70000000000005</v>
      </c>
      <c r="O57" s="22">
        <v>13</v>
      </c>
      <c r="P57" s="22">
        <v>547</v>
      </c>
      <c r="Q57" s="22">
        <v>97</v>
      </c>
    </row>
    <row r="58" spans="2:17" x14ac:dyDescent="0.45">
      <c r="B58" s="22" t="s">
        <v>184</v>
      </c>
      <c r="C58" s="22" t="s">
        <v>205</v>
      </c>
      <c r="D58" s="22">
        <v>0.80700000000000005</v>
      </c>
      <c r="E58" s="22">
        <v>4.4999999999999998E-2</v>
      </c>
      <c r="F58" s="22">
        <v>9.8299999999999998E-2</v>
      </c>
      <c r="G58" s="22">
        <v>2.3999999999999998E-3</v>
      </c>
      <c r="H58" s="25">
        <v>9.2894000000000004E-2</v>
      </c>
      <c r="I58" s="22">
        <v>5.9499999999999997E-2</v>
      </c>
      <c r="J58" s="22">
        <v>2.5999999999999999E-3</v>
      </c>
      <c r="L58" s="22">
        <v>598</v>
      </c>
      <c r="M58" s="22">
        <v>25</v>
      </c>
      <c r="N58" s="22">
        <v>604.5</v>
      </c>
      <c r="O58" s="22">
        <v>14</v>
      </c>
      <c r="P58" s="22">
        <v>516</v>
      </c>
      <c r="Q58" s="22">
        <v>93</v>
      </c>
    </row>
    <row r="59" spans="2:17" x14ac:dyDescent="0.45">
      <c r="H59" s="25"/>
    </row>
    <row r="60" spans="2:17" x14ac:dyDescent="0.45">
      <c r="B60" s="22" t="s">
        <v>191</v>
      </c>
      <c r="C60" s="22" t="s">
        <v>205</v>
      </c>
      <c r="D60" s="22">
        <v>0.40200000000000002</v>
      </c>
      <c r="E60" s="22">
        <v>2.1999999999999999E-2</v>
      </c>
      <c r="F60" s="22">
        <v>5.4489999999999997E-2</v>
      </c>
      <c r="G60" s="22">
        <v>1.1999999999999999E-3</v>
      </c>
      <c r="H60" s="25">
        <v>9.5717999999999998E-2</v>
      </c>
      <c r="I60" s="22">
        <v>5.3199999999999997E-2</v>
      </c>
      <c r="J60" s="22">
        <v>2.0999999999999999E-3</v>
      </c>
      <c r="L60" s="22">
        <v>341</v>
      </c>
      <c r="M60" s="22">
        <v>16</v>
      </c>
      <c r="N60" s="22">
        <v>342</v>
      </c>
      <c r="O60" s="22">
        <v>7.4</v>
      </c>
      <c r="P60" s="22">
        <v>290</v>
      </c>
      <c r="Q60" s="22">
        <v>85</v>
      </c>
    </row>
    <row r="61" spans="2:17" x14ac:dyDescent="0.45">
      <c r="B61" s="22" t="s">
        <v>192</v>
      </c>
      <c r="C61" s="22" t="s">
        <v>205</v>
      </c>
      <c r="D61" s="22">
        <v>0.39300000000000002</v>
      </c>
      <c r="E61" s="22">
        <v>0.02</v>
      </c>
      <c r="F61" s="22">
        <v>5.28E-2</v>
      </c>
      <c r="G61" s="22">
        <v>1.1999999999999999E-3</v>
      </c>
      <c r="H61" s="25">
        <v>0.12196</v>
      </c>
      <c r="I61" s="22">
        <v>5.3400000000000003E-2</v>
      </c>
      <c r="J61" s="22">
        <v>1.6999999999999999E-3</v>
      </c>
      <c r="L61" s="22">
        <v>335.4</v>
      </c>
      <c r="M61" s="22">
        <v>15</v>
      </c>
      <c r="N61" s="22">
        <v>331.7</v>
      </c>
      <c r="O61" s="22">
        <v>7.1</v>
      </c>
      <c r="P61" s="22">
        <v>320</v>
      </c>
      <c r="Q61" s="22">
        <v>71</v>
      </c>
    </row>
    <row r="62" spans="2:17" x14ac:dyDescent="0.45">
      <c r="B62" s="22" t="s">
        <v>193</v>
      </c>
      <c r="C62" s="22" t="s">
        <v>205</v>
      </c>
      <c r="D62" s="22">
        <v>0.40699999999999997</v>
      </c>
      <c r="E62" s="22">
        <v>2.3E-2</v>
      </c>
      <c r="F62" s="22">
        <v>5.398E-2</v>
      </c>
      <c r="G62" s="22">
        <v>1.1999999999999999E-3</v>
      </c>
      <c r="H62" s="25">
        <v>0.11758</v>
      </c>
      <c r="I62" s="22">
        <v>5.4300000000000001E-2</v>
      </c>
      <c r="J62" s="22">
        <v>2.2000000000000001E-3</v>
      </c>
      <c r="L62" s="22">
        <v>344</v>
      </c>
      <c r="M62" s="22">
        <v>17</v>
      </c>
      <c r="N62" s="22">
        <v>338.9</v>
      </c>
      <c r="O62" s="22">
        <v>7.5</v>
      </c>
      <c r="P62" s="22">
        <v>330</v>
      </c>
      <c r="Q62" s="22">
        <v>88</v>
      </c>
    </row>
    <row r="63" spans="2:17" x14ac:dyDescent="0.45">
      <c r="B63" s="22" t="s">
        <v>194</v>
      </c>
      <c r="C63" s="22" t="s">
        <v>205</v>
      </c>
      <c r="D63" s="22">
        <v>0.41199999999999998</v>
      </c>
      <c r="E63" s="22">
        <v>2.3E-2</v>
      </c>
      <c r="F63" s="22">
        <v>5.4870000000000002E-2</v>
      </c>
      <c r="G63" s="22">
        <v>1.1999999999999999E-3</v>
      </c>
      <c r="H63" s="25">
        <v>4.9822999999999999E-2</v>
      </c>
      <c r="I63" s="22">
        <v>5.4300000000000001E-2</v>
      </c>
      <c r="J63" s="22">
        <v>2.2000000000000001E-3</v>
      </c>
      <c r="L63" s="22">
        <v>348</v>
      </c>
      <c r="M63" s="22">
        <v>16</v>
      </c>
      <c r="N63" s="22">
        <v>344.3</v>
      </c>
      <c r="O63" s="22">
        <v>7.6</v>
      </c>
      <c r="P63" s="22">
        <v>331</v>
      </c>
      <c r="Q63" s="22">
        <v>86</v>
      </c>
    </row>
    <row r="64" spans="2:17" x14ac:dyDescent="0.45">
      <c r="B64" s="22" t="s">
        <v>195</v>
      </c>
      <c r="C64" s="22" t="s">
        <v>205</v>
      </c>
      <c r="D64" s="22">
        <v>0.40200000000000002</v>
      </c>
      <c r="E64" s="22">
        <v>2.1000000000000001E-2</v>
      </c>
      <c r="F64" s="22">
        <v>5.3749999999999999E-2</v>
      </c>
      <c r="G64" s="22">
        <v>1.1999999999999999E-3</v>
      </c>
      <c r="H64" s="25">
        <v>1.2815E-2</v>
      </c>
      <c r="I64" s="22">
        <v>5.3900000000000003E-2</v>
      </c>
      <c r="J64" s="22">
        <v>2E-3</v>
      </c>
      <c r="L64" s="22">
        <v>342.7</v>
      </c>
      <c r="M64" s="22">
        <v>15</v>
      </c>
      <c r="N64" s="22">
        <v>337.5</v>
      </c>
      <c r="O64" s="22">
        <v>7.4</v>
      </c>
      <c r="P64" s="22">
        <v>337</v>
      </c>
      <c r="Q64" s="22">
        <v>76</v>
      </c>
    </row>
    <row r="65" spans="2:17" x14ac:dyDescent="0.45">
      <c r="B65" s="22" t="s">
        <v>196</v>
      </c>
      <c r="C65" s="22" t="s">
        <v>205</v>
      </c>
      <c r="D65" s="22">
        <v>0.39500000000000002</v>
      </c>
      <c r="E65" s="22">
        <v>2.3E-2</v>
      </c>
      <c r="F65" s="22">
        <v>5.4809999999999998E-2</v>
      </c>
      <c r="G65" s="22">
        <v>1.2999999999999999E-3</v>
      </c>
      <c r="H65" s="25">
        <v>0.17202999999999999</v>
      </c>
      <c r="I65" s="22">
        <v>5.16E-2</v>
      </c>
      <c r="J65" s="22">
        <v>2.2000000000000001E-3</v>
      </c>
      <c r="L65" s="22">
        <v>337</v>
      </c>
      <c r="M65" s="22">
        <v>16</v>
      </c>
      <c r="N65" s="22">
        <v>344</v>
      </c>
      <c r="O65" s="22">
        <v>7.9</v>
      </c>
      <c r="P65" s="22">
        <v>247</v>
      </c>
      <c r="Q65" s="22">
        <v>88</v>
      </c>
    </row>
    <row r="66" spans="2:17" x14ac:dyDescent="0.45">
      <c r="B66" s="22" t="s">
        <v>197</v>
      </c>
      <c r="C66" s="22" t="s">
        <v>205</v>
      </c>
      <c r="D66" s="22">
        <v>0.39100000000000001</v>
      </c>
      <c r="E66" s="22">
        <v>2.1999999999999999E-2</v>
      </c>
      <c r="F66" s="22">
        <v>5.45E-2</v>
      </c>
      <c r="G66" s="22">
        <v>1.1999999999999999E-3</v>
      </c>
      <c r="H66" s="25">
        <v>8.2332000000000002E-2</v>
      </c>
      <c r="I66" s="22">
        <v>5.1700000000000003E-2</v>
      </c>
      <c r="J66" s="22">
        <v>2E-3</v>
      </c>
      <c r="L66" s="22">
        <v>333</v>
      </c>
      <c r="M66" s="22">
        <v>16</v>
      </c>
      <c r="N66" s="22">
        <v>342.1</v>
      </c>
      <c r="O66" s="22">
        <v>7.3</v>
      </c>
      <c r="P66" s="22">
        <v>233</v>
      </c>
      <c r="Q66" s="22">
        <v>84</v>
      </c>
    </row>
    <row r="67" spans="2:17" x14ac:dyDescent="0.45">
      <c r="B67" s="22" t="s">
        <v>198</v>
      </c>
      <c r="C67" s="22" t="s">
        <v>205</v>
      </c>
      <c r="D67" s="22">
        <v>0.375</v>
      </c>
      <c r="E67" s="22">
        <v>2.1000000000000001E-2</v>
      </c>
      <c r="F67" s="22">
        <v>5.3190000000000001E-2</v>
      </c>
      <c r="G67" s="22">
        <v>1.1999999999999999E-3</v>
      </c>
      <c r="H67" s="25">
        <v>0.10192</v>
      </c>
      <c r="I67" s="22">
        <v>5.0799999999999998E-2</v>
      </c>
      <c r="J67" s="22">
        <v>2E-3</v>
      </c>
      <c r="L67" s="22">
        <v>321</v>
      </c>
      <c r="M67" s="22">
        <v>15</v>
      </c>
      <c r="N67" s="22">
        <v>334</v>
      </c>
      <c r="O67" s="22">
        <v>7.4</v>
      </c>
      <c r="P67" s="22">
        <v>195</v>
      </c>
      <c r="Q67" s="22">
        <v>83</v>
      </c>
    </row>
    <row r="69" spans="2:17" x14ac:dyDescent="0.45">
      <c r="B69" s="22" t="s">
        <v>179</v>
      </c>
      <c r="C69" s="22" t="s">
        <v>66</v>
      </c>
      <c r="D69" s="22">
        <v>0.82899999999999996</v>
      </c>
      <c r="E69" s="22">
        <v>4.4999999999999998E-2</v>
      </c>
      <c r="F69" s="22">
        <v>9.9000000000000005E-2</v>
      </c>
      <c r="G69" s="22">
        <v>2.8999999999999998E-3</v>
      </c>
      <c r="H69" s="25">
        <v>5.6127999999999997E-2</v>
      </c>
      <c r="I69" s="22">
        <v>6.08E-2</v>
      </c>
      <c r="J69" s="22">
        <v>3.3E-3</v>
      </c>
      <c r="L69" s="22">
        <v>607</v>
      </c>
      <c r="M69" s="22">
        <v>25</v>
      </c>
      <c r="N69" s="22">
        <v>608.6</v>
      </c>
      <c r="O69" s="22">
        <v>17</v>
      </c>
      <c r="P69" s="22">
        <v>550</v>
      </c>
      <c r="Q69" s="22">
        <v>110</v>
      </c>
    </row>
    <row r="70" spans="2:17" x14ac:dyDescent="0.45">
      <c r="B70" s="22" t="s">
        <v>180</v>
      </c>
      <c r="C70" s="22" t="s">
        <v>66</v>
      </c>
      <c r="D70" s="22">
        <v>0.79500000000000004</v>
      </c>
      <c r="E70" s="22">
        <v>4.2000000000000003E-2</v>
      </c>
      <c r="F70" s="22">
        <v>9.9500000000000005E-2</v>
      </c>
      <c r="G70" s="22">
        <v>3.0000000000000001E-3</v>
      </c>
      <c r="H70" s="25">
        <v>0.14158999999999999</v>
      </c>
      <c r="I70" s="22">
        <v>5.7599999999999998E-2</v>
      </c>
      <c r="J70" s="22">
        <v>2.8999999999999998E-3</v>
      </c>
      <c r="L70" s="22">
        <v>588</v>
      </c>
      <c r="M70" s="22">
        <v>24</v>
      </c>
      <c r="N70" s="22">
        <v>611.20000000000005</v>
      </c>
      <c r="O70" s="22">
        <v>18</v>
      </c>
      <c r="P70" s="22">
        <v>455</v>
      </c>
      <c r="Q70" s="22">
        <v>110</v>
      </c>
    </row>
    <row r="71" spans="2:17" x14ac:dyDescent="0.45">
      <c r="B71" s="22" t="s">
        <v>181</v>
      </c>
      <c r="C71" s="22" t="s">
        <v>66</v>
      </c>
      <c r="D71" s="22">
        <v>0.78400000000000003</v>
      </c>
      <c r="E71" s="22">
        <v>0.04</v>
      </c>
      <c r="F71" s="22">
        <v>9.6600000000000005E-2</v>
      </c>
      <c r="G71" s="22">
        <v>2.8E-3</v>
      </c>
      <c r="H71" s="25">
        <v>9.8881999999999998E-2</v>
      </c>
      <c r="I71" s="22">
        <v>5.8799999999999998E-2</v>
      </c>
      <c r="J71" s="22">
        <v>3.0000000000000001E-3</v>
      </c>
      <c r="L71" s="22">
        <v>582</v>
      </c>
      <c r="M71" s="22">
        <v>23</v>
      </c>
      <c r="N71" s="22">
        <v>594.20000000000005</v>
      </c>
      <c r="O71" s="22">
        <v>16</v>
      </c>
      <c r="P71" s="22">
        <v>484</v>
      </c>
      <c r="Q71" s="22">
        <v>110</v>
      </c>
    </row>
    <row r="72" spans="2:17" x14ac:dyDescent="0.45">
      <c r="B72" s="22" t="s">
        <v>182</v>
      </c>
      <c r="C72" s="22" t="s">
        <v>66</v>
      </c>
      <c r="D72" s="22">
        <v>0.78200000000000003</v>
      </c>
      <c r="E72" s="22">
        <v>0.04</v>
      </c>
      <c r="F72" s="22">
        <v>9.7799999999999998E-2</v>
      </c>
      <c r="G72" s="22">
        <v>2.8999999999999998E-3</v>
      </c>
      <c r="H72" s="25">
        <v>0.11541</v>
      </c>
      <c r="I72" s="22">
        <v>5.7799999999999997E-2</v>
      </c>
      <c r="J72" s="22">
        <v>2.8E-3</v>
      </c>
      <c r="L72" s="22">
        <v>582</v>
      </c>
      <c r="M72" s="22">
        <v>23</v>
      </c>
      <c r="N72" s="22">
        <v>601.4</v>
      </c>
      <c r="O72" s="22">
        <v>17</v>
      </c>
      <c r="P72" s="22">
        <v>458</v>
      </c>
      <c r="Q72" s="22">
        <v>110</v>
      </c>
    </row>
    <row r="73" spans="2:17" x14ac:dyDescent="0.45">
      <c r="B73" s="22" t="s">
        <v>183</v>
      </c>
      <c r="C73" s="22" t="s">
        <v>66</v>
      </c>
      <c r="D73" s="22">
        <v>0.81499999999999995</v>
      </c>
      <c r="E73" s="22">
        <v>3.9E-2</v>
      </c>
      <c r="F73" s="22">
        <v>9.7100000000000006E-2</v>
      </c>
      <c r="G73" s="22">
        <v>2.8999999999999998E-3</v>
      </c>
      <c r="H73" s="25">
        <v>0.14046</v>
      </c>
      <c r="I73" s="22">
        <v>6.0400000000000002E-2</v>
      </c>
      <c r="J73" s="22">
        <v>2.8E-3</v>
      </c>
      <c r="L73" s="22">
        <v>601</v>
      </c>
      <c r="M73" s="22">
        <v>22</v>
      </c>
      <c r="N73" s="22">
        <v>597.4</v>
      </c>
      <c r="O73" s="22">
        <v>17</v>
      </c>
      <c r="P73" s="22">
        <v>567</v>
      </c>
      <c r="Q73" s="22">
        <v>100</v>
      </c>
    </row>
    <row r="74" spans="2:17" x14ac:dyDescent="0.45">
      <c r="B74" s="22" t="s">
        <v>184</v>
      </c>
      <c r="C74" s="22" t="s">
        <v>66</v>
      </c>
      <c r="D74" s="22">
        <v>0.82399999999999995</v>
      </c>
      <c r="E74" s="22">
        <v>4.2000000000000003E-2</v>
      </c>
      <c r="F74" s="22">
        <v>9.8000000000000004E-2</v>
      </c>
      <c r="G74" s="22">
        <v>2.8999999999999998E-3</v>
      </c>
      <c r="H74" s="25">
        <v>1.7582E-2</v>
      </c>
      <c r="I74" s="22">
        <v>6.0600000000000001E-2</v>
      </c>
      <c r="J74" s="22">
        <v>3.0999999999999999E-3</v>
      </c>
      <c r="L74" s="22">
        <v>605</v>
      </c>
      <c r="M74" s="22">
        <v>23</v>
      </c>
      <c r="N74" s="22">
        <v>602.79999999999995</v>
      </c>
      <c r="O74" s="22">
        <v>17</v>
      </c>
      <c r="P74" s="22">
        <v>564</v>
      </c>
      <c r="Q74" s="22">
        <v>110</v>
      </c>
    </row>
    <row r="75" spans="2:17" x14ac:dyDescent="0.45">
      <c r="B75" s="22" t="s">
        <v>185</v>
      </c>
      <c r="C75" s="22" t="s">
        <v>66</v>
      </c>
      <c r="D75" s="22">
        <v>0.82099999999999995</v>
      </c>
      <c r="E75" s="22">
        <v>4.5999999999999999E-2</v>
      </c>
      <c r="F75" s="22">
        <v>9.8299999999999998E-2</v>
      </c>
      <c r="G75" s="22">
        <v>2.8999999999999998E-3</v>
      </c>
      <c r="H75" s="25">
        <v>3.6193999999999997E-2</v>
      </c>
      <c r="I75" s="22">
        <v>5.9700000000000003E-2</v>
      </c>
      <c r="J75" s="22">
        <v>3.3E-3</v>
      </c>
      <c r="L75" s="22">
        <v>601</v>
      </c>
      <c r="M75" s="22">
        <v>26</v>
      </c>
      <c r="N75" s="22">
        <v>604.1</v>
      </c>
      <c r="O75" s="22">
        <v>17</v>
      </c>
      <c r="P75" s="22">
        <v>520</v>
      </c>
      <c r="Q75" s="22">
        <v>120</v>
      </c>
    </row>
    <row r="76" spans="2:17" x14ac:dyDescent="0.45">
      <c r="B76" s="22" t="s">
        <v>186</v>
      </c>
      <c r="C76" s="22" t="s">
        <v>66</v>
      </c>
      <c r="D76" s="22">
        <v>0.80100000000000005</v>
      </c>
      <c r="E76" s="22">
        <v>4.1000000000000002E-2</v>
      </c>
      <c r="F76" s="22">
        <v>9.8400000000000001E-2</v>
      </c>
      <c r="G76" s="22">
        <v>3.0000000000000001E-3</v>
      </c>
      <c r="H76" s="25">
        <v>9.9001000000000006E-2</v>
      </c>
      <c r="I76" s="22">
        <v>5.8700000000000002E-2</v>
      </c>
      <c r="J76" s="22">
        <v>3.0999999999999999E-3</v>
      </c>
      <c r="L76" s="22">
        <v>592</v>
      </c>
      <c r="M76" s="22">
        <v>23</v>
      </c>
      <c r="N76" s="22">
        <v>604.9</v>
      </c>
      <c r="O76" s="22">
        <v>17</v>
      </c>
      <c r="P76" s="22">
        <v>482</v>
      </c>
      <c r="Q76" s="22">
        <v>110</v>
      </c>
    </row>
    <row r="77" spans="2:17" x14ac:dyDescent="0.45">
      <c r="B77" s="22" t="s">
        <v>187</v>
      </c>
      <c r="C77" s="22" t="s">
        <v>66</v>
      </c>
      <c r="D77" s="22">
        <v>0.79600000000000004</v>
      </c>
      <c r="E77" s="22">
        <v>4.3999999999999997E-2</v>
      </c>
      <c r="F77" s="22">
        <v>9.8500000000000004E-2</v>
      </c>
      <c r="G77" s="22">
        <v>2.8999999999999998E-3</v>
      </c>
      <c r="H77" s="25">
        <v>0.13943</v>
      </c>
      <c r="I77" s="22">
        <v>5.8000000000000003E-2</v>
      </c>
      <c r="J77" s="22">
        <v>3.0999999999999999E-3</v>
      </c>
      <c r="L77" s="22">
        <v>588</v>
      </c>
      <c r="M77" s="22">
        <v>25</v>
      </c>
      <c r="N77" s="22">
        <v>605.29999999999995</v>
      </c>
      <c r="O77" s="22">
        <v>17</v>
      </c>
      <c r="P77" s="22">
        <v>460</v>
      </c>
      <c r="Q77" s="22">
        <v>120</v>
      </c>
    </row>
    <row r="78" spans="2:17" x14ac:dyDescent="0.45">
      <c r="B78" s="22" t="s">
        <v>188</v>
      </c>
      <c r="C78" s="22" t="s">
        <v>66</v>
      </c>
      <c r="D78" s="22">
        <v>0.82599999999999996</v>
      </c>
      <c r="E78" s="22">
        <v>0.04</v>
      </c>
      <c r="F78" s="22">
        <v>9.8500000000000004E-2</v>
      </c>
      <c r="G78" s="22">
        <v>2.8999999999999998E-3</v>
      </c>
      <c r="H78" s="25">
        <v>7.2761999999999993E-2</v>
      </c>
      <c r="I78" s="22">
        <v>6.0199999999999997E-2</v>
      </c>
      <c r="J78" s="22">
        <v>2.8999999999999998E-3</v>
      </c>
      <c r="L78" s="22">
        <v>612</v>
      </c>
      <c r="M78" s="22">
        <v>23</v>
      </c>
      <c r="N78" s="22">
        <v>606.70000000000005</v>
      </c>
      <c r="O78" s="22">
        <v>18</v>
      </c>
      <c r="P78" s="22">
        <v>573</v>
      </c>
      <c r="Q78" s="22">
        <v>100</v>
      </c>
    </row>
    <row r="79" spans="2:17" x14ac:dyDescent="0.45">
      <c r="H79" s="25"/>
    </row>
    <row r="80" spans="2:17" x14ac:dyDescent="0.45">
      <c r="B80" s="22" t="s">
        <v>191</v>
      </c>
      <c r="C80" s="22" t="s">
        <v>66</v>
      </c>
      <c r="D80" s="22">
        <v>0.379</v>
      </c>
      <c r="E80" s="22">
        <v>1.7999999999999999E-2</v>
      </c>
      <c r="F80" s="29">
        <v>5.3129999999999997E-2</v>
      </c>
      <c r="G80" s="22">
        <v>1.5E-3</v>
      </c>
      <c r="H80" s="25">
        <v>7.2568999999999995E-2</v>
      </c>
      <c r="I80" s="22">
        <v>5.1799999999999999E-2</v>
      </c>
      <c r="J80" s="22">
        <v>2.5000000000000001E-3</v>
      </c>
      <c r="L80" s="22">
        <v>324</v>
      </c>
      <c r="M80" s="22">
        <v>13</v>
      </c>
      <c r="N80" s="22">
        <v>334.2</v>
      </c>
      <c r="O80" s="22">
        <v>9.6999999999999993</v>
      </c>
      <c r="P80" s="22">
        <v>228</v>
      </c>
      <c r="Q80" s="22">
        <v>100</v>
      </c>
    </row>
    <row r="81" spans="2:17" x14ac:dyDescent="0.45">
      <c r="B81" s="22" t="s">
        <v>192</v>
      </c>
      <c r="C81" s="22" t="s">
        <v>66</v>
      </c>
      <c r="D81" s="22">
        <v>0.4</v>
      </c>
      <c r="E81" s="22">
        <v>1.9E-2</v>
      </c>
      <c r="F81" s="29">
        <v>5.2209999999999999E-2</v>
      </c>
      <c r="G81" s="22">
        <v>1.5E-3</v>
      </c>
      <c r="H81" s="25">
        <v>4.4031000000000001E-2</v>
      </c>
      <c r="I81" s="22">
        <v>5.57E-2</v>
      </c>
      <c r="J81" s="22">
        <v>2.5999999999999999E-3</v>
      </c>
      <c r="L81" s="22">
        <v>340</v>
      </c>
      <c r="M81" s="22">
        <v>14</v>
      </c>
      <c r="N81" s="22">
        <v>328</v>
      </c>
      <c r="O81" s="22">
        <v>9.1999999999999993</v>
      </c>
      <c r="P81" s="22">
        <v>389</v>
      </c>
      <c r="Q81" s="22">
        <v>99</v>
      </c>
    </row>
    <row r="82" spans="2:17" x14ac:dyDescent="0.45">
      <c r="B82" s="22" t="s">
        <v>193</v>
      </c>
      <c r="C82" s="22" t="s">
        <v>66</v>
      </c>
      <c r="D82" s="22">
        <v>0.39800000000000002</v>
      </c>
      <c r="E82" s="22">
        <v>1.7999999999999999E-2</v>
      </c>
      <c r="F82" s="29">
        <v>5.3440000000000001E-2</v>
      </c>
      <c r="G82" s="22">
        <v>1.5E-3</v>
      </c>
      <c r="H82" s="25">
        <v>5.3260000000000002E-2</v>
      </c>
      <c r="I82" s="22">
        <v>5.3900000000000003E-2</v>
      </c>
      <c r="J82" s="22">
        <v>2.3999999999999998E-3</v>
      </c>
      <c r="L82" s="22">
        <v>339</v>
      </c>
      <c r="M82" s="22">
        <v>13</v>
      </c>
      <c r="N82" s="22">
        <v>335.6</v>
      </c>
      <c r="O82" s="22">
        <v>9.4</v>
      </c>
      <c r="P82" s="22">
        <v>335</v>
      </c>
      <c r="Q82" s="22">
        <v>98</v>
      </c>
    </row>
    <row r="83" spans="2:17" x14ac:dyDescent="0.45">
      <c r="B83" s="22" t="s">
        <v>194</v>
      </c>
      <c r="C83" s="22" t="s">
        <v>66</v>
      </c>
      <c r="D83" s="22">
        <v>0.38800000000000001</v>
      </c>
      <c r="E83" s="22">
        <v>1.7999999999999999E-2</v>
      </c>
      <c r="F83" s="29">
        <v>5.2729999999999999E-2</v>
      </c>
      <c r="G83" s="22">
        <v>1.5E-3</v>
      </c>
      <c r="H83" s="25">
        <v>9.6707000000000001E-2</v>
      </c>
      <c r="I83" s="22">
        <v>5.33E-2</v>
      </c>
      <c r="J83" s="22">
        <v>2.3999999999999998E-3</v>
      </c>
      <c r="L83" s="22">
        <v>331</v>
      </c>
      <c r="M83" s="22">
        <v>13</v>
      </c>
      <c r="N83" s="22">
        <v>331.2</v>
      </c>
      <c r="O83" s="22">
        <v>9.3000000000000007</v>
      </c>
      <c r="P83" s="22">
        <v>299</v>
      </c>
      <c r="Q83" s="22">
        <v>98</v>
      </c>
    </row>
    <row r="84" spans="2:17" x14ac:dyDescent="0.45">
      <c r="B84" s="22" t="s">
        <v>195</v>
      </c>
      <c r="C84" s="22" t="s">
        <v>66</v>
      </c>
      <c r="D84" s="22">
        <v>0.4</v>
      </c>
      <c r="E84" s="22">
        <v>2.3E-2</v>
      </c>
      <c r="F84" s="29">
        <v>5.3679999999999999E-2</v>
      </c>
      <c r="G84" s="22">
        <v>1.6000000000000001E-3</v>
      </c>
      <c r="H84" s="25">
        <v>0.26823000000000002</v>
      </c>
      <c r="I84" s="22">
        <v>5.3900000000000003E-2</v>
      </c>
      <c r="J84" s="22">
        <v>3.0999999999999999E-3</v>
      </c>
      <c r="L84" s="22">
        <v>339</v>
      </c>
      <c r="M84" s="22">
        <v>17</v>
      </c>
      <c r="N84" s="22">
        <v>337.1</v>
      </c>
      <c r="O84" s="22">
        <v>9.8000000000000007</v>
      </c>
      <c r="P84" s="22">
        <v>310</v>
      </c>
      <c r="Q84" s="22">
        <v>120</v>
      </c>
    </row>
    <row r="85" spans="2:17" x14ac:dyDescent="0.45">
      <c r="B85" s="22" t="s">
        <v>196</v>
      </c>
      <c r="C85" s="22" t="s">
        <v>66</v>
      </c>
      <c r="D85" s="22">
        <v>0.39100000000000001</v>
      </c>
      <c r="E85" s="22">
        <v>2.1999999999999999E-2</v>
      </c>
      <c r="F85" s="29">
        <v>5.3749999999999999E-2</v>
      </c>
      <c r="G85" s="22">
        <v>1.6000000000000001E-3</v>
      </c>
      <c r="H85" s="25">
        <v>6.0141E-2</v>
      </c>
      <c r="I85" s="22">
        <v>5.2900000000000003E-2</v>
      </c>
      <c r="J85" s="22">
        <v>2.8999999999999998E-3</v>
      </c>
      <c r="L85" s="22">
        <v>334</v>
      </c>
      <c r="M85" s="22">
        <v>16</v>
      </c>
      <c r="N85" s="22">
        <v>337.5</v>
      </c>
      <c r="O85" s="22">
        <v>9.6</v>
      </c>
      <c r="P85" s="22">
        <v>270</v>
      </c>
      <c r="Q85" s="22">
        <v>120</v>
      </c>
    </row>
    <row r="86" spans="2:17" x14ac:dyDescent="0.45">
      <c r="B86" s="22" t="s">
        <v>197</v>
      </c>
      <c r="C86" s="22" t="s">
        <v>66</v>
      </c>
      <c r="D86" s="22">
        <v>0.38300000000000001</v>
      </c>
      <c r="E86" s="22">
        <v>1.6E-2</v>
      </c>
      <c r="F86" s="29">
        <v>5.3539999999999997E-2</v>
      </c>
      <c r="G86" s="22">
        <v>1.5E-3</v>
      </c>
      <c r="H86" s="25">
        <v>6.0277999999999998E-2</v>
      </c>
      <c r="I86" s="22">
        <v>5.16E-2</v>
      </c>
      <c r="J86" s="22">
        <v>2.0999999999999999E-3</v>
      </c>
      <c r="L86" s="22">
        <v>329.1</v>
      </c>
      <c r="M86" s="22">
        <v>12</v>
      </c>
      <c r="N86" s="22">
        <v>336.2</v>
      </c>
      <c r="O86" s="22">
        <v>9.3000000000000007</v>
      </c>
      <c r="P86" s="22">
        <v>237</v>
      </c>
      <c r="Q86" s="22">
        <v>86</v>
      </c>
    </row>
    <row r="87" spans="2:17" x14ac:dyDescent="0.45">
      <c r="B87" s="22" t="s">
        <v>198</v>
      </c>
      <c r="C87" s="22" t="s">
        <v>66</v>
      </c>
      <c r="D87" s="22">
        <v>0.41299999999999998</v>
      </c>
      <c r="E87" s="22">
        <v>2.1000000000000001E-2</v>
      </c>
      <c r="F87" s="29">
        <v>5.3539999999999997E-2</v>
      </c>
      <c r="G87" s="22">
        <v>1.6000000000000001E-3</v>
      </c>
      <c r="H87" s="25">
        <v>0.12475</v>
      </c>
      <c r="I87" s="22">
        <v>5.5800000000000002E-2</v>
      </c>
      <c r="J87" s="22">
        <v>2.8999999999999998E-3</v>
      </c>
      <c r="L87" s="22">
        <v>349</v>
      </c>
      <c r="M87" s="22">
        <v>15</v>
      </c>
      <c r="N87" s="22">
        <v>336.2</v>
      </c>
      <c r="O87" s="22">
        <v>9.5</v>
      </c>
      <c r="P87" s="22">
        <v>380</v>
      </c>
      <c r="Q87" s="22">
        <v>110</v>
      </c>
    </row>
    <row r="88" spans="2:17" x14ac:dyDescent="0.45">
      <c r="B88" s="22" t="s">
        <v>199</v>
      </c>
      <c r="C88" s="22" t="s">
        <v>66</v>
      </c>
      <c r="D88" s="22">
        <v>0.39800000000000002</v>
      </c>
      <c r="E88" s="22">
        <v>2.1000000000000001E-2</v>
      </c>
      <c r="F88" s="29">
        <v>5.2979999999999999E-2</v>
      </c>
      <c r="G88" s="22">
        <v>1.6000000000000001E-3</v>
      </c>
      <c r="H88" s="25">
        <v>1.7314E-2</v>
      </c>
      <c r="I88" s="22">
        <v>5.4100000000000002E-2</v>
      </c>
      <c r="J88" s="22">
        <v>2.8E-3</v>
      </c>
      <c r="L88" s="22">
        <v>338</v>
      </c>
      <c r="M88" s="22">
        <v>15</v>
      </c>
      <c r="N88" s="22">
        <v>332.8</v>
      </c>
      <c r="O88" s="22">
        <v>9.5</v>
      </c>
      <c r="P88" s="22">
        <v>313</v>
      </c>
      <c r="Q88" s="22">
        <v>110</v>
      </c>
    </row>
    <row r="89" spans="2:17" x14ac:dyDescent="0.45">
      <c r="B89" s="22" t="s">
        <v>200</v>
      </c>
      <c r="C89" s="22" t="s">
        <v>66</v>
      </c>
      <c r="D89" s="22">
        <v>0.38700000000000001</v>
      </c>
      <c r="E89" s="22">
        <v>1.7000000000000001E-2</v>
      </c>
      <c r="F89" s="29">
        <v>5.3060000000000003E-2</v>
      </c>
      <c r="G89" s="22">
        <v>1.5E-3</v>
      </c>
      <c r="H89" s="25">
        <v>0.13145999999999999</v>
      </c>
      <c r="I89" s="22">
        <v>5.2400000000000002E-2</v>
      </c>
      <c r="J89" s="22">
        <v>2.3E-3</v>
      </c>
      <c r="L89" s="22">
        <v>330.8</v>
      </c>
      <c r="M89" s="22">
        <v>13</v>
      </c>
      <c r="N89" s="22">
        <v>333.2</v>
      </c>
      <c r="O89" s="22">
        <v>9.4</v>
      </c>
      <c r="P89" s="22">
        <v>265</v>
      </c>
      <c r="Q89" s="22">
        <v>92</v>
      </c>
    </row>
    <row r="90" spans="2:17" x14ac:dyDescent="0.45">
      <c r="B90" s="22" t="s">
        <v>201</v>
      </c>
      <c r="C90" s="22" t="s">
        <v>66</v>
      </c>
      <c r="D90" s="22">
        <v>0.39300000000000002</v>
      </c>
      <c r="E90" s="22">
        <v>1.9E-2</v>
      </c>
      <c r="F90" s="29">
        <v>5.3339999999999999E-2</v>
      </c>
      <c r="G90" s="22">
        <v>1.6000000000000001E-3</v>
      </c>
      <c r="H90" s="25">
        <v>6.6853999999999997E-2</v>
      </c>
      <c r="I90" s="22">
        <v>5.2900000000000003E-2</v>
      </c>
      <c r="J90" s="22">
        <v>2.3999999999999998E-3</v>
      </c>
      <c r="L90" s="22">
        <v>335</v>
      </c>
      <c r="M90" s="22">
        <v>14</v>
      </c>
      <c r="N90" s="22">
        <v>335</v>
      </c>
      <c r="O90" s="22">
        <v>9.5</v>
      </c>
      <c r="P90" s="22">
        <v>279</v>
      </c>
      <c r="Q90" s="22">
        <v>99</v>
      </c>
    </row>
    <row r="92" spans="2:17" x14ac:dyDescent="0.45">
      <c r="B92" s="22" t="s">
        <v>177</v>
      </c>
      <c r="C92" s="22" t="s">
        <v>69</v>
      </c>
      <c r="D92" s="22">
        <v>0.80100000000000005</v>
      </c>
      <c r="E92" s="22">
        <v>4.2999999999999997E-2</v>
      </c>
      <c r="F92" s="22">
        <v>9.7299999999999998E-2</v>
      </c>
      <c r="G92" s="22">
        <v>2.8E-3</v>
      </c>
      <c r="H92" s="25">
        <v>2.9116E-2</v>
      </c>
      <c r="I92" s="22">
        <v>5.96E-2</v>
      </c>
      <c r="J92" s="22">
        <v>2.5999999999999999E-3</v>
      </c>
      <c r="L92" s="22">
        <v>595</v>
      </c>
      <c r="M92" s="22">
        <v>24</v>
      </c>
      <c r="N92" s="22">
        <v>598.4</v>
      </c>
      <c r="O92" s="22">
        <v>17</v>
      </c>
      <c r="P92" s="22">
        <v>532</v>
      </c>
      <c r="Q92" s="22">
        <v>90</v>
      </c>
    </row>
    <row r="93" spans="2:17" x14ac:dyDescent="0.45">
      <c r="B93" s="22" t="s">
        <v>178</v>
      </c>
      <c r="C93" s="22" t="s">
        <v>69</v>
      </c>
      <c r="D93" s="22">
        <v>0.83599999999999997</v>
      </c>
      <c r="E93" s="22">
        <v>4.3999999999999997E-2</v>
      </c>
      <c r="F93" s="22">
        <v>9.8799999999999999E-2</v>
      </c>
      <c r="G93" s="22">
        <v>2.8E-3</v>
      </c>
      <c r="H93" s="25">
        <v>6.7174999999999999E-2</v>
      </c>
      <c r="I93" s="22">
        <v>6.1100000000000002E-2</v>
      </c>
      <c r="J93" s="22">
        <v>2.5999999999999999E-3</v>
      </c>
      <c r="L93" s="22">
        <v>612</v>
      </c>
      <c r="M93" s="22">
        <v>24</v>
      </c>
      <c r="N93" s="22">
        <v>607.20000000000005</v>
      </c>
      <c r="O93" s="22">
        <v>17</v>
      </c>
      <c r="P93" s="22">
        <v>573</v>
      </c>
      <c r="Q93" s="22">
        <v>90</v>
      </c>
    </row>
    <row r="94" spans="2:17" x14ac:dyDescent="0.45">
      <c r="B94" s="22" t="s">
        <v>179</v>
      </c>
      <c r="C94" s="22" t="s">
        <v>69</v>
      </c>
      <c r="D94" s="22">
        <v>0.80200000000000005</v>
      </c>
      <c r="E94" s="22">
        <v>4.2999999999999997E-2</v>
      </c>
      <c r="F94" s="22">
        <v>9.5100000000000004E-2</v>
      </c>
      <c r="G94" s="22">
        <v>2.7000000000000001E-3</v>
      </c>
      <c r="H94" s="25">
        <v>9.4107999999999997E-2</v>
      </c>
      <c r="I94" s="22">
        <v>6.0999999999999999E-2</v>
      </c>
      <c r="J94" s="22">
        <v>2.5000000000000001E-3</v>
      </c>
      <c r="L94" s="22">
        <v>595</v>
      </c>
      <c r="M94" s="22">
        <v>24</v>
      </c>
      <c r="N94" s="22">
        <v>585.4</v>
      </c>
      <c r="O94" s="22">
        <v>16</v>
      </c>
      <c r="P94" s="22">
        <v>585</v>
      </c>
      <c r="Q94" s="22">
        <v>89</v>
      </c>
    </row>
    <row r="95" spans="2:17" x14ac:dyDescent="0.45">
      <c r="B95" s="22" t="s">
        <v>180</v>
      </c>
      <c r="C95" s="22" t="s">
        <v>69</v>
      </c>
      <c r="D95" s="22">
        <v>0.81299999999999994</v>
      </c>
      <c r="E95" s="22">
        <v>4.2000000000000003E-2</v>
      </c>
      <c r="F95" s="22">
        <v>9.7600000000000006E-2</v>
      </c>
      <c r="G95" s="22">
        <v>2.8E-3</v>
      </c>
      <c r="H95" s="25">
        <v>2.2210000000000001E-2</v>
      </c>
      <c r="I95" s="22">
        <v>6.0199999999999997E-2</v>
      </c>
      <c r="J95" s="22">
        <v>2.5000000000000001E-3</v>
      </c>
      <c r="L95" s="22">
        <v>604</v>
      </c>
      <c r="M95" s="22">
        <v>24</v>
      </c>
      <c r="N95" s="22">
        <v>600</v>
      </c>
      <c r="O95" s="22">
        <v>16</v>
      </c>
      <c r="P95" s="22">
        <v>570</v>
      </c>
      <c r="Q95" s="22">
        <v>91</v>
      </c>
    </row>
    <row r="96" spans="2:17" x14ac:dyDescent="0.45">
      <c r="B96" s="22" t="s">
        <v>181</v>
      </c>
      <c r="C96" s="22" t="s">
        <v>69</v>
      </c>
      <c r="D96" s="22">
        <v>0.81399999999999995</v>
      </c>
      <c r="E96" s="22">
        <v>4.3999999999999997E-2</v>
      </c>
      <c r="F96" s="22">
        <v>9.7500000000000003E-2</v>
      </c>
      <c r="G96" s="22">
        <v>2.8E-3</v>
      </c>
      <c r="H96" s="25">
        <v>0.11814</v>
      </c>
      <c r="I96" s="22">
        <v>6.0600000000000001E-2</v>
      </c>
      <c r="J96" s="22">
        <v>2.7000000000000001E-3</v>
      </c>
      <c r="L96" s="22">
        <v>599</v>
      </c>
      <c r="M96" s="22">
        <v>25</v>
      </c>
      <c r="N96" s="22">
        <v>599.6</v>
      </c>
      <c r="O96" s="22">
        <v>17</v>
      </c>
      <c r="P96" s="22">
        <v>546</v>
      </c>
      <c r="Q96" s="22">
        <v>98</v>
      </c>
    </row>
    <row r="97" spans="2:17" x14ac:dyDescent="0.45">
      <c r="B97" s="22" t="s">
        <v>182</v>
      </c>
      <c r="C97" s="22" t="s">
        <v>69</v>
      </c>
      <c r="D97" s="22">
        <v>0.78700000000000003</v>
      </c>
      <c r="E97" s="22">
        <v>0.04</v>
      </c>
      <c r="F97" s="22">
        <v>9.5500000000000002E-2</v>
      </c>
      <c r="G97" s="22">
        <v>2.8E-3</v>
      </c>
      <c r="H97" s="25">
        <v>5.2229999999999999E-2</v>
      </c>
      <c r="I97" s="22">
        <v>0.06</v>
      </c>
      <c r="J97" s="22">
        <v>2.3999999999999998E-3</v>
      </c>
      <c r="L97" s="22">
        <v>587</v>
      </c>
      <c r="M97" s="22">
        <v>23</v>
      </c>
      <c r="N97" s="22">
        <v>588.1</v>
      </c>
      <c r="O97" s="22">
        <v>16</v>
      </c>
      <c r="P97" s="22">
        <v>538</v>
      </c>
      <c r="Q97" s="22">
        <v>87</v>
      </c>
    </row>
    <row r="98" spans="2:17" x14ac:dyDescent="0.45">
      <c r="B98" s="22" t="s">
        <v>183</v>
      </c>
      <c r="C98" s="22" t="s">
        <v>69</v>
      </c>
      <c r="D98" s="22">
        <v>0.81100000000000005</v>
      </c>
      <c r="E98" s="22">
        <v>4.4999999999999998E-2</v>
      </c>
      <c r="F98" s="22">
        <v>9.7299999999999998E-2</v>
      </c>
      <c r="G98" s="22">
        <v>2.8E-3</v>
      </c>
      <c r="H98" s="25">
        <v>3.4300999999999998E-2</v>
      </c>
      <c r="I98" s="22">
        <v>6.0199999999999997E-2</v>
      </c>
      <c r="J98" s="22">
        <v>2.8E-3</v>
      </c>
      <c r="L98" s="22">
        <v>597</v>
      </c>
      <c r="M98" s="22">
        <v>25</v>
      </c>
      <c r="N98" s="22">
        <v>598.70000000000005</v>
      </c>
      <c r="O98" s="22">
        <v>16</v>
      </c>
      <c r="P98" s="22">
        <v>530</v>
      </c>
      <c r="Q98" s="22">
        <v>99</v>
      </c>
    </row>
    <row r="99" spans="2:17" x14ac:dyDescent="0.45">
      <c r="B99" s="22" t="s">
        <v>184</v>
      </c>
      <c r="C99" s="22" t="s">
        <v>69</v>
      </c>
      <c r="D99" s="22">
        <v>0.80300000000000005</v>
      </c>
      <c r="E99" s="22">
        <v>4.2000000000000003E-2</v>
      </c>
      <c r="F99" s="22">
        <v>9.8500000000000004E-2</v>
      </c>
      <c r="G99" s="22">
        <v>2.8E-3</v>
      </c>
      <c r="H99" s="25">
        <v>2.4899999999999999E-2</v>
      </c>
      <c r="I99" s="22">
        <v>5.8999999999999997E-2</v>
      </c>
      <c r="J99" s="22">
        <v>2.3999999999999998E-3</v>
      </c>
      <c r="L99" s="22">
        <v>596</v>
      </c>
      <c r="M99" s="22">
        <v>23</v>
      </c>
      <c r="N99" s="22">
        <v>605.29999999999995</v>
      </c>
      <c r="O99" s="22">
        <v>17</v>
      </c>
      <c r="P99" s="22">
        <v>519</v>
      </c>
      <c r="Q99" s="22">
        <v>87</v>
      </c>
    </row>
    <row r="100" spans="2:17" x14ac:dyDescent="0.45">
      <c r="B100" s="22" t="s">
        <v>185</v>
      </c>
      <c r="C100" s="22" t="s">
        <v>69</v>
      </c>
      <c r="D100" s="22">
        <v>0.80100000000000005</v>
      </c>
      <c r="E100" s="22">
        <v>4.4999999999999998E-2</v>
      </c>
      <c r="F100" s="22">
        <v>9.6299999999999997E-2</v>
      </c>
      <c r="G100" s="22">
        <v>2.8E-3</v>
      </c>
      <c r="H100" s="25">
        <v>7.4108999999999994E-2</v>
      </c>
      <c r="I100" s="22">
        <v>6.0199999999999997E-2</v>
      </c>
      <c r="J100" s="22">
        <v>2.8E-3</v>
      </c>
      <c r="L100" s="22">
        <v>594</v>
      </c>
      <c r="M100" s="22">
        <v>25</v>
      </c>
      <c r="N100" s="22">
        <v>592.6</v>
      </c>
      <c r="O100" s="22">
        <v>16</v>
      </c>
      <c r="P100" s="22">
        <v>545</v>
      </c>
      <c r="Q100" s="22">
        <v>97</v>
      </c>
    </row>
    <row r="101" spans="2:17" x14ac:dyDescent="0.45">
      <c r="B101" s="22" t="s">
        <v>186</v>
      </c>
      <c r="C101" s="22" t="s">
        <v>69</v>
      </c>
      <c r="D101" s="22">
        <v>0.77900000000000003</v>
      </c>
      <c r="E101" s="22">
        <v>4.2999999999999997E-2</v>
      </c>
      <c r="F101" s="22">
        <v>9.7100000000000006E-2</v>
      </c>
      <c r="G101" s="22">
        <v>2.8E-3</v>
      </c>
      <c r="H101" s="25">
        <v>0.10920000000000001</v>
      </c>
      <c r="I101" s="22">
        <v>5.7799999999999997E-2</v>
      </c>
      <c r="J101" s="22">
        <v>2.5000000000000001E-3</v>
      </c>
      <c r="L101" s="22">
        <v>579</v>
      </c>
      <c r="M101" s="22">
        <v>25</v>
      </c>
      <c r="N101" s="22">
        <v>597.20000000000005</v>
      </c>
      <c r="O101" s="22">
        <v>16</v>
      </c>
      <c r="P101" s="22">
        <v>462</v>
      </c>
      <c r="Q101" s="22">
        <v>97</v>
      </c>
    </row>
    <row r="102" spans="2:17" x14ac:dyDescent="0.45">
      <c r="B102" s="22" t="s">
        <v>187</v>
      </c>
      <c r="C102" s="22" t="s">
        <v>69</v>
      </c>
      <c r="D102" s="22">
        <v>0.80200000000000005</v>
      </c>
      <c r="E102" s="22">
        <v>0.04</v>
      </c>
      <c r="F102" s="22">
        <v>9.9400000000000002E-2</v>
      </c>
      <c r="G102" s="22">
        <v>2.8999999999999998E-3</v>
      </c>
      <c r="H102" s="25">
        <v>8.0249999999999991E-3</v>
      </c>
      <c r="I102" s="22">
        <v>5.8500000000000003E-2</v>
      </c>
      <c r="J102" s="22">
        <v>2.3E-3</v>
      </c>
      <c r="L102" s="22">
        <v>596</v>
      </c>
      <c r="M102" s="22">
        <v>22</v>
      </c>
      <c r="N102" s="22">
        <v>610.9</v>
      </c>
      <c r="O102" s="22">
        <v>17</v>
      </c>
      <c r="P102" s="22">
        <v>524</v>
      </c>
      <c r="Q102" s="22">
        <v>84</v>
      </c>
    </row>
    <row r="103" spans="2:17" x14ac:dyDescent="0.45">
      <c r="B103" s="22" t="s">
        <v>188</v>
      </c>
      <c r="C103" s="22" t="s">
        <v>69</v>
      </c>
      <c r="D103" s="22">
        <v>0.81200000000000006</v>
      </c>
      <c r="E103" s="22">
        <v>4.7E-2</v>
      </c>
      <c r="F103" s="22">
        <v>9.7299999999999998E-2</v>
      </c>
      <c r="G103" s="22">
        <v>2.8E-3</v>
      </c>
      <c r="H103" s="25">
        <v>0.15112999999999999</v>
      </c>
      <c r="I103" s="22">
        <v>6.0400000000000002E-2</v>
      </c>
      <c r="J103" s="22">
        <v>2.8999999999999998E-3</v>
      </c>
      <c r="L103" s="22">
        <v>596</v>
      </c>
      <c r="M103" s="22">
        <v>27</v>
      </c>
      <c r="N103" s="22">
        <v>598.4</v>
      </c>
      <c r="O103" s="22">
        <v>17</v>
      </c>
      <c r="P103" s="22">
        <v>530</v>
      </c>
      <c r="Q103" s="22">
        <v>100</v>
      </c>
    </row>
    <row r="104" spans="2:17" x14ac:dyDescent="0.45">
      <c r="B104" s="22" t="s">
        <v>189</v>
      </c>
      <c r="C104" s="22" t="s">
        <v>69</v>
      </c>
      <c r="D104" s="22">
        <v>0.81299999999999994</v>
      </c>
      <c r="E104" s="22">
        <v>4.4999999999999998E-2</v>
      </c>
      <c r="F104" s="22">
        <v>9.6100000000000005E-2</v>
      </c>
      <c r="G104" s="22">
        <v>2.7000000000000001E-3</v>
      </c>
      <c r="H104" s="25">
        <v>0.18260999999999999</v>
      </c>
      <c r="I104" s="22">
        <v>6.08E-2</v>
      </c>
      <c r="J104" s="22">
        <v>2.5000000000000001E-3</v>
      </c>
      <c r="L104" s="22">
        <v>598</v>
      </c>
      <c r="M104" s="22">
        <v>25</v>
      </c>
      <c r="N104" s="22">
        <v>591.70000000000005</v>
      </c>
      <c r="O104" s="22">
        <v>16</v>
      </c>
      <c r="P104" s="22">
        <v>575</v>
      </c>
      <c r="Q104" s="22">
        <v>92</v>
      </c>
    </row>
    <row r="105" spans="2:17" x14ac:dyDescent="0.45">
      <c r="B105" s="22" t="s">
        <v>190</v>
      </c>
      <c r="C105" s="22" t="s">
        <v>69</v>
      </c>
      <c r="D105" s="22">
        <v>0.78300000000000003</v>
      </c>
      <c r="E105" s="22">
        <v>4.5999999999999999E-2</v>
      </c>
      <c r="F105" s="22">
        <v>9.8400000000000001E-2</v>
      </c>
      <c r="G105" s="22">
        <v>2.8E-3</v>
      </c>
      <c r="H105" s="25">
        <v>2.2862E-2</v>
      </c>
      <c r="I105" s="22">
        <v>5.7599999999999998E-2</v>
      </c>
      <c r="J105" s="22">
        <v>2.8999999999999998E-3</v>
      </c>
      <c r="L105" s="22">
        <v>580</v>
      </c>
      <c r="M105" s="22">
        <v>26</v>
      </c>
      <c r="N105" s="22">
        <v>605.1</v>
      </c>
      <c r="O105" s="22">
        <v>16</v>
      </c>
      <c r="P105" s="22">
        <v>430</v>
      </c>
      <c r="Q105" s="22">
        <v>110</v>
      </c>
    </row>
    <row r="106" spans="2:17" x14ac:dyDescent="0.45">
      <c r="B106" s="22" t="s">
        <v>206</v>
      </c>
      <c r="C106" s="22" t="s">
        <v>69</v>
      </c>
      <c r="D106" s="22">
        <v>0.83399999999999996</v>
      </c>
      <c r="E106" s="22">
        <v>4.7E-2</v>
      </c>
      <c r="F106" s="22">
        <v>9.9599999999999994E-2</v>
      </c>
      <c r="G106" s="22">
        <v>2.8999999999999998E-3</v>
      </c>
      <c r="H106" s="25">
        <v>6.1015000000000002E-3</v>
      </c>
      <c r="I106" s="22">
        <v>6.08E-2</v>
      </c>
      <c r="J106" s="22">
        <v>2.8999999999999998E-3</v>
      </c>
      <c r="L106" s="22">
        <v>609</v>
      </c>
      <c r="M106" s="22">
        <v>26</v>
      </c>
      <c r="N106" s="22">
        <v>612.1</v>
      </c>
      <c r="O106" s="22">
        <v>17</v>
      </c>
      <c r="P106" s="22">
        <v>550</v>
      </c>
      <c r="Q106" s="22">
        <v>100</v>
      </c>
    </row>
    <row r="107" spans="2:17" x14ac:dyDescent="0.45">
      <c r="B107" s="22" t="s">
        <v>207</v>
      </c>
      <c r="C107" s="22" t="s">
        <v>69</v>
      </c>
      <c r="D107" s="22">
        <v>0.81699999999999995</v>
      </c>
      <c r="E107" s="22">
        <v>4.2999999999999997E-2</v>
      </c>
      <c r="F107" s="22">
        <v>9.8699999999999996E-2</v>
      </c>
      <c r="G107" s="22">
        <v>2.8999999999999998E-3</v>
      </c>
      <c r="H107" s="25">
        <v>5.8183999999999996E-3</v>
      </c>
      <c r="I107" s="22">
        <v>6.0100000000000001E-2</v>
      </c>
      <c r="J107" s="22">
        <v>2.5000000000000001E-3</v>
      </c>
      <c r="L107" s="22">
        <v>603</v>
      </c>
      <c r="M107" s="22">
        <v>23</v>
      </c>
      <c r="N107" s="22">
        <v>606.9</v>
      </c>
      <c r="O107" s="22">
        <v>17</v>
      </c>
      <c r="P107" s="22">
        <v>556</v>
      </c>
      <c r="Q107" s="22">
        <v>87</v>
      </c>
    </row>
    <row r="108" spans="2:17" x14ac:dyDescent="0.45">
      <c r="B108" s="22" t="s">
        <v>208</v>
      </c>
      <c r="C108" s="22" t="s">
        <v>69</v>
      </c>
      <c r="D108" s="22">
        <v>0.80500000000000005</v>
      </c>
      <c r="E108" s="22">
        <v>4.2000000000000003E-2</v>
      </c>
      <c r="F108" s="22">
        <v>9.5799999999999996E-2</v>
      </c>
      <c r="G108" s="22">
        <v>2.8E-3</v>
      </c>
      <c r="H108" s="25">
        <v>2.8953999999999998E-3</v>
      </c>
      <c r="I108" s="22">
        <v>6.0900000000000003E-2</v>
      </c>
      <c r="J108" s="22">
        <v>2.5000000000000001E-3</v>
      </c>
      <c r="L108" s="22">
        <v>595</v>
      </c>
      <c r="M108" s="22">
        <v>24</v>
      </c>
      <c r="N108" s="22">
        <v>590.70000000000005</v>
      </c>
      <c r="O108" s="22">
        <v>17</v>
      </c>
      <c r="P108" s="22">
        <v>569</v>
      </c>
      <c r="Q108" s="22">
        <v>90</v>
      </c>
    </row>
    <row r="109" spans="2:17" x14ac:dyDescent="0.45">
      <c r="B109" s="22" t="s">
        <v>209</v>
      </c>
      <c r="C109" s="22" t="s">
        <v>69</v>
      </c>
      <c r="D109" s="22">
        <v>0.81200000000000006</v>
      </c>
      <c r="E109" s="22">
        <v>4.3999999999999997E-2</v>
      </c>
      <c r="F109" s="22">
        <v>9.9000000000000005E-2</v>
      </c>
      <c r="G109" s="22">
        <v>2.8999999999999998E-3</v>
      </c>
      <c r="H109" s="25">
        <v>6.0719000000000002E-2</v>
      </c>
      <c r="I109" s="22">
        <v>5.9499999999999997E-2</v>
      </c>
      <c r="J109" s="22">
        <v>2.5999999999999999E-3</v>
      </c>
      <c r="L109" s="22">
        <v>598</v>
      </c>
      <c r="M109" s="22">
        <v>25</v>
      </c>
      <c r="N109" s="22">
        <v>608.29999999999995</v>
      </c>
      <c r="O109" s="22">
        <v>17</v>
      </c>
      <c r="P109" s="22">
        <v>514</v>
      </c>
      <c r="Q109" s="22">
        <v>93</v>
      </c>
    </row>
    <row r="110" spans="2:17" x14ac:dyDescent="0.45">
      <c r="H110" s="25"/>
    </row>
    <row r="111" spans="2:17" x14ac:dyDescent="0.45">
      <c r="B111" s="22" t="s">
        <v>191</v>
      </c>
      <c r="C111" s="22" t="s">
        <v>69</v>
      </c>
      <c r="D111" s="22">
        <v>0.40400000000000003</v>
      </c>
      <c r="E111" s="22">
        <v>2.1999999999999999E-2</v>
      </c>
      <c r="F111" s="22">
        <v>5.4800000000000001E-2</v>
      </c>
      <c r="G111" s="22">
        <v>1.6000000000000001E-3</v>
      </c>
      <c r="H111" s="25">
        <v>0.10464</v>
      </c>
      <c r="I111" s="22">
        <v>5.3199999999999997E-2</v>
      </c>
      <c r="J111" s="22">
        <v>2.3E-3</v>
      </c>
      <c r="L111" s="22">
        <v>342</v>
      </c>
      <c r="M111" s="22">
        <v>16</v>
      </c>
      <c r="N111" s="22">
        <v>343.9</v>
      </c>
      <c r="O111" s="22">
        <v>9.5</v>
      </c>
      <c r="P111" s="22">
        <v>284</v>
      </c>
      <c r="Q111" s="22">
        <v>91</v>
      </c>
    </row>
    <row r="112" spans="2:17" x14ac:dyDescent="0.45">
      <c r="B112" s="22" t="s">
        <v>192</v>
      </c>
      <c r="C112" s="22" t="s">
        <v>69</v>
      </c>
      <c r="D112" s="22">
        <v>0.38200000000000001</v>
      </c>
      <c r="E112" s="22">
        <v>1.7000000000000001E-2</v>
      </c>
      <c r="F112" s="22">
        <v>5.2589999999999998E-2</v>
      </c>
      <c r="G112" s="22">
        <v>1.4E-3</v>
      </c>
      <c r="H112" s="25">
        <v>2.3739E-2</v>
      </c>
      <c r="I112" s="22">
        <v>5.2499999999999998E-2</v>
      </c>
      <c r="J112" s="22">
        <v>1.6000000000000001E-3</v>
      </c>
      <c r="L112" s="22">
        <v>327.60000000000002</v>
      </c>
      <c r="M112" s="22">
        <v>13</v>
      </c>
      <c r="N112" s="22">
        <v>330.4</v>
      </c>
      <c r="O112" s="22">
        <v>8.8000000000000007</v>
      </c>
      <c r="P112" s="22">
        <v>275</v>
      </c>
      <c r="Q112" s="22">
        <v>68</v>
      </c>
    </row>
    <row r="113" spans="2:17" x14ac:dyDescent="0.45">
      <c r="B113" s="22" t="s">
        <v>193</v>
      </c>
      <c r="C113" s="22" t="s">
        <v>69</v>
      </c>
      <c r="D113" s="22">
        <v>0.39560000000000001</v>
      </c>
      <c r="E113" s="22">
        <v>1.6E-2</v>
      </c>
      <c r="F113" s="22">
        <v>5.5E-2</v>
      </c>
      <c r="G113" s="22">
        <v>1.5E-3</v>
      </c>
      <c r="H113" s="25">
        <v>0.10767</v>
      </c>
      <c r="I113" s="22">
        <v>5.1900000000000002E-2</v>
      </c>
      <c r="J113" s="22">
        <v>1.1000000000000001E-3</v>
      </c>
      <c r="L113" s="22">
        <v>337.9</v>
      </c>
      <c r="M113" s="22">
        <v>11</v>
      </c>
      <c r="N113" s="22">
        <v>345.2</v>
      </c>
      <c r="O113" s="22">
        <v>9.1999999999999993</v>
      </c>
      <c r="P113" s="22">
        <v>264</v>
      </c>
      <c r="Q113" s="22">
        <v>47</v>
      </c>
    </row>
    <row r="114" spans="2:17" x14ac:dyDescent="0.45">
      <c r="B114" s="22" t="s">
        <v>194</v>
      </c>
      <c r="C114" s="22" t="s">
        <v>69</v>
      </c>
      <c r="D114" s="22">
        <v>0.39100000000000001</v>
      </c>
      <c r="E114" s="22">
        <v>0.02</v>
      </c>
      <c r="F114" s="22">
        <v>5.4699999999999999E-2</v>
      </c>
      <c r="G114" s="22">
        <v>1.6000000000000001E-3</v>
      </c>
      <c r="H114" s="25">
        <v>0.15728</v>
      </c>
      <c r="I114" s="22">
        <v>5.16E-2</v>
      </c>
      <c r="J114" s="22">
        <v>2E-3</v>
      </c>
      <c r="L114" s="22">
        <v>333</v>
      </c>
      <c r="M114" s="22">
        <v>15</v>
      </c>
      <c r="N114" s="22">
        <v>343.3</v>
      </c>
      <c r="O114" s="22">
        <v>9.5</v>
      </c>
      <c r="P114" s="22">
        <v>230</v>
      </c>
      <c r="Q114" s="22">
        <v>84</v>
      </c>
    </row>
    <row r="115" spans="2:17" x14ac:dyDescent="0.45">
      <c r="B115" s="22" t="s">
        <v>195</v>
      </c>
      <c r="C115" s="22" t="s">
        <v>69</v>
      </c>
      <c r="D115" s="22">
        <v>0.40300000000000002</v>
      </c>
      <c r="E115" s="22">
        <v>0.02</v>
      </c>
      <c r="F115" s="22">
        <v>5.4539999999999998E-2</v>
      </c>
      <c r="G115" s="22">
        <v>1.5E-3</v>
      </c>
      <c r="H115" s="25">
        <v>9.4727000000000006E-2</v>
      </c>
      <c r="I115" s="22">
        <v>5.3199999999999997E-2</v>
      </c>
      <c r="J115" s="22">
        <v>1.9E-3</v>
      </c>
      <c r="L115" s="22">
        <v>342</v>
      </c>
      <c r="M115" s="22">
        <v>14</v>
      </c>
      <c r="N115" s="22">
        <v>342.3</v>
      </c>
      <c r="O115" s="22">
        <v>9.3000000000000007</v>
      </c>
      <c r="P115" s="22">
        <v>296</v>
      </c>
      <c r="Q115" s="22">
        <v>76</v>
      </c>
    </row>
    <row r="116" spans="2:17" x14ac:dyDescent="0.45">
      <c r="B116" s="22" t="s">
        <v>196</v>
      </c>
      <c r="C116" s="22" t="s">
        <v>69</v>
      </c>
      <c r="D116" s="22">
        <v>0.39500000000000002</v>
      </c>
      <c r="E116" s="22">
        <v>1.9E-2</v>
      </c>
      <c r="F116" s="22">
        <v>5.3490000000000003E-2</v>
      </c>
      <c r="G116" s="22">
        <v>1.5E-3</v>
      </c>
      <c r="H116" s="25">
        <v>0.15675</v>
      </c>
      <c r="I116" s="22">
        <v>5.3100000000000001E-2</v>
      </c>
      <c r="J116" s="22">
        <v>1.8E-3</v>
      </c>
      <c r="L116" s="22">
        <v>336.5</v>
      </c>
      <c r="M116" s="22">
        <v>14</v>
      </c>
      <c r="N116" s="22">
        <v>335.9</v>
      </c>
      <c r="O116" s="22">
        <v>9.1999999999999993</v>
      </c>
      <c r="P116" s="22">
        <v>304</v>
      </c>
      <c r="Q116" s="22">
        <v>72</v>
      </c>
    </row>
    <row r="117" spans="2:17" x14ac:dyDescent="0.45">
      <c r="B117" s="22" t="s">
        <v>197</v>
      </c>
      <c r="C117" s="22" t="s">
        <v>69</v>
      </c>
      <c r="D117" s="22">
        <v>0.39800000000000002</v>
      </c>
      <c r="E117" s="22">
        <v>1.9E-2</v>
      </c>
      <c r="F117" s="22">
        <v>5.4670000000000003E-2</v>
      </c>
      <c r="G117" s="22">
        <v>1.5E-3</v>
      </c>
      <c r="H117" s="25">
        <v>7.7575000000000005E-2</v>
      </c>
      <c r="I117" s="22">
        <v>5.2699999999999997E-2</v>
      </c>
      <c r="J117" s="22">
        <v>1.6999999999999999E-3</v>
      </c>
      <c r="L117" s="22">
        <v>340.5</v>
      </c>
      <c r="M117" s="22">
        <v>13</v>
      </c>
      <c r="N117" s="22">
        <v>343.1</v>
      </c>
      <c r="O117" s="22">
        <v>9.1999999999999993</v>
      </c>
      <c r="P117" s="22">
        <v>293</v>
      </c>
      <c r="Q117" s="22">
        <v>68</v>
      </c>
    </row>
    <row r="118" spans="2:17" x14ac:dyDescent="0.45">
      <c r="B118" s="22" t="s">
        <v>198</v>
      </c>
      <c r="C118" s="22" t="s">
        <v>69</v>
      </c>
      <c r="D118" s="22">
        <v>0.39200000000000002</v>
      </c>
      <c r="E118" s="22">
        <v>1.9E-2</v>
      </c>
      <c r="F118" s="22">
        <v>5.357E-2</v>
      </c>
      <c r="G118" s="22">
        <v>1.5E-3</v>
      </c>
      <c r="H118" s="25">
        <v>1.3254E-2</v>
      </c>
      <c r="I118" s="22">
        <v>5.2900000000000003E-2</v>
      </c>
      <c r="J118" s="22">
        <v>2E-3</v>
      </c>
      <c r="L118" s="22">
        <v>334</v>
      </c>
      <c r="M118" s="22">
        <v>14</v>
      </c>
      <c r="N118" s="22">
        <v>336.4</v>
      </c>
      <c r="O118" s="22">
        <v>9.3000000000000007</v>
      </c>
      <c r="P118" s="22">
        <v>282</v>
      </c>
      <c r="Q118" s="22">
        <v>79</v>
      </c>
    </row>
    <row r="119" spans="2:17" x14ac:dyDescent="0.45">
      <c r="B119" s="22" t="s">
        <v>199</v>
      </c>
      <c r="C119" s="22" t="s">
        <v>69</v>
      </c>
      <c r="D119" s="22">
        <v>0.38500000000000001</v>
      </c>
      <c r="E119" s="22">
        <v>0.02</v>
      </c>
      <c r="F119" s="22">
        <v>5.3060000000000003E-2</v>
      </c>
      <c r="G119" s="22">
        <v>1.5E-3</v>
      </c>
      <c r="H119" s="25">
        <v>0.18012</v>
      </c>
      <c r="I119" s="22">
        <v>5.2499999999999998E-2</v>
      </c>
      <c r="J119" s="22">
        <v>2.0999999999999999E-3</v>
      </c>
      <c r="L119" s="22">
        <v>329</v>
      </c>
      <c r="M119" s="22">
        <v>15</v>
      </c>
      <c r="N119" s="22">
        <v>333.2</v>
      </c>
      <c r="O119" s="22">
        <v>9.3000000000000007</v>
      </c>
      <c r="P119" s="22">
        <v>258</v>
      </c>
      <c r="Q119" s="22">
        <v>87</v>
      </c>
    </row>
    <row r="120" spans="2:17" x14ac:dyDescent="0.45">
      <c r="B120" s="22" t="s">
        <v>200</v>
      </c>
      <c r="C120" s="22" t="s">
        <v>69</v>
      </c>
      <c r="D120" s="22">
        <v>0.39400000000000002</v>
      </c>
      <c r="E120" s="22">
        <v>1.9E-2</v>
      </c>
      <c r="F120" s="22">
        <v>5.3690000000000002E-2</v>
      </c>
      <c r="G120" s="22">
        <v>1.5E-3</v>
      </c>
      <c r="H120" s="25">
        <v>4.1756000000000001E-2</v>
      </c>
      <c r="I120" s="22">
        <v>5.28E-2</v>
      </c>
      <c r="J120" s="22">
        <v>1.9E-3</v>
      </c>
      <c r="L120" s="22">
        <v>336</v>
      </c>
      <c r="M120" s="22">
        <v>14</v>
      </c>
      <c r="N120" s="22">
        <v>337.1</v>
      </c>
      <c r="O120" s="22">
        <v>9.1999999999999993</v>
      </c>
      <c r="P120" s="22">
        <v>289</v>
      </c>
      <c r="Q120" s="22">
        <v>78</v>
      </c>
    </row>
    <row r="121" spans="2:17" x14ac:dyDescent="0.45">
      <c r="B121" s="22" t="s">
        <v>201</v>
      </c>
      <c r="C121" s="22" t="s">
        <v>69</v>
      </c>
      <c r="D121" s="22">
        <v>0.371</v>
      </c>
      <c r="E121" s="22">
        <v>1.7999999999999999E-2</v>
      </c>
      <c r="F121" s="22">
        <v>5.2479999999999999E-2</v>
      </c>
      <c r="G121" s="22">
        <v>1.5E-3</v>
      </c>
      <c r="H121" s="25">
        <v>1.9819E-2</v>
      </c>
      <c r="I121" s="22">
        <v>5.1299999999999998E-2</v>
      </c>
      <c r="J121" s="22">
        <v>1.9E-3</v>
      </c>
      <c r="L121" s="22">
        <v>319.2</v>
      </c>
      <c r="M121" s="22">
        <v>14</v>
      </c>
      <c r="N121" s="22">
        <v>329.7</v>
      </c>
      <c r="O121" s="22">
        <v>9</v>
      </c>
      <c r="P121" s="22">
        <v>216</v>
      </c>
      <c r="Q121" s="22">
        <v>79</v>
      </c>
    </row>
    <row r="122" spans="2:17" x14ac:dyDescent="0.45">
      <c r="B122" s="22" t="s">
        <v>202</v>
      </c>
      <c r="C122" s="22" t="s">
        <v>69</v>
      </c>
      <c r="D122" s="22">
        <v>0.38300000000000001</v>
      </c>
      <c r="E122" s="22">
        <v>1.9E-2</v>
      </c>
      <c r="F122" s="22">
        <v>5.2249999999999998E-2</v>
      </c>
      <c r="G122" s="22">
        <v>1.5E-3</v>
      </c>
      <c r="H122" s="25">
        <v>0.19936999999999999</v>
      </c>
      <c r="I122" s="22">
        <v>5.33E-2</v>
      </c>
      <c r="J122" s="22">
        <v>2E-3</v>
      </c>
      <c r="L122" s="22">
        <v>328</v>
      </c>
      <c r="M122" s="22">
        <v>14</v>
      </c>
      <c r="N122" s="22">
        <v>328.3</v>
      </c>
      <c r="O122" s="22">
        <v>9</v>
      </c>
      <c r="P122" s="22">
        <v>298</v>
      </c>
      <c r="Q122" s="22">
        <v>79</v>
      </c>
    </row>
    <row r="123" spans="2:17" x14ac:dyDescent="0.45">
      <c r="B123" s="22" t="s">
        <v>203</v>
      </c>
      <c r="C123" s="22" t="s">
        <v>69</v>
      </c>
      <c r="D123" s="22">
        <v>0.39200000000000002</v>
      </c>
      <c r="E123" s="22">
        <v>2.3E-2</v>
      </c>
      <c r="F123" s="22">
        <v>5.296E-2</v>
      </c>
      <c r="G123" s="22">
        <v>1.5E-3</v>
      </c>
      <c r="H123" s="25">
        <v>9.8701999999999991E-4</v>
      </c>
      <c r="I123" s="22">
        <v>5.3800000000000001E-2</v>
      </c>
      <c r="J123" s="22">
        <v>2.7000000000000001E-3</v>
      </c>
      <c r="L123" s="22">
        <v>333</v>
      </c>
      <c r="M123" s="22">
        <v>17</v>
      </c>
      <c r="N123" s="22">
        <v>332.6</v>
      </c>
      <c r="O123" s="22">
        <v>9.5</v>
      </c>
      <c r="P123" s="22">
        <v>300</v>
      </c>
      <c r="Q123" s="22">
        <v>100</v>
      </c>
    </row>
    <row r="124" spans="2:17" x14ac:dyDescent="0.45">
      <c r="B124" s="22" t="s">
        <v>204</v>
      </c>
      <c r="C124" s="22" t="s">
        <v>69</v>
      </c>
      <c r="D124" s="22">
        <v>0.4</v>
      </c>
      <c r="E124" s="22">
        <v>0.02</v>
      </c>
      <c r="F124" s="22">
        <v>5.5149999999999998E-2</v>
      </c>
      <c r="G124" s="22">
        <v>1.6000000000000001E-3</v>
      </c>
      <c r="H124" s="25">
        <v>4.7327000000000001E-2</v>
      </c>
      <c r="I124" s="22">
        <v>5.2600000000000001E-2</v>
      </c>
      <c r="J124" s="22">
        <v>2.0999999999999999E-3</v>
      </c>
      <c r="L124" s="22">
        <v>340</v>
      </c>
      <c r="M124" s="22">
        <v>15</v>
      </c>
      <c r="N124" s="22">
        <v>346.1</v>
      </c>
      <c r="O124" s="22">
        <v>9.6</v>
      </c>
      <c r="P124" s="22">
        <v>267</v>
      </c>
      <c r="Q124" s="22">
        <v>84</v>
      </c>
    </row>
    <row r="125" spans="2:17" x14ac:dyDescent="0.45">
      <c r="B125" s="22" t="s">
        <v>210</v>
      </c>
      <c r="C125" s="22" t="s">
        <v>69</v>
      </c>
      <c r="D125" s="22">
        <v>0.39500000000000002</v>
      </c>
      <c r="E125" s="22">
        <v>2.1000000000000001E-2</v>
      </c>
      <c r="F125" s="22">
        <v>5.4670000000000003E-2</v>
      </c>
      <c r="G125" s="22">
        <v>1.5E-3</v>
      </c>
      <c r="H125" s="25">
        <v>2.7441E-2</v>
      </c>
      <c r="I125" s="22">
        <v>5.2499999999999998E-2</v>
      </c>
      <c r="J125" s="22">
        <v>2.3E-3</v>
      </c>
      <c r="L125" s="22">
        <v>336</v>
      </c>
      <c r="M125" s="22">
        <v>16</v>
      </c>
      <c r="N125" s="22">
        <v>343.1</v>
      </c>
      <c r="O125" s="22">
        <v>9.4</v>
      </c>
      <c r="P125" s="22">
        <v>256</v>
      </c>
      <c r="Q125" s="22">
        <v>93</v>
      </c>
    </row>
    <row r="126" spans="2:17" x14ac:dyDescent="0.45">
      <c r="B126" s="22" t="s">
        <v>211</v>
      </c>
      <c r="C126" s="22" t="s">
        <v>69</v>
      </c>
      <c r="D126" s="22">
        <v>0.39900000000000002</v>
      </c>
      <c r="E126" s="22">
        <v>0.02</v>
      </c>
      <c r="F126" s="22">
        <v>5.3240000000000003E-2</v>
      </c>
      <c r="G126" s="22">
        <v>1.5E-3</v>
      </c>
      <c r="H126" s="25">
        <v>0.11026</v>
      </c>
      <c r="I126" s="22">
        <v>5.45E-2</v>
      </c>
      <c r="J126" s="22">
        <v>2.0999999999999999E-3</v>
      </c>
      <c r="L126" s="22">
        <v>340</v>
      </c>
      <c r="M126" s="22">
        <v>14</v>
      </c>
      <c r="N126" s="22">
        <v>334.3</v>
      </c>
      <c r="O126" s="22">
        <v>9.3000000000000007</v>
      </c>
      <c r="P126" s="22">
        <v>344</v>
      </c>
      <c r="Q126" s="22">
        <v>84</v>
      </c>
    </row>
    <row r="127" spans="2:17" x14ac:dyDescent="0.45">
      <c r="B127" s="22" t="s">
        <v>212</v>
      </c>
      <c r="C127" s="22" t="s">
        <v>69</v>
      </c>
      <c r="D127" s="22">
        <v>0.4</v>
      </c>
      <c r="E127" s="22">
        <v>0.02</v>
      </c>
      <c r="F127" s="22">
        <v>5.3629999999999997E-2</v>
      </c>
      <c r="G127" s="22">
        <v>1.5E-3</v>
      </c>
      <c r="H127" s="25">
        <v>1.0943000000000001E-3</v>
      </c>
      <c r="I127" s="22">
        <v>5.3800000000000001E-2</v>
      </c>
      <c r="J127" s="22">
        <v>2E-3</v>
      </c>
      <c r="L127" s="22">
        <v>340</v>
      </c>
      <c r="M127" s="22">
        <v>14</v>
      </c>
      <c r="N127" s="22">
        <v>336.7</v>
      </c>
      <c r="O127" s="22">
        <v>9.3000000000000007</v>
      </c>
      <c r="P127" s="22">
        <v>330</v>
      </c>
      <c r="Q127" s="22">
        <v>80</v>
      </c>
    </row>
    <row r="128" spans="2:17" x14ac:dyDescent="0.45">
      <c r="B128" s="22" t="s">
        <v>213</v>
      </c>
      <c r="C128" s="22" t="s">
        <v>69</v>
      </c>
      <c r="D128" s="22">
        <v>0.40400000000000003</v>
      </c>
      <c r="E128" s="22">
        <v>0.02</v>
      </c>
      <c r="F128" s="22">
        <v>5.4859999999999999E-2</v>
      </c>
      <c r="G128" s="22">
        <v>1.6000000000000001E-3</v>
      </c>
      <c r="H128" s="25">
        <v>5.3987E-2</v>
      </c>
      <c r="I128" s="22">
        <v>5.3100000000000001E-2</v>
      </c>
      <c r="J128" s="22">
        <v>2E-3</v>
      </c>
      <c r="L128" s="22">
        <v>343</v>
      </c>
      <c r="M128" s="22">
        <v>15</v>
      </c>
      <c r="N128" s="22">
        <v>344.2</v>
      </c>
      <c r="O128" s="22">
        <v>9.5</v>
      </c>
      <c r="P128" s="22">
        <v>300</v>
      </c>
      <c r="Q128" s="22">
        <v>82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Tab. 01</vt:lpstr>
      <vt:lpstr>Tab. 02</vt:lpstr>
      <vt:lpstr>Tab.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2023-04-05T09:48:10Z</dcterms:modified>
</cp:coreProperties>
</file>