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rose/Desktop/Folkestone-June 2022/"/>
    </mc:Choice>
  </mc:AlternateContent>
  <xr:revisionPtr revIDLastSave="0" documentId="13_ncr:1_{ACEBFA25-C310-9B4B-9307-0415B8B9D55A}" xr6:coauthVersionLast="45" xr6:coauthVersionMax="45" xr10:uidLastSave="{00000000-0000-0000-0000-000000000000}"/>
  <bookViews>
    <workbookView xWindow="18540" yWindow="5460" windowWidth="27640" windowHeight="16940" xr2:uid="{FF87AE1B-2278-B74F-A6E7-DB0AAD40AF02}"/>
  </bookViews>
  <sheets>
    <sheet name="Supplementary Material Table S2" sheetId="1" r:id="rId1"/>
  </sheets>
  <definedNames>
    <definedName name="_xlnm.Print_Area" localSheetId="0">'Supplementary Material Table S2'!$A$1:$H$35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6" i="1"/>
  <c r="G6" i="1"/>
  <c r="F5" i="1"/>
  <c r="G5" i="1"/>
  <c r="F4" i="1"/>
  <c r="G4" i="1"/>
  <c r="F3" i="1"/>
  <c r="G3" i="1"/>
</calcChain>
</file>

<file path=xl/sharedStrings.xml><?xml version="1.0" encoding="utf-8"?>
<sst xmlns="http://schemas.openxmlformats.org/spreadsheetml/2006/main" count="42" uniqueCount="42">
  <si>
    <t>Sample</t>
  </si>
  <si>
    <t>Meter in the section</t>
  </si>
  <si>
    <t>Benthic foraminifera</t>
  </si>
  <si>
    <t>Planktonic foraminifera total</t>
  </si>
  <si>
    <t>Total foraminifera</t>
  </si>
  <si>
    <t>% Planktonic foraminifera</t>
  </si>
  <si>
    <t>A+11</t>
  </si>
  <si>
    <t>A+10.5</t>
  </si>
  <si>
    <t>A+10</t>
  </si>
  <si>
    <t xml:space="preserve">A+9.5 </t>
  </si>
  <si>
    <t>A+9</t>
  </si>
  <si>
    <t xml:space="preserve">A+8.5 </t>
  </si>
  <si>
    <t>A+8</t>
  </si>
  <si>
    <t>A+7.5</t>
  </si>
  <si>
    <t>A+7</t>
  </si>
  <si>
    <t>A+6.5</t>
  </si>
  <si>
    <t>A+6</t>
  </si>
  <si>
    <t>A+5.5</t>
  </si>
  <si>
    <t>A+5</t>
  </si>
  <si>
    <t>A+4.5</t>
  </si>
  <si>
    <t>A+4</t>
  </si>
  <si>
    <t>A+3.5</t>
  </si>
  <si>
    <t>A+3</t>
  </si>
  <si>
    <t>A+2.5</t>
  </si>
  <si>
    <t>A+2</t>
  </si>
  <si>
    <t>A+1.5</t>
  </si>
  <si>
    <t>A+1</t>
  </si>
  <si>
    <t>A+0.5</t>
  </si>
  <si>
    <t>A0</t>
  </si>
  <si>
    <t>A-0.5</t>
  </si>
  <si>
    <t>A-1</t>
  </si>
  <si>
    <t>A-1.5</t>
  </si>
  <si>
    <t>A-2</t>
  </si>
  <si>
    <t>A-2.5</t>
  </si>
  <si>
    <t>A-3</t>
  </si>
  <si>
    <t>A-3.5</t>
  </si>
  <si>
    <t>A-4</t>
  </si>
  <si>
    <t>A-4.5</t>
  </si>
  <si>
    <t>A-5</t>
  </si>
  <si>
    <r>
      <t xml:space="preserve">Planktonic foraminifera &gt; 250 </t>
    </r>
    <r>
      <rPr>
        <sz val="12"/>
        <color theme="1"/>
        <rFont val="Symbol"/>
        <charset val="2"/>
      </rPr>
      <t>m</t>
    </r>
    <r>
      <rPr>
        <sz val="12"/>
        <color theme="1"/>
        <rFont val="Arial"/>
        <family val="2"/>
      </rPr>
      <t>m</t>
    </r>
  </si>
  <si>
    <t>Species richness</t>
  </si>
  <si>
    <t>Geological Magazine, Planktonic foraminifera document palaeoceanographic changes across the middle Cenomanian carbon-isotope excursion MCE 1: new evidence from the UK chalk, Maria Rose Petrizzo and Andy S. Gale. Supplementary Material Table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</si>
</sst>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7895-6A2F-6345-8D8F-1418878401FF}">
  <dimension ref="A1:H38"/>
  <sheetViews>
    <sheetView tabSelected="1" workbookViewId="0">
      <selection activeCell="J2" sqref="J2"/>
    </sheetView>
  </sheetViews>
  <sheetFormatPr baseColWidth="10" defaultRowHeight="16" x14ac:dyDescent="0.2"/>
  <cols>
    <col min="1" max="1" width="8.83203125" style="9" customWidth="1"/>
    <col min="2" max="2" width="9.1640625" style="10" customWidth="1"/>
    <col min="3" max="8" width="8.1640625" style="10" customWidth="1"/>
  </cols>
  <sheetData>
    <row r="1" spans="1:8" ht="71" customHeight="1" x14ac:dyDescent="0.2">
      <c r="A1" s="13" t="s">
        <v>41</v>
      </c>
      <c r="B1" s="13"/>
      <c r="C1" s="13"/>
      <c r="D1" s="13"/>
      <c r="E1" s="13"/>
      <c r="F1" s="13"/>
      <c r="G1" s="13"/>
      <c r="H1" s="13"/>
    </row>
    <row r="2" spans="1:8" ht="189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2" t="s">
        <v>5</v>
      </c>
      <c r="H2" s="12" t="s">
        <v>40</v>
      </c>
    </row>
    <row r="3" spans="1:8" x14ac:dyDescent="0.2">
      <c r="A3" s="3" t="s">
        <v>6</v>
      </c>
      <c r="B3" s="4">
        <v>42.75</v>
      </c>
      <c r="C3" s="5">
        <v>214</v>
      </c>
      <c r="D3" s="5">
        <v>298</v>
      </c>
      <c r="E3" s="5">
        <v>142</v>
      </c>
      <c r="F3" s="5">
        <f>C3+D3</f>
        <v>512</v>
      </c>
      <c r="G3" s="6">
        <f>(D3/F3)*100</f>
        <v>58.203125</v>
      </c>
      <c r="H3" s="5">
        <v>15</v>
      </c>
    </row>
    <row r="4" spans="1:8" x14ac:dyDescent="0.2">
      <c r="A4" s="7" t="s">
        <v>7</v>
      </c>
      <c r="B4" s="8">
        <v>42.2</v>
      </c>
      <c r="C4" s="5">
        <v>466</v>
      </c>
      <c r="D4" s="5">
        <v>247</v>
      </c>
      <c r="E4" s="5">
        <v>44</v>
      </c>
      <c r="F4" s="5">
        <f t="shared" ref="F4:F35" si="0">C4+D4</f>
        <v>713</v>
      </c>
      <c r="G4" s="6">
        <f t="shared" ref="G4:G35" si="1">(D4/F4)*100</f>
        <v>34.642356241234225</v>
      </c>
      <c r="H4" s="5">
        <v>13</v>
      </c>
    </row>
    <row r="5" spans="1:8" x14ac:dyDescent="0.2">
      <c r="A5" s="3" t="s">
        <v>8</v>
      </c>
      <c r="B5" s="4">
        <v>41.6</v>
      </c>
      <c r="C5" s="5">
        <v>116</v>
      </c>
      <c r="D5" s="5">
        <v>679</v>
      </c>
      <c r="E5" s="5">
        <v>421</v>
      </c>
      <c r="F5" s="5">
        <f t="shared" si="0"/>
        <v>795</v>
      </c>
      <c r="G5" s="6">
        <f t="shared" si="1"/>
        <v>85.408805031446548</v>
      </c>
      <c r="H5" s="5">
        <v>15</v>
      </c>
    </row>
    <row r="6" spans="1:8" x14ac:dyDescent="0.2">
      <c r="A6" s="7" t="s">
        <v>9</v>
      </c>
      <c r="B6" s="8">
        <v>41.1</v>
      </c>
      <c r="C6" s="5">
        <v>296</v>
      </c>
      <c r="D6" s="5">
        <v>89</v>
      </c>
      <c r="E6" s="5">
        <v>26</v>
      </c>
      <c r="F6" s="5">
        <f t="shared" si="0"/>
        <v>385</v>
      </c>
      <c r="G6" s="6">
        <f t="shared" si="1"/>
        <v>23.116883116883116</v>
      </c>
      <c r="H6" s="5">
        <v>14</v>
      </c>
    </row>
    <row r="7" spans="1:8" x14ac:dyDescent="0.2">
      <c r="A7" s="3" t="s">
        <v>10</v>
      </c>
      <c r="B7" s="4">
        <v>40.6</v>
      </c>
      <c r="C7" s="5">
        <v>283</v>
      </c>
      <c r="D7" s="5">
        <v>252</v>
      </c>
      <c r="E7" s="5">
        <v>47</v>
      </c>
      <c r="F7" s="5">
        <f t="shared" si="0"/>
        <v>535</v>
      </c>
      <c r="G7" s="6">
        <f t="shared" si="1"/>
        <v>47.102803738317753</v>
      </c>
      <c r="H7" s="5">
        <v>14</v>
      </c>
    </row>
    <row r="8" spans="1:8" x14ac:dyDescent="0.2">
      <c r="A8" s="7" t="s">
        <v>11</v>
      </c>
      <c r="B8" s="8">
        <v>40.15</v>
      </c>
      <c r="C8" s="5">
        <v>345</v>
      </c>
      <c r="D8" s="5">
        <v>646</v>
      </c>
      <c r="E8" s="5">
        <v>170</v>
      </c>
      <c r="F8" s="5">
        <f t="shared" si="0"/>
        <v>991</v>
      </c>
      <c r="G8" s="6">
        <f t="shared" si="1"/>
        <v>65.186680121089807</v>
      </c>
      <c r="H8" s="5">
        <v>13</v>
      </c>
    </row>
    <row r="9" spans="1:8" x14ac:dyDescent="0.2">
      <c r="A9" s="3" t="s">
        <v>12</v>
      </c>
      <c r="B9" s="4">
        <v>39.75</v>
      </c>
      <c r="C9" s="5">
        <v>200</v>
      </c>
      <c r="D9" s="5">
        <v>679</v>
      </c>
      <c r="E9" s="5">
        <v>335</v>
      </c>
      <c r="F9" s="5">
        <f t="shared" si="0"/>
        <v>879</v>
      </c>
      <c r="G9" s="6">
        <f t="shared" si="1"/>
        <v>77.246871444823668</v>
      </c>
      <c r="H9" s="5">
        <v>13</v>
      </c>
    </row>
    <row r="10" spans="1:8" x14ac:dyDescent="0.2">
      <c r="A10" s="7" t="s">
        <v>13</v>
      </c>
      <c r="B10" s="8">
        <v>39.25</v>
      </c>
      <c r="C10" s="5">
        <v>526</v>
      </c>
      <c r="D10" s="5">
        <v>205</v>
      </c>
      <c r="E10" s="5">
        <v>5</v>
      </c>
      <c r="F10" s="5">
        <f t="shared" si="0"/>
        <v>731</v>
      </c>
      <c r="G10" s="6">
        <f t="shared" si="1"/>
        <v>28.043775649794799</v>
      </c>
      <c r="H10" s="5">
        <v>11</v>
      </c>
    </row>
    <row r="11" spans="1:8" x14ac:dyDescent="0.2">
      <c r="A11" s="3" t="s">
        <v>14</v>
      </c>
      <c r="B11" s="4">
        <v>38.799999999999997</v>
      </c>
      <c r="C11" s="5">
        <v>241</v>
      </c>
      <c r="D11" s="5">
        <v>85</v>
      </c>
      <c r="E11" s="5">
        <v>58</v>
      </c>
      <c r="F11" s="5">
        <f t="shared" si="0"/>
        <v>326</v>
      </c>
      <c r="G11" s="6">
        <f t="shared" si="1"/>
        <v>26.073619631901838</v>
      </c>
      <c r="H11" s="5">
        <v>11</v>
      </c>
    </row>
    <row r="12" spans="1:8" x14ac:dyDescent="0.2">
      <c r="A12" s="7" t="s">
        <v>15</v>
      </c>
      <c r="B12" s="8">
        <v>38.25</v>
      </c>
      <c r="C12" s="5">
        <v>155</v>
      </c>
      <c r="D12" s="5">
        <v>527</v>
      </c>
      <c r="E12" s="5">
        <v>316</v>
      </c>
      <c r="F12" s="5">
        <f t="shared" si="0"/>
        <v>682</v>
      </c>
      <c r="G12" s="6">
        <f t="shared" si="1"/>
        <v>77.272727272727266</v>
      </c>
      <c r="H12" s="5">
        <v>9</v>
      </c>
    </row>
    <row r="13" spans="1:8" x14ac:dyDescent="0.2">
      <c r="A13" s="3" t="s">
        <v>16</v>
      </c>
      <c r="B13" s="4">
        <v>37.799999999999997</v>
      </c>
      <c r="C13" s="5">
        <v>224</v>
      </c>
      <c r="D13" s="5">
        <v>229</v>
      </c>
      <c r="E13" s="5">
        <v>25</v>
      </c>
      <c r="F13" s="5">
        <f t="shared" si="0"/>
        <v>453</v>
      </c>
      <c r="G13" s="6">
        <f t="shared" si="1"/>
        <v>50.551876379690952</v>
      </c>
      <c r="H13" s="5">
        <v>10</v>
      </c>
    </row>
    <row r="14" spans="1:8" x14ac:dyDescent="0.2">
      <c r="A14" s="7" t="s">
        <v>17</v>
      </c>
      <c r="B14" s="8">
        <v>37.200000000000003</v>
      </c>
      <c r="C14" s="5">
        <v>86</v>
      </c>
      <c r="D14" s="5">
        <v>85</v>
      </c>
      <c r="E14" s="5">
        <v>10</v>
      </c>
      <c r="F14" s="5">
        <f t="shared" si="0"/>
        <v>171</v>
      </c>
      <c r="G14" s="6">
        <f t="shared" si="1"/>
        <v>49.707602339181285</v>
      </c>
      <c r="H14" s="5">
        <v>9</v>
      </c>
    </row>
    <row r="15" spans="1:8" x14ac:dyDescent="0.2">
      <c r="A15" s="3" t="s">
        <v>18</v>
      </c>
      <c r="B15" s="4">
        <v>36.700000000000003</v>
      </c>
      <c r="C15" s="5">
        <v>266</v>
      </c>
      <c r="D15" s="5">
        <v>137</v>
      </c>
      <c r="E15" s="5">
        <v>3</v>
      </c>
      <c r="F15" s="5">
        <f t="shared" si="0"/>
        <v>403</v>
      </c>
      <c r="G15" s="6">
        <f t="shared" si="1"/>
        <v>33.99503722084367</v>
      </c>
      <c r="H15" s="5">
        <v>10</v>
      </c>
    </row>
    <row r="16" spans="1:8" x14ac:dyDescent="0.2">
      <c r="A16" s="7" t="s">
        <v>19</v>
      </c>
      <c r="B16" s="8">
        <v>36.15</v>
      </c>
      <c r="C16" s="5">
        <v>127</v>
      </c>
      <c r="D16" s="5">
        <v>84</v>
      </c>
      <c r="E16" s="5">
        <v>1</v>
      </c>
      <c r="F16" s="5">
        <f t="shared" si="0"/>
        <v>211</v>
      </c>
      <c r="G16" s="6">
        <f t="shared" si="1"/>
        <v>39.810426540284361</v>
      </c>
      <c r="H16" s="5">
        <v>8</v>
      </c>
    </row>
    <row r="17" spans="1:8" x14ac:dyDescent="0.2">
      <c r="A17" s="3" t="s">
        <v>20</v>
      </c>
      <c r="B17" s="4">
        <v>35.700000000000003</v>
      </c>
      <c r="C17" s="5">
        <v>188</v>
      </c>
      <c r="D17" s="5">
        <v>194</v>
      </c>
      <c r="E17" s="5">
        <v>14</v>
      </c>
      <c r="F17" s="5">
        <f t="shared" si="0"/>
        <v>382</v>
      </c>
      <c r="G17" s="6">
        <f t="shared" si="1"/>
        <v>50.785340314136128</v>
      </c>
      <c r="H17" s="5">
        <v>10</v>
      </c>
    </row>
    <row r="18" spans="1:8" x14ac:dyDescent="0.2">
      <c r="A18" s="7" t="s">
        <v>21</v>
      </c>
      <c r="B18" s="8">
        <v>35.15</v>
      </c>
      <c r="C18" s="5">
        <v>137</v>
      </c>
      <c r="D18" s="5">
        <v>98</v>
      </c>
      <c r="E18" s="5">
        <v>0</v>
      </c>
      <c r="F18" s="5">
        <f t="shared" si="0"/>
        <v>235</v>
      </c>
      <c r="G18" s="6">
        <f t="shared" si="1"/>
        <v>41.702127659574465</v>
      </c>
      <c r="H18" s="5">
        <v>5</v>
      </c>
    </row>
    <row r="19" spans="1:8" x14ac:dyDescent="0.2">
      <c r="A19" s="3" t="s">
        <v>22</v>
      </c>
      <c r="B19" s="4">
        <v>34.799999999999997</v>
      </c>
      <c r="C19" s="5">
        <v>224</v>
      </c>
      <c r="D19" s="5">
        <v>219</v>
      </c>
      <c r="E19" s="5">
        <v>0</v>
      </c>
      <c r="F19" s="5">
        <f t="shared" si="0"/>
        <v>443</v>
      </c>
      <c r="G19" s="6">
        <f t="shared" si="1"/>
        <v>49.435665914221218</v>
      </c>
      <c r="H19" s="5">
        <v>10</v>
      </c>
    </row>
    <row r="20" spans="1:8" x14ac:dyDescent="0.2">
      <c r="A20" s="7" t="s">
        <v>23</v>
      </c>
      <c r="B20" s="8">
        <v>34.200000000000003</v>
      </c>
      <c r="C20" s="5">
        <v>182</v>
      </c>
      <c r="D20" s="5">
        <v>89</v>
      </c>
      <c r="E20" s="5">
        <v>0</v>
      </c>
      <c r="F20" s="5">
        <f t="shared" si="0"/>
        <v>271</v>
      </c>
      <c r="G20" s="6">
        <f t="shared" si="1"/>
        <v>32.841328413284131</v>
      </c>
      <c r="H20" s="5">
        <v>7</v>
      </c>
    </row>
    <row r="21" spans="1:8" x14ac:dyDescent="0.2">
      <c r="A21" s="3" t="s">
        <v>24</v>
      </c>
      <c r="B21" s="4">
        <v>33.85</v>
      </c>
      <c r="C21" s="5">
        <v>205</v>
      </c>
      <c r="D21" s="5">
        <v>71</v>
      </c>
      <c r="E21" s="5">
        <v>0</v>
      </c>
      <c r="F21" s="5">
        <f t="shared" si="0"/>
        <v>276</v>
      </c>
      <c r="G21" s="6">
        <f t="shared" si="1"/>
        <v>25.724637681159418</v>
      </c>
      <c r="H21" s="5">
        <v>8</v>
      </c>
    </row>
    <row r="22" spans="1:8" x14ac:dyDescent="0.2">
      <c r="A22" s="7" t="s">
        <v>25</v>
      </c>
      <c r="B22" s="8">
        <v>33.25</v>
      </c>
      <c r="C22" s="5">
        <v>180</v>
      </c>
      <c r="D22" s="5">
        <v>95</v>
      </c>
      <c r="E22" s="5">
        <v>36</v>
      </c>
      <c r="F22" s="5">
        <f t="shared" si="0"/>
        <v>275</v>
      </c>
      <c r="G22" s="6">
        <f t="shared" si="1"/>
        <v>34.545454545454547</v>
      </c>
      <c r="H22" s="5">
        <v>11</v>
      </c>
    </row>
    <row r="23" spans="1:8" x14ac:dyDescent="0.2">
      <c r="A23" s="3" t="s">
        <v>26</v>
      </c>
      <c r="B23" s="4">
        <v>32.799999999999997</v>
      </c>
      <c r="C23" s="5">
        <v>122</v>
      </c>
      <c r="D23" s="5">
        <v>173</v>
      </c>
      <c r="E23" s="5">
        <v>22</v>
      </c>
      <c r="F23" s="5">
        <f t="shared" si="0"/>
        <v>295</v>
      </c>
      <c r="G23" s="6">
        <f t="shared" si="1"/>
        <v>58.644067796610166</v>
      </c>
      <c r="H23" s="5">
        <v>7</v>
      </c>
    </row>
    <row r="24" spans="1:8" x14ac:dyDescent="0.2">
      <c r="A24" s="7" t="s">
        <v>27</v>
      </c>
      <c r="B24" s="8">
        <v>32.299999999999997</v>
      </c>
      <c r="C24" s="5">
        <v>116</v>
      </c>
      <c r="D24" s="5">
        <v>129</v>
      </c>
      <c r="E24" s="5">
        <v>14</v>
      </c>
      <c r="F24" s="5">
        <f t="shared" si="0"/>
        <v>245</v>
      </c>
      <c r="G24" s="6">
        <f t="shared" si="1"/>
        <v>52.653061224489797</v>
      </c>
      <c r="H24" s="5">
        <v>12</v>
      </c>
    </row>
    <row r="25" spans="1:8" x14ac:dyDescent="0.2">
      <c r="A25" s="3" t="s">
        <v>28</v>
      </c>
      <c r="B25" s="4">
        <v>31.75</v>
      </c>
      <c r="C25" s="5">
        <v>335</v>
      </c>
      <c r="D25" s="5">
        <v>238</v>
      </c>
      <c r="E25" s="5">
        <v>59</v>
      </c>
      <c r="F25" s="5">
        <f t="shared" si="0"/>
        <v>573</v>
      </c>
      <c r="G25" s="6">
        <f t="shared" si="1"/>
        <v>41.535776614310642</v>
      </c>
      <c r="H25" s="5">
        <v>14</v>
      </c>
    </row>
    <row r="26" spans="1:8" x14ac:dyDescent="0.2">
      <c r="A26" s="7" t="s">
        <v>29</v>
      </c>
      <c r="B26" s="8">
        <v>31.2</v>
      </c>
      <c r="C26" s="5">
        <v>121</v>
      </c>
      <c r="D26" s="5">
        <v>46</v>
      </c>
      <c r="E26" s="5">
        <v>0</v>
      </c>
      <c r="F26" s="5">
        <f t="shared" si="0"/>
        <v>167</v>
      </c>
      <c r="G26" s="6">
        <f t="shared" si="1"/>
        <v>27.54491017964072</v>
      </c>
      <c r="H26" s="5">
        <v>14</v>
      </c>
    </row>
    <row r="27" spans="1:8" x14ac:dyDescent="0.2">
      <c r="A27" s="3" t="s">
        <v>30</v>
      </c>
      <c r="B27" s="4">
        <v>30.8</v>
      </c>
      <c r="C27" s="5">
        <v>281</v>
      </c>
      <c r="D27" s="5">
        <v>105</v>
      </c>
      <c r="E27" s="5">
        <v>0</v>
      </c>
      <c r="F27" s="5">
        <f t="shared" si="0"/>
        <v>386</v>
      </c>
      <c r="G27" s="6">
        <f t="shared" si="1"/>
        <v>27.202072538860104</v>
      </c>
      <c r="H27" s="5">
        <v>12</v>
      </c>
    </row>
    <row r="28" spans="1:8" x14ac:dyDescent="0.2">
      <c r="A28" s="7" t="s">
        <v>31</v>
      </c>
      <c r="B28" s="8">
        <v>30.2</v>
      </c>
      <c r="C28" s="5">
        <v>129</v>
      </c>
      <c r="D28" s="5">
        <v>89</v>
      </c>
      <c r="E28" s="5">
        <v>0</v>
      </c>
      <c r="F28" s="5">
        <f t="shared" si="0"/>
        <v>218</v>
      </c>
      <c r="G28" s="6">
        <f t="shared" si="1"/>
        <v>40.825688073394495</v>
      </c>
      <c r="H28" s="5">
        <v>8</v>
      </c>
    </row>
    <row r="29" spans="1:8" x14ac:dyDescent="0.2">
      <c r="A29" s="3" t="s">
        <v>32</v>
      </c>
      <c r="B29" s="4">
        <v>29.8</v>
      </c>
      <c r="C29" s="5">
        <v>328</v>
      </c>
      <c r="D29" s="5">
        <v>254</v>
      </c>
      <c r="E29" s="5">
        <v>0</v>
      </c>
      <c r="F29" s="5">
        <f t="shared" si="0"/>
        <v>582</v>
      </c>
      <c r="G29" s="6">
        <f t="shared" si="1"/>
        <v>43.642611683848799</v>
      </c>
      <c r="H29" s="5">
        <v>12</v>
      </c>
    </row>
    <row r="30" spans="1:8" x14ac:dyDescent="0.2">
      <c r="A30" s="7" t="s">
        <v>33</v>
      </c>
      <c r="B30" s="8">
        <v>29.3</v>
      </c>
      <c r="C30" s="11">
        <v>136</v>
      </c>
      <c r="D30" s="11">
        <v>75</v>
      </c>
      <c r="E30" s="11">
        <v>10</v>
      </c>
      <c r="F30" s="5">
        <f t="shared" si="0"/>
        <v>211</v>
      </c>
      <c r="G30" s="6">
        <f t="shared" si="1"/>
        <v>35.545023696682463</v>
      </c>
      <c r="H30" s="5">
        <v>7</v>
      </c>
    </row>
    <row r="31" spans="1:8" x14ac:dyDescent="0.2">
      <c r="A31" s="3" t="s">
        <v>34</v>
      </c>
      <c r="B31" s="4">
        <v>28.8</v>
      </c>
      <c r="C31" s="11">
        <v>107</v>
      </c>
      <c r="D31" s="11">
        <v>269</v>
      </c>
      <c r="E31" s="11">
        <v>0</v>
      </c>
      <c r="F31" s="5">
        <f t="shared" si="0"/>
        <v>376</v>
      </c>
      <c r="G31" s="6">
        <f t="shared" si="1"/>
        <v>71.542553191489361</v>
      </c>
      <c r="H31" s="5">
        <v>14</v>
      </c>
    </row>
    <row r="32" spans="1:8" x14ac:dyDescent="0.2">
      <c r="A32" s="7" t="s">
        <v>35</v>
      </c>
      <c r="B32" s="8">
        <v>28.3</v>
      </c>
      <c r="C32" s="11">
        <v>139</v>
      </c>
      <c r="D32" s="11">
        <v>22</v>
      </c>
      <c r="E32" s="11">
        <v>1</v>
      </c>
      <c r="F32" s="5">
        <f t="shared" si="0"/>
        <v>161</v>
      </c>
      <c r="G32" s="6">
        <f t="shared" si="1"/>
        <v>13.664596273291925</v>
      </c>
      <c r="H32" s="5">
        <v>6</v>
      </c>
    </row>
    <row r="33" spans="1:8" x14ac:dyDescent="0.2">
      <c r="A33" s="3" t="s">
        <v>36</v>
      </c>
      <c r="B33" s="4">
        <v>27.8</v>
      </c>
      <c r="C33" s="11">
        <v>204</v>
      </c>
      <c r="D33" s="11">
        <v>289</v>
      </c>
      <c r="E33" s="11">
        <v>1</v>
      </c>
      <c r="F33" s="5">
        <f t="shared" si="0"/>
        <v>493</v>
      </c>
      <c r="G33" s="6">
        <f t="shared" si="1"/>
        <v>58.620689655172406</v>
      </c>
      <c r="H33" s="5">
        <v>11</v>
      </c>
    </row>
    <row r="34" spans="1:8" x14ac:dyDescent="0.2">
      <c r="A34" s="7" t="s">
        <v>37</v>
      </c>
      <c r="B34" s="8">
        <v>27.25</v>
      </c>
      <c r="C34" s="11">
        <v>64</v>
      </c>
      <c r="D34" s="11">
        <v>7</v>
      </c>
      <c r="E34" s="11">
        <v>0</v>
      </c>
      <c r="F34" s="5">
        <f t="shared" si="0"/>
        <v>71</v>
      </c>
      <c r="G34" s="6">
        <f t="shared" si="1"/>
        <v>9.8591549295774641</v>
      </c>
      <c r="H34" s="5">
        <v>6</v>
      </c>
    </row>
    <row r="35" spans="1:8" x14ac:dyDescent="0.2">
      <c r="A35" s="3" t="s">
        <v>38</v>
      </c>
      <c r="B35" s="4">
        <v>26.7</v>
      </c>
      <c r="C35" s="5">
        <v>90</v>
      </c>
      <c r="D35" s="5">
        <v>34</v>
      </c>
      <c r="E35" s="5">
        <v>0</v>
      </c>
      <c r="F35" s="5">
        <f t="shared" si="0"/>
        <v>124</v>
      </c>
      <c r="G35" s="6">
        <f t="shared" si="1"/>
        <v>27.419354838709676</v>
      </c>
      <c r="H35" s="5">
        <v>10</v>
      </c>
    </row>
    <row r="36" spans="1:8" x14ac:dyDescent="0.2">
      <c r="A36" s="7"/>
      <c r="B36" s="5"/>
      <c r="C36" s="5"/>
      <c r="D36" s="5"/>
      <c r="E36" s="5"/>
      <c r="F36" s="5"/>
      <c r="G36" s="5"/>
    </row>
    <row r="37" spans="1:8" x14ac:dyDescent="0.2">
      <c r="A37" s="7"/>
      <c r="B37" s="5"/>
      <c r="C37" s="5"/>
      <c r="D37" s="5"/>
      <c r="E37" s="5"/>
      <c r="F37" s="5"/>
      <c r="G37" s="5"/>
    </row>
    <row r="38" spans="1:8" x14ac:dyDescent="0.2">
      <c r="A38" s="7"/>
      <c r="B38" s="5"/>
      <c r="C38" s="5"/>
      <c r="D38" s="5"/>
      <c r="E38" s="5"/>
      <c r="F38" s="5"/>
      <c r="G38" s="5"/>
    </row>
  </sheetData>
  <mergeCells count="1">
    <mergeCell ref="A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Supplementary Material Table S2</vt:lpstr>
      <vt:lpstr>'Supplementary Material Table S2'!Print_Area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Rose Petrizzo</dc:creator>
  <cp:lastModifiedBy>Maria Rose Petrizzo</cp:lastModifiedBy>
  <cp:lastPrinted>2022-06-15T16:23:34Z</cp:lastPrinted>
  <dcterms:created xsi:type="dcterms:W3CDTF">2022-04-19T08:49:20Z</dcterms:created>
  <dcterms:modified xsi:type="dcterms:W3CDTF">2022-08-18T08:39:39Z</dcterms:modified>
</cp:coreProperties>
</file>