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per prep from 2021\Ritabrata Remal paper\Geol Mag resubmission\"/>
    </mc:Choice>
  </mc:AlternateContent>
  <bookViews>
    <workbookView xWindow="0" yWindow="0" windowWidth="19200" windowHeight="8895" activeTab="1"/>
  </bookViews>
  <sheets>
    <sheet name="Sheet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0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1" i="1"/>
  <c r="G9" i="1"/>
  <c r="G8" i="1"/>
  <c r="F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<sst xmlns="http://schemas.openxmlformats.org/spreadsheetml/2006/main" count="13" uniqueCount="13">
  <si>
    <t>crystallinity</t>
  </si>
  <si>
    <t>thermal conductivity (k) [W/(m.K)]</t>
  </si>
  <si>
    <t>density (rho) [kg/m^3]</t>
  </si>
  <si>
    <t>Heat capacity (Cp) [J/(kg.K)]</t>
  </si>
  <si>
    <t>T_hot [K]</t>
  </si>
  <si>
    <t>T_cold [K]</t>
  </si>
  <si>
    <r>
      <t>4 Kbar 1%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</si>
  <si>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4 Kbar 2%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</si>
  <si>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4 Kbar 3%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</si>
  <si>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4 Kbar 4%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</si>
  <si>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</si>
  <si>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4 Kbar 5%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</si>
  <si>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dynamic viscosity (mu) [Pa.s]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</si>
</sst>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14</xdr:col>
      <xdr:colOff>0</xdr:colOff>
      <xdr:row>15</xdr:row>
      <xdr:rowOff>152400</xdr:rowOff>
    </xdr:to>
    <xdr:sp macro="" textlink="">
      <xdr:nvSpPr>
        <xdr:cNvPr id="2" name="TextBox 1"/>
        <xdr:cNvSpPr txBox="1"/>
      </xdr:nvSpPr>
      <xdr:spPr>
        <a:xfrm>
          <a:off x="1828800" y="736600"/>
          <a:ext cx="6705600" cy="217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Geological Magazine</a:t>
          </a:r>
          <a:endParaRPr lang="en-IN" sz="1200">
            <a:effectLst/>
            <a:latin typeface="+mn-lt"/>
          </a:endParaRPr>
        </a:p>
        <a:p>
          <a:pPr algn="ctr"/>
          <a:r>
            <a:rPr lang="en-IN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Origin of magmatic and tectonic fabrics in the Remal granite-gneiss, Singhbhum Craton, India</a:t>
          </a:r>
        </a:p>
        <a:p>
          <a:pPr algn="ctr"/>
          <a:r>
            <a:rPr lang="en-IN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Ritabrata Dobe, Zoja Vukmanovic, Narayan Bose, Mruganka Kumar Panigrahi and Saibal Gupta</a:t>
          </a:r>
          <a:endParaRPr lang="en-IN" sz="1200">
            <a:effectLst/>
            <a:latin typeface="+mn-lt"/>
          </a:endParaRPr>
        </a:p>
        <a:p>
          <a:pPr algn="ctr"/>
          <a:r>
            <a:rPr lang="en-IN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</a:t>
          </a:r>
          <a:r>
            <a:rPr lang="en-IN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Material</a:t>
          </a:r>
          <a:endParaRPr lang="en-IN" sz="1200">
            <a:effectLst/>
            <a:latin typeface="+mn-lt"/>
          </a:endParaRPr>
        </a:p>
        <a:p>
          <a:pPr algn="ctr"/>
          <a:r>
            <a:rPr lang="en-IN" sz="1200">
              <a:latin typeface="+mn-lt"/>
              <a:cs typeface="Times New Roman" panose="02020603050405020304" pitchFamily="18" charset="0"/>
            </a:rPr>
            <a:t>Rheological and thermodynamic properties used as</a:t>
          </a:r>
          <a:r>
            <a:rPr lang="en-IN" sz="1200" baseline="0">
              <a:latin typeface="+mn-lt"/>
              <a:cs typeface="Times New Roman" panose="02020603050405020304" pitchFamily="18" charset="0"/>
            </a:rPr>
            <a:t> inputs for model setup in COMSOL Multiphysics </a:t>
          </a:r>
          <a:endParaRPr lang="en-IN" sz="1200">
            <a:latin typeface="+mn-lt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R11" sqref="R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10" sqref="K10"/>
    </sheetView>
  </sheetViews>
  <sheetFormatPr defaultRowHeight="15" x14ac:dyDescent="0.25"/>
  <cols>
    <col min="1" max="1" width="15.140625" customWidth="1"/>
    <col min="2" max="2" width="12.140625" customWidth="1"/>
    <col min="3" max="3" width="33.5703125" customWidth="1"/>
    <col min="4" max="4" width="20.140625" customWidth="1"/>
    <col min="5" max="5" width="23.7109375" customWidth="1"/>
    <col min="6" max="6" width="25.5703125" customWidth="1"/>
  </cols>
  <sheetData>
    <row r="1" spans="1:8" ht="18" x14ac:dyDescent="0.35">
      <c r="A1" s="15" t="s">
        <v>6</v>
      </c>
      <c r="B1" s="15"/>
      <c r="C1" s="15"/>
      <c r="D1" s="15"/>
      <c r="E1" s="15"/>
      <c r="F1" s="15"/>
      <c r="G1" s="15"/>
      <c r="H1" s="15"/>
    </row>
    <row r="2" spans="1:8" ht="17.25" x14ac:dyDescent="0.25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12</v>
      </c>
      <c r="G2" s="2" t="s">
        <v>4</v>
      </c>
      <c r="H2" s="2" t="s">
        <v>5</v>
      </c>
    </row>
    <row r="3" spans="1:8" x14ac:dyDescent="0.25">
      <c r="A3" s="1">
        <v>1014.27</v>
      </c>
      <c r="B3" s="1">
        <v>0.1</v>
      </c>
      <c r="C3" s="11">
        <v>3.1</v>
      </c>
      <c r="D3" s="1">
        <v>2420</v>
      </c>
      <c r="E3" s="1">
        <v>132.88999999999999</v>
      </c>
      <c r="F3" s="1">
        <v>691831</v>
      </c>
      <c r="G3" s="2">
        <f t="shared" ref="G3:G37" si="0">A3+273</f>
        <v>1287.27</v>
      </c>
      <c r="H3" s="2">
        <v>643</v>
      </c>
    </row>
    <row r="4" spans="1:8" x14ac:dyDescent="0.25">
      <c r="A4" s="1">
        <v>989.78</v>
      </c>
      <c r="B4" s="1">
        <v>0.2</v>
      </c>
      <c r="C4" s="12"/>
      <c r="D4" s="1">
        <v>2430</v>
      </c>
      <c r="E4" s="1">
        <v>131.54</v>
      </c>
      <c r="F4" s="1">
        <v>1288250</v>
      </c>
      <c r="G4" s="2">
        <f t="shared" si="0"/>
        <v>1262.78</v>
      </c>
      <c r="H4" s="2">
        <v>643</v>
      </c>
    </row>
    <row r="5" spans="1:8" x14ac:dyDescent="0.25">
      <c r="A5" s="3">
        <v>965.41</v>
      </c>
      <c r="B5" s="3">
        <v>0.3</v>
      </c>
      <c r="C5" s="12"/>
      <c r="D5" s="3">
        <v>2450</v>
      </c>
      <c r="E5" s="3">
        <v>130.28</v>
      </c>
      <c r="F5" s="3">
        <v>2454708</v>
      </c>
      <c r="G5" s="4">
        <f t="shared" si="0"/>
        <v>1238.4099999999999</v>
      </c>
      <c r="H5" s="4">
        <v>643</v>
      </c>
    </row>
    <row r="6" spans="1:8" x14ac:dyDescent="0.25">
      <c r="A6" s="1">
        <v>933.77</v>
      </c>
      <c r="B6" s="1">
        <v>0.4</v>
      </c>
      <c r="C6" s="12"/>
      <c r="D6" s="1">
        <v>2470</v>
      </c>
      <c r="E6" s="1">
        <v>128.91999999999999</v>
      </c>
      <c r="F6" s="1">
        <v>7413102</v>
      </c>
      <c r="G6" s="2">
        <f t="shared" si="0"/>
        <v>1206.77</v>
      </c>
      <c r="H6" s="2">
        <v>643</v>
      </c>
    </row>
    <row r="7" spans="1:8" x14ac:dyDescent="0.25">
      <c r="A7" s="5">
        <v>901.53</v>
      </c>
      <c r="B7" s="5">
        <v>0.5</v>
      </c>
      <c r="C7" s="12"/>
      <c r="D7" s="5">
        <v>2490</v>
      </c>
      <c r="E7" s="5">
        <v>127.58</v>
      </c>
      <c r="F7" s="5">
        <v>269153480</v>
      </c>
      <c r="G7" s="6">
        <f t="shared" si="0"/>
        <v>1174.53</v>
      </c>
      <c r="H7" s="6">
        <v>643</v>
      </c>
    </row>
    <row r="8" spans="1:8" x14ac:dyDescent="0.25">
      <c r="A8" s="1">
        <v>868.13</v>
      </c>
      <c r="B8" s="1">
        <v>0.6</v>
      </c>
      <c r="C8" s="12"/>
      <c r="D8" s="1">
        <v>2510</v>
      </c>
      <c r="E8" s="1">
        <v>126.13</v>
      </c>
      <c r="F8" s="1">
        <f xml:space="preserve"> 1E+149*A8^-47.74</f>
        <v>515185162.88954461</v>
      </c>
      <c r="G8" s="2">
        <f t="shared" si="0"/>
        <v>1141.1300000000001</v>
      </c>
      <c r="H8" s="2">
        <v>643</v>
      </c>
    </row>
    <row r="9" spans="1:8" x14ac:dyDescent="0.25">
      <c r="A9" s="1">
        <v>615.6</v>
      </c>
      <c r="B9" s="1">
        <v>0.9</v>
      </c>
      <c r="C9" s="13"/>
      <c r="D9" s="1">
        <v>2600</v>
      </c>
      <c r="E9" s="1">
        <v>126.37</v>
      </c>
      <c r="F9" s="7">
        <v>10000000000000</v>
      </c>
      <c r="G9" s="2">
        <f t="shared" si="0"/>
        <v>888.6</v>
      </c>
      <c r="H9" s="2">
        <v>643</v>
      </c>
    </row>
    <row r="10" spans="1:8" ht="18" x14ac:dyDescent="0.25">
      <c r="A10" s="16" t="s">
        <v>7</v>
      </c>
      <c r="B10" s="16"/>
      <c r="C10" s="16"/>
      <c r="D10" s="16"/>
      <c r="E10" s="16"/>
      <c r="F10" s="16"/>
      <c r="G10" s="16"/>
      <c r="H10" s="16"/>
    </row>
    <row r="11" spans="1:8" x14ac:dyDescent="0.25">
      <c r="A11" s="2">
        <v>949.32</v>
      </c>
      <c r="B11" s="1">
        <v>0.1</v>
      </c>
      <c r="C11" s="11">
        <v>3.1</v>
      </c>
      <c r="D11" s="2">
        <v>2390</v>
      </c>
      <c r="E11" s="2">
        <v>133.56</v>
      </c>
      <c r="F11" s="2">
        <v>309030</v>
      </c>
      <c r="G11">
        <f t="shared" si="0"/>
        <v>1222.3200000000002</v>
      </c>
      <c r="H11" s="2">
        <v>643</v>
      </c>
    </row>
    <row r="12" spans="1:8" x14ac:dyDescent="0.25">
      <c r="A12" s="2">
        <v>912.77</v>
      </c>
      <c r="B12" s="1">
        <v>0.2</v>
      </c>
      <c r="C12" s="12"/>
      <c r="D12" s="2">
        <v>2410</v>
      </c>
      <c r="E12" s="2">
        <v>131.93</v>
      </c>
      <c r="F12" s="2">
        <v>630957</v>
      </c>
      <c r="G12">
        <f t="shared" si="0"/>
        <v>1185.77</v>
      </c>
      <c r="H12" s="2">
        <v>643</v>
      </c>
    </row>
    <row r="13" spans="1:8" x14ac:dyDescent="0.25">
      <c r="A13" s="4">
        <v>881.08</v>
      </c>
      <c r="B13" s="3">
        <v>0.3</v>
      </c>
      <c r="C13" s="12"/>
      <c r="D13" s="4">
        <v>2430</v>
      </c>
      <c r="E13" s="4">
        <v>130.55000000000001</v>
      </c>
      <c r="F13" s="4">
        <v>1071519</v>
      </c>
      <c r="G13" s="9">
        <f t="shared" si="0"/>
        <v>1154.08</v>
      </c>
      <c r="H13" s="4">
        <v>643</v>
      </c>
    </row>
    <row r="14" spans="1:8" x14ac:dyDescent="0.25">
      <c r="A14" s="2">
        <v>850.11</v>
      </c>
      <c r="B14" s="1">
        <v>0.4</v>
      </c>
      <c r="C14" s="12"/>
      <c r="D14" s="2">
        <v>2450</v>
      </c>
      <c r="E14" s="2">
        <v>129.06</v>
      </c>
      <c r="F14" s="2">
        <v>2818383</v>
      </c>
      <c r="G14">
        <f t="shared" si="0"/>
        <v>1123.1100000000001</v>
      </c>
      <c r="H14" s="2">
        <v>643</v>
      </c>
    </row>
    <row r="15" spans="1:8" x14ac:dyDescent="0.25">
      <c r="A15" s="4">
        <v>824.42</v>
      </c>
      <c r="B15" s="3">
        <v>0.5</v>
      </c>
      <c r="C15" s="12"/>
      <c r="D15" s="4">
        <v>2470</v>
      </c>
      <c r="E15" s="4">
        <v>127.64</v>
      </c>
      <c r="F15" s="4">
        <v>40738028</v>
      </c>
      <c r="G15" s="9">
        <f t="shared" si="0"/>
        <v>1097.42</v>
      </c>
      <c r="H15" s="4">
        <v>643</v>
      </c>
    </row>
    <row r="16" spans="1:8" x14ac:dyDescent="0.25">
      <c r="A16" s="2">
        <v>594.19000000000005</v>
      </c>
      <c r="B16" s="1">
        <v>0.9</v>
      </c>
      <c r="C16" s="13"/>
      <c r="D16" s="2">
        <v>2560</v>
      </c>
      <c r="E16" s="2">
        <v>126.66</v>
      </c>
      <c r="F16" s="7">
        <v>10000000000000</v>
      </c>
      <c r="G16">
        <f t="shared" si="0"/>
        <v>867.19</v>
      </c>
      <c r="H16" s="2">
        <v>643</v>
      </c>
    </row>
    <row r="17" spans="1:8" ht="18" x14ac:dyDescent="0.25">
      <c r="A17" s="14" t="s">
        <v>8</v>
      </c>
      <c r="B17" s="14"/>
      <c r="C17" s="14"/>
      <c r="D17" s="14"/>
      <c r="E17" s="14"/>
      <c r="F17" s="14"/>
      <c r="G17" s="14"/>
      <c r="H17" s="14"/>
    </row>
    <row r="18" spans="1:8" x14ac:dyDescent="0.25">
      <c r="A18" s="2">
        <v>895.97</v>
      </c>
      <c r="B18" s="1">
        <v>0.1</v>
      </c>
      <c r="C18" s="11">
        <v>3.1</v>
      </c>
      <c r="D18" s="2">
        <v>2360</v>
      </c>
      <c r="E18" s="2">
        <v>134.19</v>
      </c>
      <c r="F18" s="2">
        <v>147911</v>
      </c>
      <c r="G18">
        <f t="shared" si="0"/>
        <v>1168.97</v>
      </c>
      <c r="H18" s="2">
        <v>643</v>
      </c>
    </row>
    <row r="19" spans="1:8" x14ac:dyDescent="0.25">
      <c r="A19" s="2">
        <v>854.78</v>
      </c>
      <c r="B19" s="1">
        <v>0.2</v>
      </c>
      <c r="C19" s="12"/>
      <c r="D19" s="2">
        <v>2380</v>
      </c>
      <c r="E19" s="2">
        <v>132.44999999999999</v>
      </c>
      <c r="F19" s="2">
        <v>275423</v>
      </c>
      <c r="G19">
        <f t="shared" si="0"/>
        <v>1127.78</v>
      </c>
      <c r="H19" s="2">
        <v>643</v>
      </c>
    </row>
    <row r="20" spans="1:8" x14ac:dyDescent="0.25">
      <c r="A20" s="4">
        <v>827.88</v>
      </c>
      <c r="B20" s="3">
        <v>0.3</v>
      </c>
      <c r="C20" s="12"/>
      <c r="D20" s="4">
        <v>2400</v>
      </c>
      <c r="E20" s="4">
        <v>130.91999999999999</v>
      </c>
      <c r="F20" s="4">
        <v>436516</v>
      </c>
      <c r="G20" s="9">
        <f t="shared" si="0"/>
        <v>1100.8800000000001</v>
      </c>
      <c r="H20" s="4">
        <v>643</v>
      </c>
    </row>
    <row r="21" spans="1:8" x14ac:dyDescent="0.25">
      <c r="A21" s="2">
        <v>800.35</v>
      </c>
      <c r="B21" s="1">
        <v>0.4</v>
      </c>
      <c r="C21" s="12"/>
      <c r="D21" s="2">
        <v>2430</v>
      </c>
      <c r="E21" s="2">
        <v>129.47</v>
      </c>
      <c r="F21" s="2">
        <v>870964</v>
      </c>
      <c r="G21">
        <f t="shared" si="0"/>
        <v>1073.3499999999999</v>
      </c>
      <c r="H21" s="2">
        <v>643</v>
      </c>
    </row>
    <row r="22" spans="1:8" x14ac:dyDescent="0.25">
      <c r="A22" s="4">
        <v>773.07</v>
      </c>
      <c r="B22" s="3">
        <v>0.5</v>
      </c>
      <c r="C22" s="12"/>
      <c r="D22" s="4">
        <v>2450</v>
      </c>
      <c r="E22" s="4">
        <v>128.22999999999999</v>
      </c>
      <c r="F22" s="4">
        <v>7413102</v>
      </c>
      <c r="G22" s="9">
        <f t="shared" si="0"/>
        <v>1046.0700000000002</v>
      </c>
      <c r="H22" s="4">
        <v>643</v>
      </c>
    </row>
    <row r="23" spans="1:8" x14ac:dyDescent="0.25">
      <c r="A23" s="2">
        <v>556.99</v>
      </c>
      <c r="B23" s="1">
        <v>0.9</v>
      </c>
      <c r="C23" s="13"/>
      <c r="D23" s="2">
        <v>2560</v>
      </c>
      <c r="E23" s="2">
        <v>124.79</v>
      </c>
      <c r="F23" s="7">
        <v>10000000000000</v>
      </c>
      <c r="G23">
        <f t="shared" si="0"/>
        <v>829.99</v>
      </c>
      <c r="H23" s="2">
        <v>643</v>
      </c>
    </row>
    <row r="24" spans="1:8" ht="18" x14ac:dyDescent="0.25">
      <c r="A24" s="14" t="s">
        <v>9</v>
      </c>
      <c r="B24" s="14"/>
      <c r="C24" s="14"/>
      <c r="D24" s="14"/>
      <c r="E24" s="14"/>
      <c r="F24" s="14"/>
      <c r="G24" s="14"/>
      <c r="H24" s="14"/>
    </row>
    <row r="25" spans="1:8" x14ac:dyDescent="0.25">
      <c r="A25" s="8">
        <v>851.49</v>
      </c>
      <c r="B25" s="1">
        <v>0.1</v>
      </c>
      <c r="C25" s="11">
        <v>3.1</v>
      </c>
      <c r="D25" s="8">
        <v>2340</v>
      </c>
      <c r="E25" s="8">
        <v>134.83000000000001</v>
      </c>
      <c r="F25" s="8">
        <v>72444</v>
      </c>
      <c r="G25">
        <f t="shared" si="0"/>
        <v>1124.49</v>
      </c>
      <c r="H25" s="2">
        <v>643</v>
      </c>
    </row>
    <row r="26" spans="1:8" x14ac:dyDescent="0.25">
      <c r="A26" s="8">
        <v>816.67</v>
      </c>
      <c r="B26" s="1">
        <v>0.2</v>
      </c>
      <c r="C26" s="12"/>
      <c r="D26" s="8">
        <v>2360</v>
      </c>
      <c r="E26" s="8">
        <v>133</v>
      </c>
      <c r="F26" s="8">
        <v>120226</v>
      </c>
      <c r="G26">
        <f t="shared" si="0"/>
        <v>1089.67</v>
      </c>
      <c r="H26" s="2">
        <v>643</v>
      </c>
    </row>
    <row r="27" spans="1:8" x14ac:dyDescent="0.25">
      <c r="A27" s="10">
        <v>789.74</v>
      </c>
      <c r="B27" s="3">
        <v>0.3</v>
      </c>
      <c r="C27" s="12"/>
      <c r="D27" s="10">
        <v>2380</v>
      </c>
      <c r="E27" s="10">
        <v>131.51</v>
      </c>
      <c r="F27" s="10">
        <v>162181</v>
      </c>
      <c r="G27" s="9">
        <f t="shared" si="0"/>
        <v>1062.74</v>
      </c>
      <c r="H27" s="4">
        <v>643</v>
      </c>
    </row>
    <row r="28" spans="1:8" x14ac:dyDescent="0.25">
      <c r="A28" s="8">
        <v>765</v>
      </c>
      <c r="B28" s="1">
        <v>0.4</v>
      </c>
      <c r="C28" s="12"/>
      <c r="D28" s="8">
        <v>2400</v>
      </c>
      <c r="E28" s="8">
        <v>130.29</v>
      </c>
      <c r="F28" s="8">
        <v>229087</v>
      </c>
      <c r="G28">
        <f t="shared" si="0"/>
        <v>1038</v>
      </c>
      <c r="H28" s="2">
        <v>643</v>
      </c>
    </row>
    <row r="29" spans="1:8" x14ac:dyDescent="0.25">
      <c r="A29" s="10">
        <v>740.96</v>
      </c>
      <c r="B29" s="3">
        <v>0.5</v>
      </c>
      <c r="C29" s="12"/>
      <c r="D29" s="10">
        <v>2420</v>
      </c>
      <c r="E29" s="10">
        <v>129.36000000000001</v>
      </c>
      <c r="F29" s="10">
        <v>1122018</v>
      </c>
      <c r="G29" s="9">
        <f t="shared" si="0"/>
        <v>1013.96</v>
      </c>
      <c r="H29" s="4">
        <v>643</v>
      </c>
    </row>
    <row r="30" spans="1:8" x14ac:dyDescent="0.25">
      <c r="A30" s="8">
        <v>564.04</v>
      </c>
      <c r="B30" s="1">
        <v>0.9</v>
      </c>
      <c r="C30" s="13"/>
      <c r="D30" s="8">
        <v>2510</v>
      </c>
      <c r="E30" s="8">
        <v>127.61</v>
      </c>
      <c r="F30" s="7">
        <v>10000000000000</v>
      </c>
      <c r="G30">
        <f t="shared" si="0"/>
        <v>837.04</v>
      </c>
      <c r="H30" s="2">
        <v>643</v>
      </c>
    </row>
    <row r="31" spans="1:8" ht="18" x14ac:dyDescent="0.35">
      <c r="A31" s="15" t="s">
        <v>11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2">
        <v>817.55</v>
      </c>
      <c r="B32" s="1">
        <v>0.1</v>
      </c>
      <c r="C32" s="11">
        <v>3.1</v>
      </c>
      <c r="D32" s="2">
        <v>2320</v>
      </c>
      <c r="E32" s="2">
        <v>135.4</v>
      </c>
      <c r="F32" s="2">
        <v>37154</v>
      </c>
      <c r="G32" s="2">
        <f t="shared" si="0"/>
        <v>1090.55</v>
      </c>
      <c r="H32" s="2">
        <v>643</v>
      </c>
    </row>
    <row r="33" spans="1:8" x14ac:dyDescent="0.25">
      <c r="A33" s="2">
        <v>787.09</v>
      </c>
      <c r="B33" s="1">
        <v>0.2</v>
      </c>
      <c r="C33" s="12"/>
      <c r="D33" s="2">
        <v>2340</v>
      </c>
      <c r="E33" s="2">
        <v>133.65</v>
      </c>
      <c r="F33" s="2">
        <v>51286</v>
      </c>
      <c r="G33" s="2">
        <f t="shared" si="0"/>
        <v>1060.0900000000001</v>
      </c>
      <c r="H33" s="2">
        <v>643</v>
      </c>
    </row>
    <row r="34" spans="1:8" x14ac:dyDescent="0.25">
      <c r="A34" s="6">
        <v>760.48</v>
      </c>
      <c r="B34" s="5">
        <v>0.3</v>
      </c>
      <c r="C34" s="12"/>
      <c r="D34" s="6">
        <v>2360</v>
      </c>
      <c r="E34" s="6">
        <v>132.34</v>
      </c>
      <c r="F34" s="6">
        <v>57544</v>
      </c>
      <c r="G34" s="6">
        <f t="shared" si="0"/>
        <v>1033.48</v>
      </c>
      <c r="H34" s="6">
        <v>643</v>
      </c>
    </row>
    <row r="35" spans="1:8" x14ac:dyDescent="0.25">
      <c r="A35" s="2">
        <v>740.77</v>
      </c>
      <c r="B35" s="1">
        <v>0.4</v>
      </c>
      <c r="C35" s="12"/>
      <c r="D35" s="2">
        <v>2380</v>
      </c>
      <c r="E35" s="2">
        <v>131.34</v>
      </c>
      <c r="F35" s="2">
        <v>63096</v>
      </c>
      <c r="G35" s="2">
        <f t="shared" si="0"/>
        <v>1013.77</v>
      </c>
      <c r="H35" s="2">
        <v>643</v>
      </c>
    </row>
    <row r="36" spans="1:8" x14ac:dyDescent="0.25">
      <c r="A36" s="6">
        <v>720.66</v>
      </c>
      <c r="B36" s="5">
        <v>0.5</v>
      </c>
      <c r="C36" s="12"/>
      <c r="D36" s="6">
        <v>2400</v>
      </c>
      <c r="E36" s="6">
        <v>130.72</v>
      </c>
      <c r="F36" s="6">
        <v>213796</v>
      </c>
      <c r="G36" s="6">
        <f t="shared" si="0"/>
        <v>993.66</v>
      </c>
      <c r="H36" s="6">
        <v>643</v>
      </c>
    </row>
    <row r="37" spans="1:8" x14ac:dyDescent="0.25">
      <c r="A37" s="6">
        <v>517.05999999999995</v>
      </c>
      <c r="B37" s="5">
        <v>0.9</v>
      </c>
      <c r="C37" s="13"/>
      <c r="D37" s="6">
        <v>2520</v>
      </c>
      <c r="E37" s="6">
        <v>125.25</v>
      </c>
      <c r="F37" s="7">
        <v>10000000000000</v>
      </c>
      <c r="G37" s="6">
        <f t="shared" si="0"/>
        <v>790.06</v>
      </c>
      <c r="H37" s="6">
        <v>643</v>
      </c>
    </row>
  </sheetData>
  <mergeCells count="10">
    <mergeCell ref="A1:H1"/>
    <mergeCell ref="C11:C16"/>
    <mergeCell ref="A10:H10"/>
    <mergeCell ref="C18:C23"/>
    <mergeCell ref="A17:H17"/>
    <mergeCell ref="C25:C30"/>
    <mergeCell ref="A24:H24"/>
    <mergeCell ref="A31:H31"/>
    <mergeCell ref="C32:C37"/>
    <mergeCell ref="C3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ritabrata dobe</dc:creator>
  <cp:lastModifiedBy>Prof. S Gupta</cp:lastModifiedBy>
  <dcterms:created xsi:type="dcterms:W3CDTF">2021-11-09T07:20:45Z</dcterms:created>
  <dcterms:modified xsi:type="dcterms:W3CDTF">2021-11-23T12:05:44Z</dcterms:modified>
</cp:coreProperties>
</file>