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EOLOGIA\PUBLICACIONES\PUBLICACION Sofía\PUBLICACIONES 2020\GEOLOGICAL MAGAZINE_PAPER  PEREZ LUJAN ET AL_2020\REVISION 10_2020\SUBMISSION MARZO_2021\FINAL TABLES\"/>
    </mc:Choice>
  </mc:AlternateContent>
  <bookViews>
    <workbookView xWindow="-90" yWindow="-120" windowWidth="20520" windowHeight="5280" tabRatio="906"/>
  </bookViews>
  <sheets>
    <sheet name="TABLE_1_CLINOPYROXENE" sheetId="12" r:id="rId1"/>
  </sheets>
  <calcPr calcId="162913" iterate="1"/>
</workbook>
</file>

<file path=xl/calcChain.xml><?xml version="1.0" encoding="utf-8"?>
<calcChain xmlns="http://schemas.openxmlformats.org/spreadsheetml/2006/main">
  <c r="C797" i="12" l="1"/>
  <c r="D797" i="12"/>
  <c r="E797" i="12"/>
  <c r="F797" i="12"/>
  <c r="G797" i="12"/>
  <c r="H797" i="12"/>
  <c r="I797" i="12"/>
  <c r="J797" i="12"/>
  <c r="K797" i="12"/>
  <c r="L797" i="12"/>
  <c r="M797" i="12"/>
  <c r="N797" i="12"/>
  <c r="O797" i="12"/>
  <c r="P797" i="12"/>
  <c r="B797" i="12"/>
  <c r="C785" i="12"/>
  <c r="D785" i="12"/>
  <c r="E785" i="12"/>
  <c r="F785" i="12"/>
  <c r="G785" i="12"/>
  <c r="H785" i="12"/>
  <c r="I785" i="12"/>
  <c r="J785" i="12"/>
  <c r="K785" i="12"/>
  <c r="L785" i="12"/>
  <c r="M785" i="12"/>
  <c r="N785" i="12"/>
  <c r="O785" i="12"/>
  <c r="P785" i="12"/>
  <c r="B785" i="12"/>
  <c r="C780" i="12"/>
  <c r="D780" i="12"/>
  <c r="E780" i="12"/>
  <c r="F780" i="12"/>
  <c r="G780" i="12"/>
  <c r="H780" i="12"/>
  <c r="I780" i="12"/>
  <c r="J780" i="12"/>
  <c r="K780" i="12"/>
  <c r="L780" i="12"/>
  <c r="M780" i="12"/>
  <c r="N780" i="12"/>
  <c r="O780" i="12"/>
  <c r="P780" i="12"/>
  <c r="B780" i="12"/>
  <c r="C760" i="12"/>
  <c r="D760" i="12"/>
  <c r="E760" i="12"/>
  <c r="F760" i="12"/>
  <c r="G760" i="12"/>
  <c r="H760" i="12"/>
  <c r="I760" i="12"/>
  <c r="J760" i="12"/>
  <c r="K760" i="12"/>
  <c r="B760" i="12"/>
  <c r="C748" i="12"/>
  <c r="D748" i="12"/>
  <c r="E748" i="12"/>
  <c r="F748" i="12"/>
  <c r="G748" i="12"/>
  <c r="H748" i="12"/>
  <c r="I748" i="12"/>
  <c r="J748" i="12"/>
  <c r="K748" i="12"/>
  <c r="B748" i="12"/>
  <c r="C743" i="12"/>
  <c r="D743" i="12"/>
  <c r="E743" i="12"/>
  <c r="F743" i="12"/>
  <c r="G743" i="12"/>
  <c r="H743" i="12"/>
  <c r="I743" i="12"/>
  <c r="J743" i="12"/>
  <c r="K743" i="12"/>
  <c r="B743" i="12"/>
  <c r="C723" i="12"/>
  <c r="D723" i="12"/>
  <c r="E723" i="12"/>
  <c r="F723" i="12"/>
  <c r="G723" i="12"/>
  <c r="H723" i="12"/>
  <c r="I723" i="12"/>
  <c r="J723" i="12"/>
  <c r="K723" i="12"/>
  <c r="L723" i="12"/>
  <c r="B723" i="12"/>
  <c r="C711" i="12"/>
  <c r="D711" i="12"/>
  <c r="E711" i="12"/>
  <c r="F711" i="12"/>
  <c r="G711" i="12"/>
  <c r="H711" i="12"/>
  <c r="I711" i="12"/>
  <c r="J711" i="12"/>
  <c r="K711" i="12"/>
  <c r="L711" i="12"/>
  <c r="B711" i="12"/>
  <c r="C706" i="12"/>
  <c r="D706" i="12"/>
  <c r="E706" i="12"/>
  <c r="F706" i="12"/>
  <c r="G706" i="12"/>
  <c r="H706" i="12"/>
  <c r="I706" i="12"/>
  <c r="J706" i="12"/>
  <c r="K706" i="12"/>
  <c r="L706" i="12"/>
  <c r="B706" i="12"/>
  <c r="C687" i="12"/>
  <c r="D687" i="12"/>
  <c r="E687" i="12"/>
  <c r="F687" i="12"/>
  <c r="G687" i="12"/>
  <c r="H687" i="12"/>
  <c r="B687" i="12"/>
  <c r="C675" i="12"/>
  <c r="D675" i="12"/>
  <c r="E675" i="12"/>
  <c r="F675" i="12"/>
  <c r="G675" i="12"/>
  <c r="H675" i="12"/>
  <c r="B675" i="12"/>
  <c r="C670" i="12"/>
  <c r="D670" i="12"/>
  <c r="E670" i="12"/>
  <c r="F670" i="12"/>
  <c r="G670" i="12"/>
  <c r="H670" i="12"/>
  <c r="B670" i="12"/>
  <c r="C644" i="12"/>
  <c r="D644" i="12"/>
  <c r="E644" i="12"/>
  <c r="F644" i="12"/>
  <c r="G644" i="12"/>
  <c r="H644" i="12"/>
  <c r="I644" i="12"/>
  <c r="J644" i="12"/>
  <c r="K644" i="12"/>
  <c r="L644" i="12"/>
  <c r="M644" i="12"/>
  <c r="B644" i="12"/>
  <c r="C635" i="12"/>
  <c r="D635" i="12"/>
  <c r="E635" i="12"/>
  <c r="F635" i="12"/>
  <c r="G635" i="12"/>
  <c r="H635" i="12"/>
  <c r="I635" i="12"/>
  <c r="J635" i="12"/>
  <c r="K635" i="12"/>
  <c r="L635" i="12"/>
  <c r="M635" i="12"/>
  <c r="B635" i="12"/>
  <c r="C607" i="12"/>
  <c r="D607" i="12"/>
  <c r="E607" i="12"/>
  <c r="F607" i="12"/>
  <c r="G607" i="12"/>
  <c r="H607" i="12"/>
  <c r="I607" i="12"/>
  <c r="J607" i="12"/>
  <c r="K607" i="12"/>
  <c r="L607" i="12"/>
  <c r="M607" i="12"/>
  <c r="B607" i="12"/>
  <c r="B598" i="12"/>
  <c r="C598" i="12"/>
  <c r="D598" i="12"/>
  <c r="E598" i="12"/>
  <c r="F598" i="12"/>
  <c r="G598" i="12"/>
  <c r="H598" i="12"/>
  <c r="I598" i="12"/>
  <c r="J598" i="12"/>
  <c r="K598" i="12"/>
  <c r="L598" i="12"/>
  <c r="M598" i="12"/>
  <c r="C570" i="12"/>
  <c r="D570" i="12"/>
  <c r="E570" i="12"/>
  <c r="F570" i="12"/>
  <c r="G570" i="12"/>
  <c r="H570" i="12"/>
  <c r="I570" i="12"/>
  <c r="J570" i="12"/>
  <c r="B570" i="12"/>
  <c r="C561" i="12"/>
  <c r="D561" i="12"/>
  <c r="E561" i="12"/>
  <c r="F561" i="12"/>
  <c r="G561" i="12"/>
  <c r="H561" i="12"/>
  <c r="I561" i="12"/>
  <c r="J561" i="12"/>
  <c r="B561" i="12"/>
  <c r="C533" i="12"/>
  <c r="D533" i="12"/>
  <c r="E533" i="12"/>
  <c r="F533" i="12"/>
  <c r="G533" i="12"/>
  <c r="H533" i="12"/>
  <c r="I533" i="12"/>
  <c r="J533" i="12"/>
  <c r="K533" i="12"/>
  <c r="B533" i="12"/>
  <c r="C524" i="12"/>
  <c r="D524" i="12"/>
  <c r="E524" i="12"/>
  <c r="F524" i="12"/>
  <c r="G524" i="12"/>
  <c r="H524" i="12"/>
  <c r="I524" i="12"/>
  <c r="J524" i="12"/>
  <c r="K524" i="12"/>
  <c r="B524" i="12"/>
  <c r="C496" i="12"/>
  <c r="D496" i="12"/>
  <c r="E496" i="12"/>
  <c r="F496" i="12"/>
  <c r="G496" i="12"/>
  <c r="H496" i="12"/>
  <c r="I496" i="12"/>
  <c r="J496" i="12"/>
  <c r="K496" i="12"/>
  <c r="L496" i="12"/>
  <c r="M496" i="12"/>
  <c r="N496" i="12"/>
  <c r="B496" i="12"/>
  <c r="C487" i="12"/>
  <c r="D487" i="12"/>
  <c r="E487" i="12"/>
  <c r="F487" i="12"/>
  <c r="G487" i="12"/>
  <c r="H487" i="12"/>
  <c r="I487" i="12"/>
  <c r="J487" i="12"/>
  <c r="K487" i="12"/>
  <c r="L487" i="12"/>
  <c r="M487" i="12"/>
  <c r="N487" i="12"/>
  <c r="B487" i="12"/>
  <c r="C459" i="12"/>
  <c r="D459" i="12"/>
  <c r="E459" i="12"/>
  <c r="F459" i="12"/>
  <c r="G459" i="12"/>
  <c r="H459" i="12"/>
  <c r="I459" i="12"/>
  <c r="B459" i="12"/>
  <c r="C450" i="12"/>
  <c r="D450" i="12"/>
  <c r="E450" i="12"/>
  <c r="F450" i="12"/>
  <c r="G450" i="12"/>
  <c r="H450" i="12"/>
  <c r="I450" i="12"/>
  <c r="B450" i="12"/>
  <c r="C427" i="12"/>
  <c r="D427" i="12"/>
  <c r="E427" i="12"/>
  <c r="F427" i="12"/>
  <c r="G427" i="12"/>
  <c r="H427" i="12"/>
  <c r="I427" i="12"/>
  <c r="J427" i="12"/>
  <c r="K427" i="12"/>
  <c r="L427" i="12"/>
  <c r="B427" i="12"/>
  <c r="C418" i="12"/>
  <c r="D418" i="12"/>
  <c r="E418" i="12"/>
  <c r="F418" i="12"/>
  <c r="G418" i="12"/>
  <c r="H418" i="12"/>
  <c r="I418" i="12"/>
  <c r="J418" i="12"/>
  <c r="K418" i="12"/>
  <c r="L418" i="12"/>
  <c r="B418" i="12"/>
  <c r="C395" i="12"/>
  <c r="D395" i="12"/>
  <c r="E395" i="12"/>
  <c r="F395" i="12"/>
  <c r="G395" i="12"/>
  <c r="H395" i="12"/>
  <c r="I395" i="12"/>
  <c r="J395" i="12"/>
  <c r="K395" i="12"/>
  <c r="L395" i="12"/>
  <c r="M395" i="12"/>
  <c r="B395" i="12"/>
  <c r="C386" i="12"/>
  <c r="D386" i="12"/>
  <c r="E386" i="12"/>
  <c r="F386" i="12"/>
  <c r="G386" i="12"/>
  <c r="H386" i="12"/>
  <c r="I386" i="12"/>
  <c r="J386" i="12"/>
  <c r="K386" i="12"/>
  <c r="L386" i="12"/>
  <c r="M386" i="12"/>
  <c r="B386" i="12"/>
  <c r="C364" i="12"/>
  <c r="D364" i="12"/>
  <c r="E364" i="12"/>
  <c r="F364" i="12"/>
  <c r="G364" i="12"/>
  <c r="H364" i="12"/>
  <c r="I364" i="12"/>
  <c r="J364" i="12"/>
  <c r="K364" i="12"/>
  <c r="L364" i="12"/>
  <c r="M364" i="12"/>
  <c r="B364" i="12"/>
  <c r="M355" i="12"/>
  <c r="L355" i="12"/>
  <c r="K355" i="12"/>
  <c r="J355" i="12"/>
  <c r="I355" i="12"/>
  <c r="H355" i="12"/>
  <c r="G355" i="12"/>
  <c r="F355" i="12"/>
  <c r="E355" i="12"/>
  <c r="D355" i="12"/>
  <c r="C355" i="12"/>
  <c r="B355" i="12"/>
  <c r="C333" i="12"/>
  <c r="D333" i="12"/>
  <c r="E333" i="12"/>
  <c r="F333" i="12"/>
  <c r="G333" i="12"/>
  <c r="H333" i="12"/>
  <c r="I333" i="12"/>
  <c r="B333" i="12"/>
  <c r="C321" i="12"/>
  <c r="D321" i="12"/>
  <c r="E321" i="12"/>
  <c r="F321" i="12"/>
  <c r="G321" i="12"/>
  <c r="H321" i="12"/>
  <c r="I321" i="12"/>
  <c r="B321" i="12"/>
  <c r="C296" i="12"/>
  <c r="D296" i="12"/>
  <c r="E296" i="12"/>
  <c r="F296" i="12"/>
  <c r="G296" i="12"/>
  <c r="H296" i="12"/>
  <c r="I296" i="12"/>
  <c r="J296" i="12"/>
  <c r="K296" i="12"/>
  <c r="L296" i="12"/>
  <c r="B296" i="12"/>
  <c r="C284" i="12"/>
  <c r="D284" i="12"/>
  <c r="E284" i="12"/>
  <c r="F284" i="12"/>
  <c r="G284" i="12"/>
  <c r="H284" i="12"/>
  <c r="I284" i="12"/>
  <c r="J284" i="12"/>
  <c r="K284" i="12"/>
  <c r="L284" i="12"/>
  <c r="B284" i="12"/>
  <c r="C279" i="12"/>
  <c r="D279" i="12"/>
  <c r="E279" i="12"/>
  <c r="F279" i="12"/>
  <c r="G279" i="12"/>
  <c r="H279" i="12"/>
  <c r="I279" i="12"/>
  <c r="J279" i="12"/>
  <c r="K279" i="12"/>
  <c r="L279" i="12"/>
  <c r="B279" i="12"/>
  <c r="C259" i="12"/>
  <c r="D259" i="12"/>
  <c r="E259" i="12"/>
  <c r="F259" i="12"/>
  <c r="G259" i="12"/>
  <c r="H259" i="12"/>
  <c r="I259" i="12"/>
  <c r="J259" i="12"/>
  <c r="B259" i="12"/>
  <c r="C247" i="12"/>
  <c r="D247" i="12"/>
  <c r="E247" i="12"/>
  <c r="F247" i="12"/>
  <c r="G247" i="12"/>
  <c r="H247" i="12"/>
  <c r="I247" i="12"/>
  <c r="J247" i="12"/>
  <c r="B247" i="12"/>
  <c r="C242" i="12"/>
  <c r="D242" i="12"/>
  <c r="E242" i="12"/>
  <c r="F242" i="12"/>
  <c r="G242" i="12"/>
  <c r="H242" i="12"/>
  <c r="I242" i="12"/>
  <c r="J242" i="12"/>
  <c r="B242" i="12"/>
  <c r="C222" i="12"/>
  <c r="D222" i="12"/>
  <c r="E222" i="12"/>
  <c r="F222" i="12"/>
  <c r="G222" i="12"/>
  <c r="H222" i="12"/>
  <c r="I222" i="12"/>
  <c r="J222" i="12"/>
  <c r="K222" i="12"/>
  <c r="B222" i="12"/>
  <c r="C210" i="12"/>
  <c r="D210" i="12"/>
  <c r="E210" i="12"/>
  <c r="F210" i="12"/>
  <c r="G210" i="12"/>
  <c r="H210" i="12"/>
  <c r="I210" i="12"/>
  <c r="J210" i="12"/>
  <c r="K210" i="12"/>
  <c r="B210" i="12"/>
  <c r="C20" i="12"/>
  <c r="D20" i="12"/>
  <c r="E20" i="12"/>
  <c r="F20" i="12"/>
  <c r="G20" i="12"/>
  <c r="B20" i="12"/>
  <c r="C57" i="12"/>
  <c r="D57" i="12"/>
  <c r="E57" i="12"/>
  <c r="F57" i="12"/>
  <c r="G57" i="12"/>
  <c r="H57" i="12"/>
  <c r="I57" i="12"/>
  <c r="J57" i="12"/>
  <c r="B57" i="12"/>
  <c r="C94" i="12"/>
  <c r="D94" i="12"/>
  <c r="E94" i="12"/>
  <c r="F94" i="12"/>
  <c r="G94" i="12"/>
  <c r="H94" i="12"/>
  <c r="I94" i="12"/>
  <c r="J94" i="12"/>
  <c r="K94" i="12"/>
  <c r="L94" i="12"/>
  <c r="M94" i="12"/>
  <c r="B94" i="12"/>
  <c r="C131" i="12"/>
  <c r="D131" i="12"/>
  <c r="E131" i="12"/>
  <c r="F131" i="12"/>
  <c r="G131" i="12"/>
  <c r="H131" i="12"/>
  <c r="I131" i="12"/>
  <c r="J131" i="12"/>
  <c r="K131" i="12"/>
  <c r="L131" i="12"/>
  <c r="B131" i="12"/>
  <c r="C168" i="12"/>
  <c r="D168" i="12"/>
  <c r="E168" i="12"/>
  <c r="F168" i="12"/>
  <c r="G168" i="12"/>
  <c r="H168" i="12"/>
  <c r="I168" i="12"/>
  <c r="J168" i="12"/>
  <c r="K168" i="12"/>
  <c r="L168" i="12"/>
  <c r="B168" i="12"/>
  <c r="C205" i="12"/>
  <c r="D205" i="12"/>
  <c r="E205" i="12"/>
  <c r="F205" i="12"/>
  <c r="G205" i="12"/>
  <c r="H205" i="12"/>
  <c r="I205" i="12"/>
  <c r="J205" i="12"/>
  <c r="K205" i="12"/>
  <c r="B205" i="12"/>
  <c r="C185" i="12"/>
  <c r="D185" i="12"/>
  <c r="E185" i="12"/>
  <c r="F185" i="12"/>
  <c r="G185" i="12"/>
  <c r="H185" i="12"/>
  <c r="I185" i="12"/>
  <c r="J185" i="12"/>
  <c r="K185" i="12"/>
  <c r="L185" i="12"/>
  <c r="B185" i="12"/>
  <c r="C173" i="12"/>
  <c r="D173" i="12"/>
  <c r="E173" i="12"/>
  <c r="F173" i="12"/>
  <c r="G173" i="12"/>
  <c r="H173" i="12"/>
  <c r="I173" i="12"/>
  <c r="J173" i="12"/>
  <c r="K173" i="12"/>
  <c r="L173" i="12"/>
  <c r="B173" i="12"/>
  <c r="C136" i="12"/>
  <c r="D136" i="12"/>
  <c r="E136" i="12"/>
  <c r="F136" i="12"/>
  <c r="G136" i="12"/>
  <c r="H136" i="12"/>
  <c r="I136" i="12"/>
  <c r="J136" i="12"/>
  <c r="K136" i="12"/>
  <c r="L136" i="12"/>
  <c r="B136" i="12"/>
  <c r="C148" i="12"/>
  <c r="D148" i="12"/>
  <c r="E148" i="12"/>
  <c r="F148" i="12"/>
  <c r="G148" i="12"/>
  <c r="H148" i="12"/>
  <c r="I148" i="12"/>
  <c r="J148" i="12"/>
  <c r="K148" i="12"/>
  <c r="L148" i="12"/>
  <c r="B148" i="12"/>
  <c r="M111" i="12"/>
  <c r="K111" i="12"/>
  <c r="L111" i="12"/>
  <c r="C111" i="12"/>
  <c r="D111" i="12"/>
  <c r="E111" i="12"/>
  <c r="F111" i="12"/>
  <c r="G111" i="12"/>
  <c r="H111" i="12"/>
  <c r="I111" i="12"/>
  <c r="J111" i="12"/>
  <c r="B111" i="12"/>
  <c r="C99" i="12"/>
  <c r="D99" i="12"/>
  <c r="E99" i="12"/>
  <c r="F99" i="12"/>
  <c r="G99" i="12"/>
  <c r="H99" i="12"/>
  <c r="I99" i="12"/>
  <c r="J99" i="12"/>
  <c r="B99" i="12"/>
  <c r="C62" i="12"/>
  <c r="D62" i="12"/>
  <c r="E62" i="12"/>
  <c r="F62" i="12"/>
  <c r="G62" i="12"/>
  <c r="H62" i="12"/>
  <c r="I62" i="12"/>
  <c r="J62" i="12"/>
  <c r="B62" i="12"/>
  <c r="C25" i="12"/>
  <c r="D25" i="12"/>
  <c r="E25" i="12"/>
  <c r="F25" i="12"/>
  <c r="G25" i="12"/>
  <c r="B25" i="12"/>
  <c r="C74" i="12"/>
  <c r="D74" i="12"/>
  <c r="E74" i="12"/>
  <c r="F74" i="12"/>
  <c r="G74" i="12"/>
  <c r="H74" i="12"/>
  <c r="I74" i="12"/>
  <c r="J74" i="12"/>
  <c r="B74" i="12"/>
  <c r="C37" i="12" l="1"/>
  <c r="D37" i="12"/>
  <c r="E37" i="12"/>
  <c r="F37" i="12"/>
  <c r="G37" i="12"/>
  <c r="B37" i="12"/>
  <c r="K99" i="12" l="1"/>
  <c r="L99" i="12"/>
  <c r="M99" i="12"/>
</calcChain>
</file>

<file path=xl/sharedStrings.xml><?xml version="1.0" encoding="utf-8"?>
<sst xmlns="http://schemas.openxmlformats.org/spreadsheetml/2006/main" count="1005" uniqueCount="105">
  <si>
    <t>COL 1</t>
  </si>
  <si>
    <t xml:space="preserve"> </t>
  </si>
  <si>
    <t>QLP 5</t>
  </si>
  <si>
    <t>QLP 6</t>
  </si>
  <si>
    <t>D1</t>
  </si>
  <si>
    <t>G3</t>
  </si>
  <si>
    <t>BAYO 1</t>
  </si>
  <si>
    <t>QEA 10</t>
  </si>
  <si>
    <t>FeO</t>
  </si>
  <si>
    <t>MnO</t>
  </si>
  <si>
    <t>MgO</t>
  </si>
  <si>
    <t>CaO</t>
  </si>
  <si>
    <t>Si</t>
  </si>
  <si>
    <t>Ti</t>
  </si>
  <si>
    <t>Ca</t>
  </si>
  <si>
    <t>Na</t>
  </si>
  <si>
    <t>Mn</t>
  </si>
  <si>
    <t>Mg</t>
  </si>
  <si>
    <t xml:space="preserve">Total </t>
  </si>
  <si>
    <t>Px1</t>
  </si>
  <si>
    <t>Px2</t>
  </si>
  <si>
    <t>Px3</t>
  </si>
  <si>
    <t>NiO</t>
  </si>
  <si>
    <t>Cr</t>
  </si>
  <si>
    <t>Ni</t>
  </si>
  <si>
    <t>Wo</t>
  </si>
  <si>
    <t>En</t>
  </si>
  <si>
    <t>Fs</t>
  </si>
  <si>
    <t>a</t>
  </si>
  <si>
    <t>b</t>
  </si>
  <si>
    <t>d</t>
  </si>
  <si>
    <t>e</t>
  </si>
  <si>
    <t>f</t>
  </si>
  <si>
    <t>c</t>
  </si>
  <si>
    <t>Al(IV)</t>
  </si>
  <si>
    <t>Sample/ Crystal</t>
  </si>
  <si>
    <t>Point</t>
  </si>
  <si>
    <t>a (rim)</t>
  </si>
  <si>
    <t>d (core)</t>
  </si>
  <si>
    <t>f (rim)</t>
  </si>
  <si>
    <r>
      <t>SiO</t>
    </r>
    <r>
      <rPr>
        <vertAlign val="subscript"/>
        <sz val="9"/>
        <color theme="1"/>
        <rFont val="Times New Roman"/>
        <family val="1"/>
      </rPr>
      <t>2</t>
    </r>
  </si>
  <si>
    <r>
      <t>TiO</t>
    </r>
    <r>
      <rPr>
        <vertAlign val="subscript"/>
        <sz val="9"/>
        <color theme="1"/>
        <rFont val="Times New Roman"/>
        <family val="1"/>
      </rPr>
      <t>2</t>
    </r>
  </si>
  <si>
    <r>
      <t>Al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  <r>
      <rPr>
        <vertAlign val="subscript"/>
        <sz val="9"/>
        <color theme="1"/>
        <rFont val="Times New Roman"/>
        <family val="1"/>
      </rPr>
      <t>3</t>
    </r>
  </si>
  <si>
    <r>
      <t>Na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</si>
  <si>
    <r>
      <t>K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</si>
  <si>
    <r>
      <t>Cr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O</t>
    </r>
    <r>
      <rPr>
        <vertAlign val="subscript"/>
        <sz val="9"/>
        <color theme="1"/>
        <rFont val="Times New Roman"/>
        <family val="1"/>
      </rPr>
      <t>3</t>
    </r>
  </si>
  <si>
    <t>Major elements oxides (wt.%)</t>
  </si>
  <si>
    <t>e (core)</t>
  </si>
  <si>
    <t>d (rim)</t>
  </si>
  <si>
    <t>g</t>
  </si>
  <si>
    <t>h</t>
  </si>
  <si>
    <t>i</t>
  </si>
  <si>
    <t>j</t>
  </si>
  <si>
    <t>k</t>
  </si>
  <si>
    <t>l</t>
  </si>
  <si>
    <t>g (core)</t>
  </si>
  <si>
    <t>m</t>
  </si>
  <si>
    <t>m (rim)</t>
  </si>
  <si>
    <t>n</t>
  </si>
  <si>
    <t>o</t>
  </si>
  <si>
    <t>p</t>
  </si>
  <si>
    <t>q</t>
  </si>
  <si>
    <t>r</t>
  </si>
  <si>
    <t>s</t>
  </si>
  <si>
    <t>t</t>
  </si>
  <si>
    <t>Px4</t>
  </si>
  <si>
    <t>f (core)</t>
  </si>
  <si>
    <t>Px5</t>
  </si>
  <si>
    <t>i (core)</t>
  </si>
  <si>
    <t>G2</t>
  </si>
  <si>
    <t>KM025</t>
  </si>
  <si>
    <t>KM-ES4</t>
  </si>
  <si>
    <t>KM-ES5</t>
  </si>
  <si>
    <t>KM-ES10</t>
  </si>
  <si>
    <t>KM-ES11</t>
  </si>
  <si>
    <t>KM-ES9</t>
  </si>
  <si>
    <t>KM-ES3</t>
  </si>
  <si>
    <t>Px02_01</t>
  </si>
  <si>
    <t>Px01_02</t>
  </si>
  <si>
    <t>Px03_01</t>
  </si>
  <si>
    <t>Px04_01</t>
  </si>
  <si>
    <t>Px01</t>
  </si>
  <si>
    <t>KM-ES01</t>
  </si>
  <si>
    <t>b (core)</t>
  </si>
  <si>
    <t>c (rim)</t>
  </si>
  <si>
    <t>a (core)</t>
  </si>
  <si>
    <t>c (halfway)</t>
  </si>
  <si>
    <t>e (rim)</t>
  </si>
  <si>
    <t>l (rim)</t>
  </si>
  <si>
    <t>K</t>
  </si>
  <si>
    <t>c (core)</t>
  </si>
  <si>
    <t>g (rim)</t>
  </si>
  <si>
    <t>QM2-08</t>
  </si>
  <si>
    <t>Al(VI)</t>
  </si>
  <si>
    <t>Fe3+</t>
  </si>
  <si>
    <t>Fe2+</t>
  </si>
  <si>
    <t>n (core)</t>
  </si>
  <si>
    <t>u (rim)</t>
  </si>
  <si>
    <t xml:space="preserve">f </t>
  </si>
  <si>
    <t>i (rim)</t>
  </si>
  <si>
    <t xml:space="preserve">i </t>
  </si>
  <si>
    <t>h (core)</t>
  </si>
  <si>
    <t>k (rim)</t>
  </si>
  <si>
    <t>Structural formulae (6 oxygens)</t>
  </si>
  <si>
    <t>TABLE S1: Representative microprobe analyses of major elements for clinopyroxene crystals in mafic rocks from the Sierra de la Invernada, Alto del Colorado, Sierra del Tigre, Calingasta and Peñasco areas (see Figures 1 and 2, and Table 1 for location). Calculated cationic proportions were based on 6 oxygens and 4 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</si>
</sst>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vertAlign val="subscript"/>
      <sz val="9"/>
      <color theme="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4" applyNumberFormat="0" applyAlignment="0" applyProtection="0"/>
    <xf numFmtId="0" fontId="10" fillId="9" borderId="5" applyNumberFormat="0" applyAlignment="0" applyProtection="0"/>
    <xf numFmtId="0" fontId="11" fillId="9" borderId="4" applyNumberFormat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" fillId="11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7" fillId="35" borderId="0" applyNumberFormat="0" applyBorder="0" applyAlignment="0" applyProtection="0"/>
    <xf numFmtId="0" fontId="22" fillId="0" borderId="0"/>
  </cellStyleXfs>
  <cellXfs count="41">
    <xf numFmtId="0" fontId="0" fillId="0" borderId="0" xfId="0"/>
    <xf numFmtId="2" fontId="19" fillId="4" borderId="0" xfId="0" applyNumberFormat="1" applyFont="1" applyFill="1" applyBorder="1" applyAlignment="1">
      <alignment horizontal="center" vertical="center" wrapText="1"/>
    </xf>
    <xf numFmtId="2" fontId="19" fillId="4" borderId="0" xfId="0" applyNumberFormat="1" applyFont="1" applyFill="1" applyBorder="1" applyAlignment="1">
      <alignment horizontal="center" vertical="center"/>
    </xf>
    <xf numFmtId="2" fontId="18" fillId="4" borderId="0" xfId="0" applyNumberFormat="1" applyFont="1" applyFill="1" applyBorder="1" applyAlignment="1">
      <alignment horizontal="center" vertical="center"/>
    </xf>
    <xf numFmtId="2" fontId="19" fillId="2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18" fillId="4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19" fillId="4" borderId="0" xfId="0" applyNumberFormat="1" applyFont="1" applyFill="1" applyBorder="1" applyAlignment="1">
      <alignment horizontal="center" vertical="center" wrapText="1"/>
    </xf>
    <xf numFmtId="2" fontId="18" fillId="4" borderId="0" xfId="0" applyNumberFormat="1" applyFont="1" applyFill="1" applyBorder="1" applyAlignment="1">
      <alignment horizontal="center" vertical="center" wrapText="1"/>
    </xf>
    <xf numFmtId="2" fontId="19" fillId="4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2" fontId="18" fillId="4" borderId="0" xfId="0" applyNumberFormat="1" applyFont="1" applyFill="1" applyBorder="1" applyAlignment="1">
      <alignment horizontal="center" vertical="center" wrapText="1"/>
    </xf>
    <xf numFmtId="2" fontId="19" fillId="2" borderId="0" xfId="0" applyNumberFormat="1" applyFont="1" applyFill="1" applyBorder="1" applyAlignment="1">
      <alignment horizontal="center" vertical="center"/>
    </xf>
    <xf numFmtId="2" fontId="19" fillId="4" borderId="0" xfId="0" applyNumberFormat="1" applyFont="1" applyFill="1" applyBorder="1" applyAlignment="1">
      <alignment horizontal="center" vertical="center"/>
    </xf>
    <xf numFmtId="2" fontId="19" fillId="4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2" fontId="19" fillId="0" borderId="0" xfId="0" applyNumberFormat="1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center" vertical="center"/>
    </xf>
    <xf numFmtId="2" fontId="19" fillId="4" borderId="0" xfId="0" applyNumberFormat="1" applyFont="1" applyFill="1" applyBorder="1" applyAlignment="1">
      <alignment horizontal="center" vertical="center" wrapText="1"/>
    </xf>
    <xf numFmtId="2" fontId="19" fillId="4" borderId="0" xfId="0" applyNumberFormat="1" applyFont="1" applyFill="1" applyBorder="1" applyAlignment="1">
      <alignment horizontal="center" vertical="center"/>
    </xf>
    <xf numFmtId="2" fontId="19" fillId="2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3" borderId="0" xfId="0" applyNumberFormat="1" applyFont="1" applyFill="1" applyBorder="1" applyAlignment="1">
      <alignment horizontal="center" vertical="center" wrapText="1"/>
    </xf>
    <xf numFmtId="2" fontId="19" fillId="37" borderId="0" xfId="0" applyNumberFormat="1" applyFont="1" applyFill="1" applyBorder="1" applyAlignment="1">
      <alignment horizontal="center" vertical="center" wrapText="1"/>
    </xf>
    <xf numFmtId="2" fontId="19" fillId="37" borderId="0" xfId="0" applyNumberFormat="1" applyFont="1" applyFill="1" applyBorder="1" applyAlignment="1">
      <alignment horizontal="center" vertical="center"/>
    </xf>
    <xf numFmtId="2" fontId="19" fillId="2" borderId="0" xfId="0" applyNumberFormat="1" applyFont="1" applyFill="1" applyBorder="1" applyAlignment="1">
      <alignment horizontal="center" vertical="center" wrapText="1"/>
    </xf>
    <xf numFmtId="2" fontId="18" fillId="4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/>
    </xf>
    <xf numFmtId="2" fontId="19" fillId="36" borderId="0" xfId="0" applyNumberFormat="1" applyFont="1" applyFill="1" applyBorder="1" applyAlignment="1">
      <alignment horizontal="center" vertical="center"/>
    </xf>
    <xf numFmtId="2" fontId="19" fillId="36" borderId="0" xfId="0" applyNumberFormat="1" applyFont="1" applyFill="1" applyBorder="1" applyAlignment="1">
      <alignment horizontal="center" vertical="center" wrapText="1"/>
    </xf>
    <xf numFmtId="2" fontId="23" fillId="4" borderId="0" xfId="42" applyNumberFormat="1" applyFont="1" applyFill="1" applyBorder="1" applyAlignment="1">
      <alignment horizontal="center" vertical="center" wrapText="1"/>
    </xf>
    <xf numFmtId="2" fontId="19" fillId="3" borderId="0" xfId="0" applyNumberFormat="1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_TABLA 5.3.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97"/>
  <sheetViews>
    <sheetView tabSelected="1" view="pageBreakPreview" topLeftCell="A64" zoomScale="60" zoomScaleNormal="100" zoomScalePageLayoutView="70" workbookViewId="0">
      <selection activeCell="R91" sqref="R91"/>
    </sheetView>
  </sheetViews>
  <sheetFormatPr baseColWidth="10" defaultColWidth="9.28515625" defaultRowHeight="13.5" customHeight="1" x14ac:dyDescent="0.25"/>
  <cols>
    <col min="1" max="1" width="9.28515625" style="5" customWidth="1"/>
    <col min="2" max="2" width="13.5703125" style="5" customWidth="1"/>
    <col min="3" max="3" width="12.42578125" style="5" bestFit="1" customWidth="1"/>
    <col min="4" max="4" width="13.42578125" style="5" bestFit="1" customWidth="1"/>
    <col min="5" max="5" width="12.7109375" style="5" bestFit="1" customWidth="1"/>
    <col min="6" max="7" width="13.7109375" style="5" bestFit="1" customWidth="1"/>
    <col min="8" max="8" width="13.28515625" style="5" bestFit="1" customWidth="1"/>
    <col min="9" max="9" width="12.85546875" style="5" bestFit="1" customWidth="1"/>
    <col min="10" max="10" width="12.42578125" style="5" bestFit="1" customWidth="1"/>
    <col min="11" max="11" width="13.28515625" style="5" bestFit="1" customWidth="1"/>
    <col min="12" max="12" width="12.42578125" style="5" bestFit="1" customWidth="1"/>
    <col min="13" max="13" width="12.28515625" style="5" bestFit="1" customWidth="1"/>
    <col min="14" max="16384" width="9.28515625" style="5"/>
  </cols>
  <sheetData>
    <row r="1" spans="1:95" s="26" customFormat="1" ht="42.75" customHeight="1" x14ac:dyDescent="0.25">
      <c r="A1" s="30" t="s">
        <v>104</v>
      </c>
      <c r="B1" s="30"/>
      <c r="C1" s="30"/>
      <c r="D1" s="30"/>
      <c r="E1" s="30"/>
      <c r="F1" s="30"/>
      <c r="G1" s="30"/>
      <c r="H1" s="30"/>
      <c r="I1" s="30"/>
      <c r="J1" s="30"/>
    </row>
    <row r="2" spans="1:95" ht="13.5" customHeight="1" x14ac:dyDescent="0.25">
      <c r="A2" s="35" t="s">
        <v>35</v>
      </c>
      <c r="B2" s="37" t="s">
        <v>0</v>
      </c>
      <c r="C2" s="37"/>
      <c r="D2" s="37"/>
      <c r="E2" s="37"/>
      <c r="F2" s="37"/>
      <c r="G2" s="37"/>
      <c r="H2" s="36"/>
      <c r="I2" s="36"/>
      <c r="J2" s="36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</row>
    <row r="3" spans="1:95" ht="13.5" customHeight="1" x14ac:dyDescent="0.25">
      <c r="A3" s="35"/>
      <c r="B3" s="38" t="s">
        <v>19</v>
      </c>
      <c r="C3" s="38"/>
      <c r="D3" s="38"/>
      <c r="E3" s="38"/>
      <c r="F3" s="38"/>
      <c r="G3" s="38"/>
      <c r="H3" s="21"/>
      <c r="I3" s="21"/>
      <c r="J3" s="21"/>
    </row>
    <row r="4" spans="1:95" ht="13.5" customHeight="1" x14ac:dyDescent="0.25">
      <c r="A4" s="1" t="s">
        <v>36</v>
      </c>
      <c r="B4" s="5" t="s">
        <v>37</v>
      </c>
      <c r="C4" s="5" t="s">
        <v>29</v>
      </c>
      <c r="D4" s="5" t="s">
        <v>33</v>
      </c>
      <c r="E4" s="5" t="s">
        <v>38</v>
      </c>
      <c r="F4" s="5" t="s">
        <v>31</v>
      </c>
      <c r="G4" s="5" t="s">
        <v>39</v>
      </c>
      <c r="H4" s="21"/>
      <c r="I4" s="21"/>
      <c r="J4" s="21"/>
    </row>
    <row r="5" spans="1:95" ht="13.5" customHeight="1" x14ac:dyDescent="0.25">
      <c r="A5" s="6" t="s">
        <v>25</v>
      </c>
      <c r="B5" s="10">
        <v>38.628282292220682</v>
      </c>
      <c r="C5" s="10">
        <v>39.433273142404005</v>
      </c>
      <c r="D5" s="10">
        <v>38.019992563374153</v>
      </c>
      <c r="E5" s="10">
        <v>38.267707935757137</v>
      </c>
      <c r="F5" s="10">
        <v>37.884523948640911</v>
      </c>
      <c r="G5" s="10">
        <v>37.84475305919333</v>
      </c>
      <c r="H5" s="21"/>
      <c r="I5" s="21"/>
      <c r="J5" s="21"/>
    </row>
    <row r="6" spans="1:95" ht="13.5" customHeight="1" x14ac:dyDescent="0.25">
      <c r="A6" s="6" t="s">
        <v>26</v>
      </c>
      <c r="B6" s="10">
        <v>40.921228652278238</v>
      </c>
      <c r="C6" s="10">
        <v>43.606363767740092</v>
      </c>
      <c r="D6" s="10">
        <v>45.463129433367861</v>
      </c>
      <c r="E6" s="10">
        <v>46.169720952831035</v>
      </c>
      <c r="F6" s="10">
        <v>47.365661374414991</v>
      </c>
      <c r="G6" s="10">
        <v>43.60992435013943</v>
      </c>
      <c r="H6" s="21"/>
      <c r="I6" s="21"/>
      <c r="J6" s="21"/>
    </row>
    <row r="7" spans="1:95" ht="13.5" customHeight="1" x14ac:dyDescent="0.25">
      <c r="A7" s="6" t="s">
        <v>27</v>
      </c>
      <c r="B7" s="10">
        <v>20.450489055501084</v>
      </c>
      <c r="C7" s="10">
        <v>16.960363089855903</v>
      </c>
      <c r="D7" s="10">
        <v>16.516878003257975</v>
      </c>
      <c r="E7" s="10">
        <v>15.562571111411822</v>
      </c>
      <c r="F7" s="10">
        <v>14.749814676944112</v>
      </c>
      <c r="G7" s="10">
        <v>18.545322590667244</v>
      </c>
      <c r="H7" s="21"/>
      <c r="I7" s="21"/>
      <c r="J7" s="21"/>
    </row>
    <row r="8" spans="1:95" ht="13.5" customHeight="1" x14ac:dyDescent="0.25">
      <c r="A8" s="27" t="s">
        <v>46</v>
      </c>
      <c r="B8" s="27"/>
      <c r="C8" s="27"/>
      <c r="D8" s="7"/>
      <c r="E8" s="7"/>
      <c r="F8" s="7"/>
      <c r="H8" s="21"/>
      <c r="I8" s="21"/>
      <c r="J8" s="21"/>
    </row>
    <row r="9" spans="1:95" ht="13.5" customHeight="1" x14ac:dyDescent="0.25">
      <c r="A9" s="2" t="s">
        <v>40</v>
      </c>
      <c r="B9" s="10">
        <v>50.131</v>
      </c>
      <c r="C9" s="10">
        <v>51.401000000000003</v>
      </c>
      <c r="D9" s="10">
        <v>50.994999999999997</v>
      </c>
      <c r="E9" s="10">
        <v>51.465000000000003</v>
      </c>
      <c r="F9" s="10">
        <v>52.18</v>
      </c>
      <c r="G9" s="10">
        <v>52.116999999999997</v>
      </c>
      <c r="H9" s="21"/>
      <c r="I9" s="21"/>
      <c r="J9" s="21"/>
    </row>
    <row r="10" spans="1:95" ht="13.5" customHeight="1" x14ac:dyDescent="0.25">
      <c r="A10" s="1" t="s">
        <v>41</v>
      </c>
      <c r="B10" s="10">
        <v>1.1180000000000001</v>
      </c>
      <c r="C10" s="10">
        <v>0.95199999999999996</v>
      </c>
      <c r="D10" s="10">
        <v>0.93400000000000005</v>
      </c>
      <c r="E10" s="10">
        <v>0.92100000000000004</v>
      </c>
      <c r="F10" s="10">
        <v>0.58299999999999996</v>
      </c>
      <c r="G10" s="10">
        <v>0.96299999999999997</v>
      </c>
      <c r="H10" s="21"/>
      <c r="I10" s="21"/>
      <c r="J10" s="21"/>
    </row>
    <row r="11" spans="1:95" ht="13.5" customHeight="1" x14ac:dyDescent="0.25">
      <c r="A11" s="2" t="s">
        <v>42</v>
      </c>
      <c r="B11" s="10">
        <v>3.2559999999999998</v>
      </c>
      <c r="C11" s="10">
        <v>2.923</v>
      </c>
      <c r="D11" s="10">
        <v>3.3359999999999999</v>
      </c>
      <c r="E11" s="10">
        <v>3.532</v>
      </c>
      <c r="F11" s="10">
        <v>2.577</v>
      </c>
      <c r="G11" s="10">
        <v>3.0960000000000001</v>
      </c>
      <c r="H11" s="21"/>
      <c r="I11" s="21"/>
      <c r="J11" s="21"/>
    </row>
    <row r="12" spans="1:95" ht="13.5" customHeight="1" x14ac:dyDescent="0.25">
      <c r="A12" s="2" t="s">
        <v>8</v>
      </c>
      <c r="B12" s="10">
        <v>12.218999999999999</v>
      </c>
      <c r="C12" s="10">
        <v>10.266999999999999</v>
      </c>
      <c r="D12" s="10">
        <v>9.9149999999999991</v>
      </c>
      <c r="E12" s="10">
        <v>9.4390000000000001</v>
      </c>
      <c r="F12" s="10">
        <v>9.0419999999999998</v>
      </c>
      <c r="G12" s="10">
        <v>11.324999999999999</v>
      </c>
      <c r="H12" s="21"/>
      <c r="I12" s="21"/>
      <c r="J12" s="21"/>
    </row>
    <row r="13" spans="1:95" ht="13.5" customHeight="1" x14ac:dyDescent="0.25">
      <c r="A13" s="1" t="s">
        <v>9</v>
      </c>
      <c r="B13" s="10">
        <v>0.35499999999999998</v>
      </c>
      <c r="C13" s="10">
        <v>0.26100000000000001</v>
      </c>
      <c r="D13" s="10">
        <v>0.32400000000000001</v>
      </c>
      <c r="E13" s="10">
        <v>0.31</v>
      </c>
      <c r="F13" s="10">
        <v>0.218</v>
      </c>
      <c r="G13" s="10">
        <v>0.26800000000000002</v>
      </c>
      <c r="H13" s="21"/>
      <c r="I13" s="21"/>
      <c r="J13" s="21"/>
    </row>
    <row r="14" spans="1:95" ht="13.5" customHeight="1" x14ac:dyDescent="0.25">
      <c r="A14" s="1" t="s">
        <v>10</v>
      </c>
      <c r="B14" s="10">
        <v>14.12</v>
      </c>
      <c r="C14" s="10">
        <v>15.19</v>
      </c>
      <c r="D14" s="10">
        <v>15.817</v>
      </c>
      <c r="E14" s="10">
        <v>16.231999999999999</v>
      </c>
      <c r="F14" s="10">
        <v>16.687000000000001</v>
      </c>
      <c r="G14" s="10">
        <v>15.298</v>
      </c>
      <c r="H14" s="21"/>
      <c r="I14" s="21"/>
      <c r="J14" s="21"/>
    </row>
    <row r="15" spans="1:95" ht="13.5" customHeight="1" x14ac:dyDescent="0.25">
      <c r="A15" s="2" t="s">
        <v>11</v>
      </c>
      <c r="B15" s="10">
        <v>18.545000000000002</v>
      </c>
      <c r="C15" s="10">
        <v>19.111999999999998</v>
      </c>
      <c r="D15" s="10">
        <v>18.404</v>
      </c>
      <c r="E15" s="10">
        <v>18.719000000000001</v>
      </c>
      <c r="F15" s="10">
        <v>18.57</v>
      </c>
      <c r="G15" s="10">
        <v>18.471</v>
      </c>
      <c r="H15" s="21"/>
      <c r="I15" s="21"/>
      <c r="J15" s="21"/>
    </row>
    <row r="16" spans="1:95" ht="13.5" customHeight="1" x14ac:dyDescent="0.25">
      <c r="A16" s="2" t="s">
        <v>43</v>
      </c>
      <c r="B16" s="10">
        <v>0.27900000000000003</v>
      </c>
      <c r="C16" s="10">
        <v>0.30199999999999999</v>
      </c>
      <c r="D16" s="10">
        <v>0.23400000000000001</v>
      </c>
      <c r="E16" s="10">
        <v>0.247</v>
      </c>
      <c r="F16" s="10">
        <v>0.25</v>
      </c>
      <c r="G16" s="10">
        <v>0.31</v>
      </c>
      <c r="H16" s="21"/>
      <c r="I16" s="21"/>
      <c r="J16" s="21"/>
    </row>
    <row r="17" spans="1:10" ht="13.5" customHeight="1" x14ac:dyDescent="0.25">
      <c r="A17" s="1" t="s">
        <v>22</v>
      </c>
      <c r="B17" s="10">
        <v>0</v>
      </c>
      <c r="C17" s="10">
        <v>4.7E-2</v>
      </c>
      <c r="D17" s="10">
        <v>0</v>
      </c>
      <c r="E17" s="10">
        <v>2.4E-2</v>
      </c>
      <c r="F17" s="10">
        <v>0</v>
      </c>
      <c r="G17" s="10">
        <v>0</v>
      </c>
      <c r="H17" s="21"/>
      <c r="I17" s="21"/>
      <c r="J17" s="21"/>
    </row>
    <row r="18" spans="1:10" ht="13.5" customHeight="1" x14ac:dyDescent="0.25">
      <c r="A18" s="2" t="s">
        <v>44</v>
      </c>
      <c r="B18" s="10">
        <v>1E-3</v>
      </c>
      <c r="C18" s="10">
        <v>0</v>
      </c>
      <c r="D18" s="10">
        <v>0</v>
      </c>
      <c r="E18" s="10">
        <v>1.4E-2</v>
      </c>
      <c r="F18" s="10">
        <v>0</v>
      </c>
      <c r="G18" s="10">
        <v>0</v>
      </c>
      <c r="H18" s="21"/>
      <c r="I18" s="21"/>
      <c r="J18" s="21"/>
    </row>
    <row r="19" spans="1:10" ht="13.5" customHeight="1" x14ac:dyDescent="0.25">
      <c r="A19" s="2" t="s">
        <v>45</v>
      </c>
      <c r="B19" s="10">
        <v>1.7999999999999999E-2</v>
      </c>
      <c r="C19" s="10">
        <v>0</v>
      </c>
      <c r="D19" s="10">
        <v>8.2000000000000003E-2</v>
      </c>
      <c r="E19" s="10">
        <v>0.107</v>
      </c>
      <c r="F19" s="10">
        <v>6.5000000000000002E-2</v>
      </c>
      <c r="G19" s="10">
        <v>3.1E-2</v>
      </c>
      <c r="H19" s="21"/>
      <c r="I19" s="21"/>
      <c r="J19" s="21"/>
    </row>
    <row r="20" spans="1:10" ht="13.5" customHeight="1" x14ac:dyDescent="0.25">
      <c r="A20" s="6" t="s">
        <v>18</v>
      </c>
      <c r="B20" s="10">
        <f>SUM(B9:B19)</f>
        <v>100.04200000000002</v>
      </c>
      <c r="C20" s="21">
        <f t="shared" ref="C20:G20" si="0">SUM(C9:C19)</f>
        <v>100.455</v>
      </c>
      <c r="D20" s="21">
        <f t="shared" si="0"/>
        <v>100.04099999999998</v>
      </c>
      <c r="E20" s="21">
        <f t="shared" si="0"/>
        <v>101.00999999999999</v>
      </c>
      <c r="F20" s="21">
        <f t="shared" si="0"/>
        <v>100.172</v>
      </c>
      <c r="G20" s="21">
        <f t="shared" si="0"/>
        <v>101.87900000000002</v>
      </c>
      <c r="H20" s="21"/>
      <c r="I20" s="21"/>
      <c r="J20" s="21"/>
    </row>
    <row r="21" spans="1:10" ht="13.5" customHeight="1" x14ac:dyDescent="0.25">
      <c r="A21" s="28" t="s">
        <v>103</v>
      </c>
      <c r="B21" s="28"/>
      <c r="C21" s="28"/>
      <c r="G21" s="8"/>
      <c r="H21" s="21"/>
      <c r="I21" s="21"/>
      <c r="J21" s="21"/>
    </row>
    <row r="22" spans="1:10" ht="13.5" customHeight="1" x14ac:dyDescent="0.25">
      <c r="A22" s="2" t="s">
        <v>12</v>
      </c>
      <c r="B22" s="10">
        <v>1.8777241623176617</v>
      </c>
      <c r="C22" s="10">
        <v>1.9017107176474453</v>
      </c>
      <c r="D22" s="10">
        <v>1.8896144992839754</v>
      </c>
      <c r="E22" s="10">
        <v>1.8843405723960964</v>
      </c>
      <c r="F22" s="10">
        <v>1.9208485601052341</v>
      </c>
      <c r="G22" s="10">
        <v>1.9058943408662856</v>
      </c>
      <c r="H22" s="21"/>
      <c r="I22" s="21"/>
      <c r="J22" s="21"/>
    </row>
    <row r="23" spans="1:10" ht="13.5" customHeight="1" x14ac:dyDescent="0.25">
      <c r="A23" s="2" t="s">
        <v>34</v>
      </c>
      <c r="B23" s="10">
        <v>0.1222758376823383</v>
      </c>
      <c r="C23" s="10">
        <v>9.8289282352554741E-2</v>
      </c>
      <c r="D23" s="10">
        <v>0.1103855007160246</v>
      </c>
      <c r="E23" s="10">
        <v>0.11565942760390358</v>
      </c>
      <c r="F23" s="10">
        <v>7.9151439894765918E-2</v>
      </c>
      <c r="G23" s="10">
        <v>9.4105659133714381E-2</v>
      </c>
      <c r="H23" s="21"/>
      <c r="I23" s="21"/>
      <c r="J23" s="21"/>
    </row>
    <row r="24" spans="1:10" s="21" customFormat="1" ht="13.5" customHeight="1" x14ac:dyDescent="0.25">
      <c r="A24" s="19" t="s">
        <v>94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10" ht="13.5" customHeight="1" x14ac:dyDescent="0.25">
      <c r="A25" s="3" t="s">
        <v>18</v>
      </c>
      <c r="B25" s="10">
        <f>SUM(B22:B24)</f>
        <v>2</v>
      </c>
      <c r="C25" s="21">
        <f t="shared" ref="C25:G25" si="1">SUM(C22:C24)</f>
        <v>2</v>
      </c>
      <c r="D25" s="21">
        <f t="shared" si="1"/>
        <v>2</v>
      </c>
      <c r="E25" s="21">
        <f t="shared" si="1"/>
        <v>2</v>
      </c>
      <c r="F25" s="21">
        <f t="shared" si="1"/>
        <v>2</v>
      </c>
      <c r="G25" s="21">
        <f t="shared" si="1"/>
        <v>2</v>
      </c>
      <c r="H25" s="21"/>
      <c r="I25" s="21"/>
      <c r="J25" s="21"/>
    </row>
    <row r="26" spans="1:10" ht="13.5" customHeight="1" x14ac:dyDescent="0.25">
      <c r="A26" s="1" t="s">
        <v>13</v>
      </c>
      <c r="B26" s="10">
        <v>3.1504122683686124E-2</v>
      </c>
      <c r="C26" s="10">
        <v>2.6497810742505637E-2</v>
      </c>
      <c r="D26" s="10">
        <v>2.6037102478404611E-2</v>
      </c>
      <c r="E26" s="10">
        <v>2.5369225679621552E-2</v>
      </c>
      <c r="F26" s="10">
        <v>1.614573298773174E-2</v>
      </c>
      <c r="G26" s="10">
        <v>2.6493897922391176E-2</v>
      </c>
      <c r="H26" s="21"/>
      <c r="I26" s="21"/>
      <c r="J26" s="21"/>
    </row>
    <row r="27" spans="1:10" ht="13.5" customHeight="1" x14ac:dyDescent="0.25">
      <c r="A27" s="2" t="s">
        <v>93</v>
      </c>
      <c r="B27" s="10">
        <v>2.1460159324413558E-2</v>
      </c>
      <c r="C27" s="10">
        <v>2.9165878058431433E-2</v>
      </c>
      <c r="D27" s="10">
        <v>3.5303706887805486E-2</v>
      </c>
      <c r="E27" s="10">
        <v>3.6754213955995929E-2</v>
      </c>
      <c r="F27" s="10">
        <v>3.2653036704533664E-2</v>
      </c>
      <c r="G27" s="10">
        <v>3.9331284722495002E-2</v>
      </c>
      <c r="H27" s="21"/>
      <c r="I27" s="21"/>
      <c r="J27" s="21"/>
    </row>
    <row r="28" spans="1:10" ht="13.5" customHeight="1" x14ac:dyDescent="0.25">
      <c r="A28" s="20" t="s">
        <v>94</v>
      </c>
      <c r="B28" s="10">
        <v>5.8116945446750723E-2</v>
      </c>
      <c r="C28" s="10">
        <v>3.7791186162078994E-2</v>
      </c>
      <c r="D28" s="10">
        <v>3.9819161110937529E-2</v>
      </c>
      <c r="E28" s="10">
        <v>4.635510944461263E-2</v>
      </c>
      <c r="F28" s="10">
        <v>3.2050267621441808E-2</v>
      </c>
      <c r="G28" s="10">
        <v>2.362663399940601E-2</v>
      </c>
      <c r="H28" s="21"/>
      <c r="I28" s="21"/>
      <c r="J28" s="21"/>
    </row>
    <row r="29" spans="1:10" ht="13.5" customHeight="1" x14ac:dyDescent="0.25">
      <c r="A29" s="2" t="s">
        <v>95</v>
      </c>
      <c r="B29" s="10">
        <v>0.32464537200599392</v>
      </c>
      <c r="C29" s="10">
        <v>0.27988490593242105</v>
      </c>
      <c r="D29" s="10">
        <v>0.26744111664666281</v>
      </c>
      <c r="E29" s="10">
        <v>0.24267393817991217</v>
      </c>
      <c r="F29" s="10">
        <v>0.2463192251066067</v>
      </c>
      <c r="G29" s="10">
        <v>0.32273175131955034</v>
      </c>
      <c r="H29" s="21"/>
      <c r="I29" s="21"/>
      <c r="J29" s="21"/>
    </row>
    <row r="30" spans="1:10" ht="13.5" customHeight="1" x14ac:dyDescent="0.25">
      <c r="A30" s="1" t="s">
        <v>16</v>
      </c>
      <c r="B30" s="10">
        <v>1.1262614339805081E-2</v>
      </c>
      <c r="C30" s="10">
        <v>8.1789739755532484E-3</v>
      </c>
      <c r="D30" s="10">
        <v>1.0168948781099153E-2</v>
      </c>
      <c r="E30" s="10">
        <v>9.6137881776515478E-3</v>
      </c>
      <c r="F30" s="10">
        <v>6.7972145494164249E-3</v>
      </c>
      <c r="G30" s="10">
        <v>8.3011763309055638E-3</v>
      </c>
      <c r="H30" s="21"/>
      <c r="I30" s="21"/>
      <c r="J30" s="21"/>
    </row>
    <row r="31" spans="1:10" ht="13.5" customHeight="1" x14ac:dyDescent="0.25">
      <c r="A31" s="2" t="s">
        <v>17</v>
      </c>
      <c r="B31" s="10">
        <v>0.78844003607062829</v>
      </c>
      <c r="C31" s="10">
        <v>0.83779778011417849</v>
      </c>
      <c r="D31" s="10">
        <v>0.87373207026268185</v>
      </c>
      <c r="E31" s="10">
        <v>0.88598833025976542</v>
      </c>
      <c r="F31" s="10">
        <v>0.91574775602263714</v>
      </c>
      <c r="G31" s="10">
        <v>0.83399340065335636</v>
      </c>
      <c r="H31" s="21"/>
      <c r="I31" s="21"/>
      <c r="J31" s="21"/>
    </row>
    <row r="32" spans="1:10" ht="13.5" customHeight="1" x14ac:dyDescent="0.25">
      <c r="A32" s="1" t="s">
        <v>14</v>
      </c>
      <c r="B32" s="10">
        <v>0.7442612376725225</v>
      </c>
      <c r="C32" s="10">
        <v>0.75762127008129321</v>
      </c>
      <c r="D32" s="10">
        <v>0.73068632159288238</v>
      </c>
      <c r="E32" s="10">
        <v>0.73435017490160659</v>
      </c>
      <c r="F32" s="10">
        <v>0.7324434366009579</v>
      </c>
      <c r="G32" s="10">
        <v>0.72374063406560918</v>
      </c>
      <c r="H32" s="21"/>
      <c r="I32" s="21" t="s">
        <v>1</v>
      </c>
      <c r="J32" s="21"/>
    </row>
    <row r="33" spans="1:11" ht="13.5" customHeight="1" x14ac:dyDescent="0.25">
      <c r="A33" s="2" t="s">
        <v>15</v>
      </c>
      <c r="B33" s="10">
        <v>2.0261728294939045E-2</v>
      </c>
      <c r="C33" s="10">
        <v>2.1663403352966775E-2</v>
      </c>
      <c r="D33" s="10">
        <v>1.6811572239525892E-2</v>
      </c>
      <c r="E33" s="10">
        <v>1.7534413035449569E-2</v>
      </c>
      <c r="F33" s="10">
        <v>1.7843330406674577E-2</v>
      </c>
      <c r="G33" s="10">
        <v>2.1980013909730478E-2</v>
      </c>
      <c r="H33" s="21"/>
      <c r="I33" s="21"/>
      <c r="J33" s="21"/>
    </row>
    <row r="34" spans="1:11" ht="13.5" customHeight="1" x14ac:dyDescent="0.25">
      <c r="A34" s="1" t="s">
        <v>24</v>
      </c>
      <c r="B34" s="10">
        <v>0</v>
      </c>
      <c r="C34" s="10">
        <v>1.3987915805709357E-3</v>
      </c>
      <c r="D34" s="10">
        <v>0</v>
      </c>
      <c r="E34" s="10">
        <v>7.0687224488303864E-4</v>
      </c>
      <c r="F34" s="10">
        <v>0</v>
      </c>
      <c r="G34" s="10">
        <v>0</v>
      </c>
      <c r="H34" s="21"/>
      <c r="I34" s="21"/>
      <c r="J34" s="21"/>
    </row>
    <row r="35" spans="1:11" ht="13.5" customHeight="1" x14ac:dyDescent="0.25">
      <c r="A35" s="2" t="s">
        <v>89</v>
      </c>
      <c r="B35" s="10">
        <v>4.7784161260351117E-5</v>
      </c>
      <c r="C35" s="10">
        <v>0</v>
      </c>
      <c r="D35" s="10">
        <v>0</v>
      </c>
      <c r="E35" s="10">
        <v>6.5393412050086851E-4</v>
      </c>
      <c r="F35" s="10">
        <v>0</v>
      </c>
      <c r="G35" s="10">
        <v>0</v>
      </c>
      <c r="H35" s="21"/>
      <c r="I35" s="21"/>
      <c r="J35" s="21"/>
    </row>
    <row r="36" spans="1:11" ht="13.5" customHeight="1" x14ac:dyDescent="0.25">
      <c r="A36" s="19" t="s">
        <v>23</v>
      </c>
      <c r="B36" s="10">
        <v>5.3305592572583935E-4</v>
      </c>
      <c r="C36" s="10">
        <v>0</v>
      </c>
      <c r="D36" s="10">
        <v>2.4023391149349282E-3</v>
      </c>
      <c r="E36" s="10">
        <v>3.0974624009960398E-3</v>
      </c>
      <c r="F36" s="10">
        <v>1.8918088459246071E-3</v>
      </c>
      <c r="G36" s="10">
        <v>8.9630526882641969E-4</v>
      </c>
      <c r="H36" s="21"/>
      <c r="I36" s="21"/>
      <c r="J36" s="21"/>
    </row>
    <row r="37" spans="1:11" ht="13.5" customHeight="1" x14ac:dyDescent="0.25">
      <c r="A37" s="9" t="s">
        <v>18</v>
      </c>
      <c r="B37" s="5">
        <f>SUM(B26:B36)</f>
        <v>2.0005330559257253</v>
      </c>
      <c r="C37" s="21">
        <f t="shared" ref="C37:G37" si="2">SUM(C26:C36)</f>
        <v>1.9999999999999998</v>
      </c>
      <c r="D37" s="21">
        <f t="shared" si="2"/>
        <v>2.0024023391149348</v>
      </c>
      <c r="E37" s="21">
        <f t="shared" si="2"/>
        <v>2.0030974624009956</v>
      </c>
      <c r="F37" s="21">
        <f t="shared" si="2"/>
        <v>2.0018918088459245</v>
      </c>
      <c r="G37" s="21">
        <f t="shared" si="2"/>
        <v>2.0010950981922702</v>
      </c>
    </row>
    <row r="38" spans="1:11" ht="13.5" customHeight="1" x14ac:dyDescent="0.25">
      <c r="E38" s="5" t="s">
        <v>1</v>
      </c>
    </row>
    <row r="39" spans="1:11" ht="13.5" customHeight="1" x14ac:dyDescent="0.25">
      <c r="A39" s="35" t="s">
        <v>35</v>
      </c>
      <c r="B39" s="29" t="s">
        <v>2</v>
      </c>
      <c r="C39" s="29"/>
      <c r="D39" s="29"/>
      <c r="E39" s="29" t="s">
        <v>3</v>
      </c>
      <c r="F39" s="29"/>
      <c r="G39" s="29" t="s">
        <v>4</v>
      </c>
      <c r="H39" s="29"/>
      <c r="I39" s="29"/>
      <c r="J39" s="29"/>
      <c r="K39" s="21"/>
    </row>
    <row r="40" spans="1:11" ht="13.5" customHeight="1" x14ac:dyDescent="0.25">
      <c r="A40" s="35"/>
      <c r="B40" s="29" t="s">
        <v>19</v>
      </c>
      <c r="C40" s="29"/>
      <c r="D40" s="29"/>
      <c r="E40" s="18" t="s">
        <v>19</v>
      </c>
      <c r="F40" s="18" t="s">
        <v>20</v>
      </c>
      <c r="G40" s="29" t="s">
        <v>19</v>
      </c>
      <c r="H40" s="29"/>
      <c r="I40" s="29"/>
      <c r="J40" s="29"/>
      <c r="K40" s="21"/>
    </row>
    <row r="41" spans="1:11" ht="13.5" customHeight="1" x14ac:dyDescent="0.25">
      <c r="A41" s="1" t="s">
        <v>36</v>
      </c>
      <c r="B41" s="5" t="s">
        <v>37</v>
      </c>
      <c r="C41" s="5" t="s">
        <v>29</v>
      </c>
      <c r="D41" s="5" t="s">
        <v>90</v>
      </c>
      <c r="E41" s="21"/>
      <c r="F41" s="21"/>
      <c r="G41" s="21" t="s">
        <v>37</v>
      </c>
      <c r="H41" s="21" t="s">
        <v>29</v>
      </c>
      <c r="I41" s="21" t="s">
        <v>33</v>
      </c>
      <c r="J41" s="21" t="s">
        <v>48</v>
      </c>
    </row>
    <row r="42" spans="1:11" ht="13.5" customHeight="1" x14ac:dyDescent="0.25">
      <c r="A42" s="6" t="s">
        <v>25</v>
      </c>
      <c r="B42" s="10">
        <v>36.510533804625432</v>
      </c>
      <c r="C42" s="10">
        <v>35.753102009587671</v>
      </c>
      <c r="D42" s="10">
        <v>37.287570659736943</v>
      </c>
      <c r="E42" s="21">
        <v>32.09010423610215</v>
      </c>
      <c r="F42" s="21">
        <v>34.121614408193857</v>
      </c>
      <c r="G42" s="21">
        <v>31.81739990002691</v>
      </c>
      <c r="H42" s="21">
        <v>41.0873501312606</v>
      </c>
      <c r="I42" s="21">
        <v>38.73906371514402</v>
      </c>
      <c r="J42" s="21">
        <v>40.806411885567996</v>
      </c>
    </row>
    <row r="43" spans="1:11" ht="13.5" customHeight="1" x14ac:dyDescent="0.25">
      <c r="A43" s="6" t="s">
        <v>26</v>
      </c>
      <c r="B43" s="10">
        <v>43.260113664461421</v>
      </c>
      <c r="C43" s="10">
        <v>39.76985223990426</v>
      </c>
      <c r="D43" s="10">
        <v>42.447226908293764</v>
      </c>
      <c r="E43" s="21">
        <v>46.018750845052949</v>
      </c>
      <c r="F43" s="21">
        <v>44.308090035381923</v>
      </c>
      <c r="G43" s="21">
        <v>49.267658360235892</v>
      </c>
      <c r="H43" s="21">
        <v>30.053914464958865</v>
      </c>
      <c r="I43" s="21">
        <v>33.316885465529253</v>
      </c>
      <c r="J43" s="21">
        <v>46.37008882883741</v>
      </c>
    </row>
    <row r="44" spans="1:11" ht="13.5" customHeight="1" x14ac:dyDescent="0.25">
      <c r="A44" s="6" t="s">
        <v>27</v>
      </c>
      <c r="B44" s="10">
        <v>20.229352530913133</v>
      </c>
      <c r="C44" s="10">
        <v>24.477045750508061</v>
      </c>
      <c r="D44" s="10">
        <v>20.265202431969296</v>
      </c>
      <c r="E44" s="21">
        <v>21.891144918844908</v>
      </c>
      <c r="F44" s="21">
        <v>21.57029555642421</v>
      </c>
      <c r="G44" s="21">
        <v>18.914941739737198</v>
      </c>
      <c r="H44" s="21">
        <v>28.858735403780539</v>
      </c>
      <c r="I44" s="21">
        <v>27.944050819326726</v>
      </c>
      <c r="J44" s="21">
        <v>12.823499285594602</v>
      </c>
    </row>
    <row r="45" spans="1:11" ht="13.5" customHeight="1" x14ac:dyDescent="0.25">
      <c r="A45" s="39" t="s">
        <v>46</v>
      </c>
      <c r="B45" s="39"/>
      <c r="C45" s="39"/>
      <c r="E45" s="21"/>
      <c r="F45" s="21"/>
      <c r="G45" s="21"/>
      <c r="H45" s="21"/>
      <c r="I45" s="21"/>
      <c r="J45" s="21"/>
    </row>
    <row r="46" spans="1:11" ht="13.5" customHeight="1" x14ac:dyDescent="0.25">
      <c r="A46" s="2" t="s">
        <v>40</v>
      </c>
      <c r="B46" s="10">
        <v>52.460999999999999</v>
      </c>
      <c r="C46" s="10">
        <v>51.698999999999998</v>
      </c>
      <c r="D46" s="10">
        <v>51.362000000000002</v>
      </c>
      <c r="E46" s="21">
        <v>52.125999999999998</v>
      </c>
      <c r="F46" s="21">
        <v>52.125999999999998</v>
      </c>
      <c r="G46" s="21">
        <v>52.564</v>
      </c>
      <c r="H46" s="21">
        <v>52.118000000000002</v>
      </c>
      <c r="I46" s="21">
        <v>50.725000000000001</v>
      </c>
      <c r="J46" s="21">
        <v>50.652000000000001</v>
      </c>
    </row>
    <row r="47" spans="1:11" ht="13.5" customHeight="1" x14ac:dyDescent="0.25">
      <c r="A47" s="1" t="s">
        <v>41</v>
      </c>
      <c r="B47" s="10">
        <v>0.75</v>
      </c>
      <c r="C47" s="10">
        <v>0.73399999999999999</v>
      </c>
      <c r="D47" s="10">
        <v>0.80200000000000005</v>
      </c>
      <c r="E47" s="21">
        <v>0.70899999999999996</v>
      </c>
      <c r="F47" s="21">
        <v>0.79200000000000004</v>
      </c>
      <c r="G47" s="21">
        <v>0.53300000000000003</v>
      </c>
      <c r="H47" s="21">
        <v>0.122</v>
      </c>
      <c r="I47" s="21">
        <v>0.995</v>
      </c>
      <c r="J47" s="21">
        <v>1.0329999999999999</v>
      </c>
    </row>
    <row r="48" spans="1:11" ht="13.5" customHeight="1" x14ac:dyDescent="0.25">
      <c r="A48" s="2" t="s">
        <v>42</v>
      </c>
      <c r="B48" s="10">
        <v>2.173</v>
      </c>
      <c r="C48" s="10">
        <v>1.615</v>
      </c>
      <c r="D48" s="10">
        <v>2.0760000000000001</v>
      </c>
      <c r="E48" s="21">
        <v>1.6419999999999999</v>
      </c>
      <c r="F48" s="21">
        <v>1.5249999999999999</v>
      </c>
      <c r="G48" s="21">
        <v>1.6879999999999999</v>
      </c>
      <c r="H48" s="21">
        <v>0.434</v>
      </c>
      <c r="I48" s="21">
        <v>1.7929999999999999</v>
      </c>
      <c r="J48" s="21">
        <v>4.0270000000000001</v>
      </c>
    </row>
    <row r="49" spans="1:10" ht="13.5" customHeight="1" x14ac:dyDescent="0.25">
      <c r="A49" s="2" t="s">
        <v>8</v>
      </c>
      <c r="B49" s="10">
        <v>12.260999999999999</v>
      </c>
      <c r="C49" s="10">
        <v>14.595000000000001</v>
      </c>
      <c r="D49" s="10">
        <v>12.096</v>
      </c>
      <c r="E49" s="21">
        <v>13.266999999999999</v>
      </c>
      <c r="F49" s="21">
        <v>13.02</v>
      </c>
      <c r="G49" s="21">
        <v>11.619</v>
      </c>
      <c r="H49" s="21">
        <v>17.213000000000001</v>
      </c>
      <c r="I49" s="21">
        <v>16.369</v>
      </c>
      <c r="J49" s="21">
        <v>7.7370000000000001</v>
      </c>
    </row>
    <row r="50" spans="1:10" ht="13.5" customHeight="1" x14ac:dyDescent="0.25">
      <c r="A50" s="1" t="s">
        <v>9</v>
      </c>
      <c r="B50" s="10">
        <v>0.315</v>
      </c>
      <c r="C50" s="10">
        <v>0.433</v>
      </c>
      <c r="D50" s="10">
        <v>0.308</v>
      </c>
      <c r="E50" s="21">
        <v>0.39700000000000002</v>
      </c>
      <c r="F50" s="21">
        <v>0.39100000000000001</v>
      </c>
      <c r="G50" s="21">
        <v>0.29599999999999999</v>
      </c>
      <c r="H50" s="21">
        <v>0.378</v>
      </c>
      <c r="I50" s="21">
        <v>0.50700000000000001</v>
      </c>
      <c r="J50" s="21">
        <v>0.182</v>
      </c>
    </row>
    <row r="51" spans="1:10" ht="13.5" customHeight="1" x14ac:dyDescent="0.25">
      <c r="A51" s="1" t="s">
        <v>10</v>
      </c>
      <c r="B51" s="10">
        <v>15.092000000000001</v>
      </c>
      <c r="C51" s="10">
        <v>13.702999999999999</v>
      </c>
      <c r="D51" s="10">
        <v>14.58</v>
      </c>
      <c r="E51" s="21">
        <v>16.12</v>
      </c>
      <c r="F51" s="21">
        <v>15.46</v>
      </c>
      <c r="G51" s="21">
        <v>17.416</v>
      </c>
      <c r="H51" s="21">
        <v>10.28</v>
      </c>
      <c r="I51" s="21">
        <v>11.292</v>
      </c>
      <c r="J51" s="21">
        <v>16.068999999999999</v>
      </c>
    </row>
    <row r="52" spans="1:10" ht="13.5" customHeight="1" x14ac:dyDescent="0.25">
      <c r="A52" s="2" t="s">
        <v>11</v>
      </c>
      <c r="B52" s="10">
        <v>17.722000000000001</v>
      </c>
      <c r="C52" s="10">
        <v>17.14</v>
      </c>
      <c r="D52" s="10">
        <v>17.82</v>
      </c>
      <c r="E52" s="21">
        <v>15.64</v>
      </c>
      <c r="F52" s="21">
        <v>16.565000000000001</v>
      </c>
      <c r="G52" s="21">
        <v>15.648999999999999</v>
      </c>
      <c r="H52" s="21">
        <v>19.553999999999998</v>
      </c>
      <c r="I52" s="21">
        <v>18.268000000000001</v>
      </c>
      <c r="J52" s="21">
        <v>19.675000000000001</v>
      </c>
    </row>
    <row r="53" spans="1:10" ht="13.5" customHeight="1" x14ac:dyDescent="0.25">
      <c r="A53" s="2" t="s">
        <v>43</v>
      </c>
      <c r="B53" s="10">
        <v>0.32300000000000001</v>
      </c>
      <c r="C53" s="10">
        <v>0.27800000000000002</v>
      </c>
      <c r="D53" s="10">
        <v>0.29599999999999999</v>
      </c>
      <c r="E53" s="21">
        <v>0.27600000000000002</v>
      </c>
      <c r="F53" s="21">
        <v>0.19600000000000001</v>
      </c>
      <c r="G53" s="21">
        <v>0.20699999999999999</v>
      </c>
      <c r="H53" s="21">
        <v>0.19800000000000001</v>
      </c>
      <c r="I53" s="21">
        <v>0.32600000000000001</v>
      </c>
      <c r="J53" s="21">
        <v>0.26700000000000002</v>
      </c>
    </row>
    <row r="54" spans="1:10" ht="13.5" customHeight="1" x14ac:dyDescent="0.25">
      <c r="A54" s="1" t="s">
        <v>22</v>
      </c>
      <c r="B54" s="10">
        <v>0</v>
      </c>
      <c r="C54" s="10">
        <v>4.8000000000000001E-2</v>
      </c>
      <c r="D54" s="10">
        <v>2.5000000000000001E-2</v>
      </c>
      <c r="E54" s="21">
        <v>3.9E-2</v>
      </c>
      <c r="F54" s="21">
        <v>4.0000000000000001E-3</v>
      </c>
      <c r="G54" s="21">
        <v>4.0000000000000001E-3</v>
      </c>
      <c r="H54" s="21">
        <v>2.5999999999999999E-2</v>
      </c>
      <c r="I54" s="21">
        <v>4.0000000000000001E-3</v>
      </c>
      <c r="J54" s="21">
        <v>4.7E-2</v>
      </c>
    </row>
    <row r="55" spans="1:10" ht="13.5" customHeight="1" x14ac:dyDescent="0.25">
      <c r="A55" s="2" t="s">
        <v>44</v>
      </c>
      <c r="B55" s="10">
        <v>0</v>
      </c>
      <c r="C55" s="10">
        <v>1E-3</v>
      </c>
      <c r="D55" s="10">
        <v>2.5999999999999999E-2</v>
      </c>
      <c r="E55" s="21">
        <v>3.0000000000000001E-3</v>
      </c>
      <c r="F55" s="21">
        <v>8.0000000000000002E-3</v>
      </c>
      <c r="G55" s="21">
        <v>2.1000000000000001E-2</v>
      </c>
      <c r="H55" s="21">
        <v>0</v>
      </c>
      <c r="I55" s="21">
        <v>1.7000000000000001E-2</v>
      </c>
      <c r="J55" s="21">
        <v>0.02</v>
      </c>
    </row>
    <row r="56" spans="1:10" ht="13.5" customHeight="1" x14ac:dyDescent="0.25">
      <c r="A56" s="2" t="s">
        <v>45</v>
      </c>
      <c r="B56" s="10">
        <v>0</v>
      </c>
      <c r="C56" s="10">
        <v>4.0000000000000001E-3</v>
      </c>
      <c r="D56" s="10">
        <v>1.4999999999999999E-2</v>
      </c>
      <c r="E56" s="21">
        <v>1.2E-2</v>
      </c>
      <c r="F56" s="21">
        <v>0</v>
      </c>
      <c r="G56" s="21">
        <v>1.0999999999999999E-2</v>
      </c>
      <c r="H56" s="21">
        <v>0</v>
      </c>
      <c r="I56" s="21">
        <v>7.0000000000000001E-3</v>
      </c>
      <c r="J56" s="21">
        <v>0.52200000000000002</v>
      </c>
    </row>
    <row r="57" spans="1:10" ht="13.5" customHeight="1" x14ac:dyDescent="0.25">
      <c r="A57" s="6" t="s">
        <v>18</v>
      </c>
      <c r="B57" s="10">
        <f>SUM(B46:B56)</f>
        <v>101.09699999999999</v>
      </c>
      <c r="C57" s="21">
        <f t="shared" ref="C57:J57" si="3">SUM(C46:C56)</f>
        <v>100.25000000000003</v>
      </c>
      <c r="D57" s="21">
        <f t="shared" si="3"/>
        <v>99.40600000000002</v>
      </c>
      <c r="E57" s="21">
        <f t="shared" si="3"/>
        <v>100.23100000000001</v>
      </c>
      <c r="F57" s="21">
        <f t="shared" si="3"/>
        <v>100.08699999999999</v>
      </c>
      <c r="G57" s="21">
        <f t="shared" si="3"/>
        <v>100.008</v>
      </c>
      <c r="H57" s="21">
        <f t="shared" si="3"/>
        <v>100.32299999999999</v>
      </c>
      <c r="I57" s="21">
        <f t="shared" si="3"/>
        <v>100.30300000000001</v>
      </c>
      <c r="J57" s="21">
        <f t="shared" si="3"/>
        <v>100.23099999999999</v>
      </c>
    </row>
    <row r="58" spans="1:10" ht="13.5" customHeight="1" x14ac:dyDescent="0.25">
      <c r="A58" s="28" t="s">
        <v>103</v>
      </c>
      <c r="B58" s="28"/>
      <c r="C58" s="28"/>
      <c r="E58" s="21"/>
      <c r="F58" s="21"/>
      <c r="G58" s="21"/>
      <c r="H58" s="21"/>
      <c r="I58" s="21"/>
      <c r="J58" s="21"/>
    </row>
    <row r="59" spans="1:10" ht="13.5" customHeight="1" x14ac:dyDescent="0.25">
      <c r="A59" s="2" t="s">
        <v>12</v>
      </c>
      <c r="B59" s="10">
        <v>1.9390459915448481</v>
      </c>
      <c r="C59" s="10">
        <v>1.9490884080597064</v>
      </c>
      <c r="D59" s="10">
        <v>1.9337234385714424</v>
      </c>
      <c r="E59" s="21">
        <v>1.9416463503535244</v>
      </c>
      <c r="F59" s="21">
        <v>1.9499410263941142</v>
      </c>
      <c r="G59" s="21">
        <v>1.9453040611713335</v>
      </c>
      <c r="H59" s="21">
        <v>1.9995203218271111</v>
      </c>
      <c r="I59" s="21">
        <v>1.9366282977632774</v>
      </c>
      <c r="J59" s="21">
        <v>1.8687870296148013</v>
      </c>
    </row>
    <row r="60" spans="1:10" ht="13.5" customHeight="1" x14ac:dyDescent="0.25">
      <c r="A60" s="2" t="s">
        <v>34</v>
      </c>
      <c r="B60" s="10">
        <v>6.0954008455151865E-2</v>
      </c>
      <c r="C60" s="10">
        <v>5.0911591940293599E-2</v>
      </c>
      <c r="D60" s="10">
        <v>6.6276561428557645E-2</v>
      </c>
      <c r="E60" s="21">
        <v>5.8353649646475603E-2</v>
      </c>
      <c r="F60" s="21">
        <v>5.0058973605885848E-2</v>
      </c>
      <c r="G60" s="21">
        <v>5.4695938828666524E-2</v>
      </c>
      <c r="H60" s="21">
        <v>4.7967817288885328E-4</v>
      </c>
      <c r="I60" s="21">
        <v>6.3371702236722616E-2</v>
      </c>
      <c r="J60" s="21">
        <v>0.13121297038519875</v>
      </c>
    </row>
    <row r="61" spans="1:10" s="21" customFormat="1" ht="13.5" customHeight="1" x14ac:dyDescent="0.25">
      <c r="A61" s="19" t="s">
        <v>94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</row>
    <row r="62" spans="1:10" ht="13.5" customHeight="1" x14ac:dyDescent="0.25">
      <c r="A62" s="3" t="s">
        <v>18</v>
      </c>
      <c r="B62" s="10">
        <f>SUM(B59:B61)</f>
        <v>2</v>
      </c>
      <c r="C62" s="21">
        <f t="shared" ref="C62:J62" si="4">SUM(C59:C61)</f>
        <v>2</v>
      </c>
      <c r="D62" s="21">
        <f t="shared" si="4"/>
        <v>2</v>
      </c>
      <c r="E62" s="21">
        <f t="shared" si="4"/>
        <v>2</v>
      </c>
      <c r="F62" s="21">
        <f t="shared" si="4"/>
        <v>2</v>
      </c>
      <c r="G62" s="21">
        <f t="shared" si="4"/>
        <v>2</v>
      </c>
      <c r="H62" s="21">
        <f t="shared" si="4"/>
        <v>2</v>
      </c>
      <c r="I62" s="21">
        <f t="shared" si="4"/>
        <v>2</v>
      </c>
      <c r="J62" s="21">
        <f t="shared" si="4"/>
        <v>2</v>
      </c>
    </row>
    <row r="63" spans="1:10" ht="13.5" customHeight="1" x14ac:dyDescent="0.25">
      <c r="A63" s="1" t="s">
        <v>13</v>
      </c>
      <c r="B63" s="10">
        <v>2.0855133216058381E-2</v>
      </c>
      <c r="C63" s="10">
        <v>2.0818316911008695E-2</v>
      </c>
      <c r="D63" s="10">
        <v>2.2715743845761045E-2</v>
      </c>
      <c r="E63" s="21">
        <v>1.986836482213496E-2</v>
      </c>
      <c r="F63" s="21">
        <v>2.2289094132987446E-2</v>
      </c>
      <c r="G63" s="21">
        <v>1.4839745587986184E-2</v>
      </c>
      <c r="H63" s="21">
        <v>3.5212598198475441E-3</v>
      </c>
      <c r="I63" s="21">
        <v>2.8579028272401472E-2</v>
      </c>
      <c r="J63" s="21">
        <v>2.8672376721464093E-2</v>
      </c>
    </row>
    <row r="64" spans="1:10" ht="13.5" customHeight="1" x14ac:dyDescent="0.25">
      <c r="A64" s="2" t="s">
        <v>93</v>
      </c>
      <c r="B64" s="10">
        <v>3.3706099257333366E-2</v>
      </c>
      <c r="C64" s="10">
        <v>2.084761744718451E-2</v>
      </c>
      <c r="D64" s="10">
        <v>2.5839530953601447E-2</v>
      </c>
      <c r="E64" s="21">
        <v>1.3731301182502584E-2</v>
      </c>
      <c r="F64" s="21">
        <v>1.7175598225732391E-2</v>
      </c>
      <c r="G64" s="21">
        <v>1.8929390734303927E-2</v>
      </c>
      <c r="H64" s="21">
        <v>1.9144140985680468E-2</v>
      </c>
      <c r="I64" s="21">
        <v>1.7307246372712748E-2</v>
      </c>
      <c r="J64" s="21">
        <v>4.3892843281976845E-2</v>
      </c>
    </row>
    <row r="65" spans="1:14" ht="13.5" customHeight="1" x14ac:dyDescent="0.25">
      <c r="A65" s="19" t="s">
        <v>94</v>
      </c>
      <c r="B65" s="10">
        <v>8.6849739155203665E-3</v>
      </c>
      <c r="C65" s="10">
        <v>8.7962481347139132E-3</v>
      </c>
      <c r="D65" s="10">
        <v>1.7861145565011949E-2</v>
      </c>
      <c r="E65" s="21">
        <v>2.4961132375366457E-2</v>
      </c>
      <c r="F65" s="21">
        <v>2.9027267256136469E-3</v>
      </c>
      <c r="G65" s="21">
        <v>2.1931592962733504E-2</v>
      </c>
      <c r="H65" s="21">
        <v>0</v>
      </c>
      <c r="I65" s="21">
        <v>1.3866143958415567E-2</v>
      </c>
      <c r="J65" s="21">
        <v>5.0016195691744869E-2</v>
      </c>
    </row>
    <row r="66" spans="1:14" ht="13.5" customHeight="1" x14ac:dyDescent="0.25">
      <c r="A66" s="2" t="s">
        <v>95</v>
      </c>
      <c r="B66" s="10">
        <v>0.37032053403163862</v>
      </c>
      <c r="C66" s="10">
        <v>0.45137722382252093</v>
      </c>
      <c r="D66" s="10">
        <v>0.36299616532721463</v>
      </c>
      <c r="E66" s="21">
        <v>0.38833043473844403</v>
      </c>
      <c r="F66" s="21">
        <v>0.40442703681680292</v>
      </c>
      <c r="G66" s="21">
        <v>0.33768185348996488</v>
      </c>
      <c r="H66" s="21">
        <v>0.5522843454637093</v>
      </c>
      <c r="I66" s="21">
        <v>0.50878806256820786</v>
      </c>
      <c r="J66" s="21">
        <v>0.18871209779600365</v>
      </c>
    </row>
    <row r="67" spans="1:14" ht="13.5" customHeight="1" x14ac:dyDescent="0.25">
      <c r="A67" s="1" t="s">
        <v>16</v>
      </c>
      <c r="B67" s="10">
        <v>9.8616033890557338E-3</v>
      </c>
      <c r="C67" s="10">
        <v>1.3826833249556546E-2</v>
      </c>
      <c r="D67" s="10">
        <v>9.8217434166414791E-3</v>
      </c>
      <c r="E67" s="21">
        <v>1.252540193149684E-2</v>
      </c>
      <c r="F67" s="21">
        <v>1.238880073459158E-2</v>
      </c>
      <c r="G67" s="21">
        <v>9.278467075738716E-3</v>
      </c>
      <c r="H67" s="21">
        <v>1.2283307208287875E-2</v>
      </c>
      <c r="I67" s="21">
        <v>1.6395233647784162E-2</v>
      </c>
      <c r="J67" s="21">
        <v>5.6874819857473911E-3</v>
      </c>
    </row>
    <row r="68" spans="1:14" ht="13.5" customHeight="1" x14ac:dyDescent="0.25">
      <c r="A68" s="2" t="s">
        <v>17</v>
      </c>
      <c r="B68" s="10">
        <v>0.83158546033880787</v>
      </c>
      <c r="C68" s="10">
        <v>0.77014694877351919</v>
      </c>
      <c r="D68" s="10">
        <v>0.8183112170843807</v>
      </c>
      <c r="E68" s="21">
        <v>0.8951365986903157</v>
      </c>
      <c r="F68" s="21">
        <v>0.86215452573936802</v>
      </c>
      <c r="G68" s="21">
        <v>0.96085100433543447</v>
      </c>
      <c r="H68" s="21">
        <v>0.58794911508367909</v>
      </c>
      <c r="I68" s="21">
        <v>0.64269309323354251</v>
      </c>
      <c r="J68" s="21">
        <v>0.88381345586433402</v>
      </c>
    </row>
    <row r="69" spans="1:14" ht="13.5" customHeight="1" x14ac:dyDescent="0.25">
      <c r="A69" s="1" t="s">
        <v>14</v>
      </c>
      <c r="B69" s="10">
        <v>0.70183886470176793</v>
      </c>
      <c r="C69" s="10">
        <v>0.69236220078897148</v>
      </c>
      <c r="D69" s="10">
        <v>0.71884171360855786</v>
      </c>
      <c r="E69" s="21">
        <v>0.62420266152465831</v>
      </c>
      <c r="F69" s="21">
        <v>0.66394431048746028</v>
      </c>
      <c r="G69" s="21">
        <v>0.62052432907908628</v>
      </c>
      <c r="H69" s="21">
        <v>0.80379782736701211</v>
      </c>
      <c r="I69" s="21">
        <v>0.74728859976472872</v>
      </c>
      <c r="J69" s="21">
        <v>0.77776982578429787</v>
      </c>
    </row>
    <row r="70" spans="1:14" ht="13.5" customHeight="1" x14ac:dyDescent="0.25">
      <c r="A70" s="2" t="s">
        <v>15</v>
      </c>
      <c r="B70" s="10">
        <v>2.3147331149816819E-2</v>
      </c>
      <c r="C70" s="10">
        <v>2.0320811576862882E-2</v>
      </c>
      <c r="D70" s="10">
        <v>2.1606827414754032E-2</v>
      </c>
      <c r="E70" s="21">
        <v>1.9932954264815572E-2</v>
      </c>
      <c r="F70" s="21">
        <v>1.4215757474340117E-2</v>
      </c>
      <c r="G70" s="21">
        <v>1.4853072107192104E-2</v>
      </c>
      <c r="H70" s="21">
        <v>1.472821543844558E-2</v>
      </c>
      <c r="I70" s="21">
        <v>2.413174207905357E-2</v>
      </c>
      <c r="J70" s="21">
        <v>1.9099470682714677E-2</v>
      </c>
    </row>
    <row r="71" spans="1:14" ht="13.5" customHeight="1" x14ac:dyDescent="0.25">
      <c r="A71" s="1" t="s">
        <v>24</v>
      </c>
      <c r="B71" s="10">
        <v>0</v>
      </c>
      <c r="C71" s="10">
        <v>1.4557034089023632E-3</v>
      </c>
      <c r="D71" s="10">
        <v>7.5713741725374876E-4</v>
      </c>
      <c r="E71" s="21">
        <v>1.1685911794145579E-3</v>
      </c>
      <c r="F71" s="21">
        <v>1.2036752600647866E-4</v>
      </c>
      <c r="G71" s="21">
        <v>1.1908069041096136E-4</v>
      </c>
      <c r="H71" s="21">
        <v>8.0240512631755826E-4</v>
      </c>
      <c r="I71" s="21">
        <v>1.2284754299731425E-4</v>
      </c>
      <c r="J71" s="21">
        <v>1.394900842975409E-3</v>
      </c>
    </row>
    <row r="72" spans="1:14" ht="13.5" customHeight="1" x14ac:dyDescent="0.25">
      <c r="A72" s="2" t="s">
        <v>89</v>
      </c>
      <c r="B72" s="10">
        <v>0</v>
      </c>
      <c r="C72" s="10">
        <v>4.8095886759373375E-5</v>
      </c>
      <c r="D72" s="10">
        <v>1.2487753668229829E-3</v>
      </c>
      <c r="E72" s="21">
        <v>1.4255929084980859E-4</v>
      </c>
      <c r="F72" s="21">
        <v>3.8178213709697694E-4</v>
      </c>
      <c r="G72" s="21">
        <v>9.9146393714852538E-4</v>
      </c>
      <c r="H72" s="21">
        <v>0</v>
      </c>
      <c r="I72" s="21">
        <v>8.2800256015662301E-4</v>
      </c>
      <c r="J72" s="21">
        <v>9.4135134874222097E-4</v>
      </c>
    </row>
    <row r="73" spans="1:14" ht="13.5" customHeight="1" x14ac:dyDescent="0.25">
      <c r="A73" s="19" t="s">
        <v>23</v>
      </c>
      <c r="B73" s="10">
        <v>0</v>
      </c>
      <c r="C73" s="10">
        <v>1.1922963948212347E-4</v>
      </c>
      <c r="D73" s="10">
        <v>4.4649699201621278E-4</v>
      </c>
      <c r="E73" s="21">
        <v>3.5340429292609455E-4</v>
      </c>
      <c r="F73" s="21">
        <v>0</v>
      </c>
      <c r="G73" s="21">
        <v>3.2185970995538671E-4</v>
      </c>
      <c r="H73" s="21">
        <v>0</v>
      </c>
      <c r="I73" s="21">
        <v>2.1129883439062127E-4</v>
      </c>
      <c r="J73" s="21">
        <v>1.5226797060628771E-2</v>
      </c>
    </row>
    <row r="74" spans="1:14" ht="13.5" customHeight="1" x14ac:dyDescent="0.25">
      <c r="A74" s="3" t="s">
        <v>18</v>
      </c>
      <c r="B74" s="5">
        <f>SUM(B63:B73)</f>
        <v>1.9999999999999991</v>
      </c>
      <c r="C74" s="21">
        <f t="shared" ref="C74:J74" si="5">SUM(C63:C73)</f>
        <v>2.0001192296394823</v>
      </c>
      <c r="D74" s="21">
        <f t="shared" si="5"/>
        <v>2.0004464969920162</v>
      </c>
      <c r="E74" s="21">
        <f t="shared" si="5"/>
        <v>2.000353404292925</v>
      </c>
      <c r="F74" s="21">
        <f t="shared" si="5"/>
        <v>1.9999999999999998</v>
      </c>
      <c r="G74" s="21">
        <f t="shared" si="5"/>
        <v>2.0003218597099548</v>
      </c>
      <c r="H74" s="21">
        <f t="shared" si="5"/>
        <v>1.9945106164929796</v>
      </c>
      <c r="I74" s="21">
        <f t="shared" si="5"/>
        <v>2.0002112988343912</v>
      </c>
      <c r="J74" s="21">
        <f t="shared" si="5"/>
        <v>2.0152267970606301</v>
      </c>
    </row>
    <row r="76" spans="1:14" ht="13.5" customHeight="1" x14ac:dyDescent="0.25">
      <c r="A76" s="35" t="s">
        <v>35</v>
      </c>
      <c r="B76" s="29" t="s">
        <v>5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1"/>
    </row>
    <row r="77" spans="1:14" ht="13.5" customHeight="1" x14ac:dyDescent="0.25">
      <c r="A77" s="35"/>
      <c r="B77" s="29" t="s">
        <v>19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1"/>
    </row>
    <row r="78" spans="1:14" ht="13.5" customHeight="1" x14ac:dyDescent="0.25">
      <c r="A78" s="1" t="s">
        <v>36</v>
      </c>
      <c r="B78" s="5" t="s">
        <v>37</v>
      </c>
      <c r="C78" s="5" t="s">
        <v>29</v>
      </c>
      <c r="D78" s="5" t="s">
        <v>33</v>
      </c>
      <c r="E78" s="5" t="s">
        <v>30</v>
      </c>
      <c r="F78" s="5" t="s">
        <v>31</v>
      </c>
      <c r="G78" s="5" t="s">
        <v>32</v>
      </c>
      <c r="H78" s="5" t="s">
        <v>55</v>
      </c>
      <c r="I78" s="5" t="s">
        <v>50</v>
      </c>
      <c r="J78" s="5" t="s">
        <v>51</v>
      </c>
      <c r="K78" s="5" t="s">
        <v>52</v>
      </c>
      <c r="L78" s="5" t="s">
        <v>53</v>
      </c>
      <c r="M78" s="5" t="s">
        <v>54</v>
      </c>
    </row>
    <row r="79" spans="1:14" ht="13.5" customHeight="1" x14ac:dyDescent="0.25">
      <c r="A79" s="6" t="s">
        <v>25</v>
      </c>
      <c r="B79" s="10">
        <v>37.854470294458395</v>
      </c>
      <c r="C79" s="10">
        <v>38.68269839159332</v>
      </c>
      <c r="D79" s="10">
        <v>37.844181102143942</v>
      </c>
      <c r="E79" s="10">
        <v>38.221089400517805</v>
      </c>
      <c r="F79" s="10">
        <v>36.829245285581436</v>
      </c>
      <c r="G79" s="10">
        <v>38.40621994842067</v>
      </c>
      <c r="H79" s="10">
        <v>36.828714662975607</v>
      </c>
      <c r="I79" s="10">
        <v>39.647983362347986</v>
      </c>
      <c r="J79" s="10">
        <v>38.600325911551252</v>
      </c>
      <c r="K79" s="10">
        <v>39.127329588226168</v>
      </c>
      <c r="L79" s="10">
        <v>35.248861941519465</v>
      </c>
      <c r="M79" s="10">
        <v>37.603770318736281</v>
      </c>
    </row>
    <row r="80" spans="1:14" ht="13.5" customHeight="1" x14ac:dyDescent="0.25">
      <c r="A80" s="6" t="s">
        <v>26</v>
      </c>
      <c r="B80" s="10">
        <v>42.425463270637906</v>
      </c>
      <c r="C80" s="10">
        <v>46.586799605186876</v>
      </c>
      <c r="D80" s="10">
        <v>46.490732040970208</v>
      </c>
      <c r="E80" s="10">
        <v>46.847983744713495</v>
      </c>
      <c r="F80" s="10">
        <v>48.41250735582328</v>
      </c>
      <c r="G80" s="10">
        <v>46.601072432076435</v>
      </c>
      <c r="H80" s="10">
        <v>34.182837071528077</v>
      </c>
      <c r="I80" s="10">
        <v>46.1413231802997</v>
      </c>
      <c r="J80" s="10">
        <v>46.248581255807878</v>
      </c>
      <c r="K80" s="10">
        <v>47.056626204714235</v>
      </c>
      <c r="L80" s="10">
        <v>49.331883592235314</v>
      </c>
      <c r="M80" s="10">
        <v>47.388299926185063</v>
      </c>
    </row>
    <row r="81" spans="1:13" ht="13.5" customHeight="1" x14ac:dyDescent="0.25">
      <c r="A81" s="6" t="s">
        <v>27</v>
      </c>
      <c r="B81" s="10">
        <v>19.720066434903693</v>
      </c>
      <c r="C81" s="10">
        <v>14.730502003219808</v>
      </c>
      <c r="D81" s="10">
        <v>15.665086856885852</v>
      </c>
      <c r="E81" s="10">
        <v>14.930926854768705</v>
      </c>
      <c r="F81" s="10">
        <v>14.758247358595289</v>
      </c>
      <c r="G81" s="10">
        <v>14.992707619502877</v>
      </c>
      <c r="H81" s="10">
        <v>28.988448265496313</v>
      </c>
      <c r="I81" s="10">
        <v>14.210693457352308</v>
      </c>
      <c r="J81" s="10">
        <v>15.151092832640872</v>
      </c>
      <c r="K81" s="10">
        <v>13.816044207059603</v>
      </c>
      <c r="L81" s="10">
        <v>15.419254466245217</v>
      </c>
      <c r="M81" s="10">
        <v>15.007929755078656</v>
      </c>
    </row>
    <row r="82" spans="1:13" ht="13.5" customHeight="1" x14ac:dyDescent="0.25">
      <c r="A82" s="27" t="s">
        <v>46</v>
      </c>
      <c r="B82" s="27"/>
      <c r="C82" s="27"/>
    </row>
    <row r="83" spans="1:13" ht="13.5" customHeight="1" x14ac:dyDescent="0.25">
      <c r="A83" s="2" t="s">
        <v>40</v>
      </c>
      <c r="B83" s="10">
        <v>50.731999999999999</v>
      </c>
      <c r="C83" s="10">
        <v>51.042000000000002</v>
      </c>
      <c r="D83" s="10">
        <v>49.082000000000001</v>
      </c>
      <c r="E83" s="10">
        <v>49.183</v>
      </c>
      <c r="F83" s="10">
        <v>50.563000000000002</v>
      </c>
      <c r="G83" s="10">
        <v>50.146000000000001</v>
      </c>
      <c r="H83" s="10">
        <v>49.197000000000003</v>
      </c>
      <c r="I83" s="10">
        <v>51.997</v>
      </c>
      <c r="J83" s="10">
        <v>50.039000000000001</v>
      </c>
      <c r="K83" s="10">
        <v>52.314999999999998</v>
      </c>
      <c r="L83" s="10">
        <v>50.427</v>
      </c>
      <c r="M83" s="10">
        <v>49.534999999999997</v>
      </c>
    </row>
    <row r="84" spans="1:13" ht="13.5" customHeight="1" x14ac:dyDescent="0.25">
      <c r="A84" s="1" t="s">
        <v>41</v>
      </c>
      <c r="B84" s="10">
        <v>0.88600000000000001</v>
      </c>
      <c r="C84" s="10">
        <v>0.88700000000000001</v>
      </c>
      <c r="D84" s="10">
        <v>1.0649999999999999</v>
      </c>
      <c r="E84" s="10">
        <v>1.016</v>
      </c>
      <c r="F84" s="10">
        <v>0.625</v>
      </c>
      <c r="G84" s="10">
        <v>0.65600000000000003</v>
      </c>
      <c r="H84" s="10">
        <v>0.65400000000000003</v>
      </c>
      <c r="I84" s="10">
        <v>0.70699999999999996</v>
      </c>
      <c r="J84" s="10">
        <v>0.60599999999999998</v>
      </c>
      <c r="K84" s="10">
        <v>0.61599999999999999</v>
      </c>
      <c r="L84" s="10">
        <v>0.61199999999999999</v>
      </c>
      <c r="M84" s="10">
        <v>0.85599999999999998</v>
      </c>
    </row>
    <row r="85" spans="1:13" ht="13.5" customHeight="1" x14ac:dyDescent="0.25">
      <c r="A85" s="2" t="s">
        <v>42</v>
      </c>
      <c r="B85" s="10">
        <v>2.2090000000000001</v>
      </c>
      <c r="C85" s="10">
        <v>3.032</v>
      </c>
      <c r="D85" s="10">
        <v>3.4990000000000001</v>
      </c>
      <c r="E85" s="10">
        <v>3.331</v>
      </c>
      <c r="F85" s="10">
        <v>1.7989999999999999</v>
      </c>
      <c r="G85" s="10">
        <v>2.1640000000000001</v>
      </c>
      <c r="H85" s="10">
        <v>1.44</v>
      </c>
      <c r="I85" s="10">
        <v>2.1920000000000002</v>
      </c>
      <c r="J85" s="10">
        <v>2.097</v>
      </c>
      <c r="K85" s="10">
        <v>1.998</v>
      </c>
      <c r="L85" s="10">
        <v>2</v>
      </c>
      <c r="M85" s="10">
        <v>3.125</v>
      </c>
    </row>
    <row r="86" spans="1:13" ht="13.5" customHeight="1" x14ac:dyDescent="0.25">
      <c r="A86" s="2" t="s">
        <v>8</v>
      </c>
      <c r="B86" s="10">
        <v>12.236000000000001</v>
      </c>
      <c r="C86" s="10">
        <v>9.1530000000000005</v>
      </c>
      <c r="D86" s="10">
        <v>9.7409999999999997</v>
      </c>
      <c r="E86" s="10">
        <v>9.3870000000000005</v>
      </c>
      <c r="F86" s="10">
        <v>9.3290000000000006</v>
      </c>
      <c r="G86" s="10">
        <v>9.3960000000000008</v>
      </c>
      <c r="H86" s="10">
        <v>17.625</v>
      </c>
      <c r="I86" s="10">
        <v>8.9290000000000003</v>
      </c>
      <c r="J86" s="10">
        <v>9.6050000000000004</v>
      </c>
      <c r="K86" s="10">
        <v>8.6560000000000006</v>
      </c>
      <c r="L86" s="10">
        <v>9.7089999999999996</v>
      </c>
      <c r="M86" s="10">
        <v>9.3829999999999991</v>
      </c>
    </row>
    <row r="87" spans="1:13" ht="13.5" customHeight="1" x14ac:dyDescent="0.25">
      <c r="A87" s="1" t="s">
        <v>9</v>
      </c>
      <c r="B87" s="10">
        <v>0.32</v>
      </c>
      <c r="C87" s="10">
        <v>0.30199999999999999</v>
      </c>
      <c r="D87" s="10">
        <v>0.223</v>
      </c>
      <c r="E87" s="10">
        <v>0.25800000000000001</v>
      </c>
      <c r="F87" s="10">
        <v>0.27100000000000002</v>
      </c>
      <c r="G87" s="10">
        <v>0.316</v>
      </c>
      <c r="H87" s="10">
        <v>0.51900000000000002</v>
      </c>
      <c r="I87" s="10">
        <v>0.215</v>
      </c>
      <c r="J87" s="10">
        <v>0.26700000000000002</v>
      </c>
      <c r="K87" s="10">
        <v>0.23400000000000001</v>
      </c>
      <c r="L87" s="10">
        <v>0.29099999999999998</v>
      </c>
      <c r="M87" s="10">
        <v>0.23200000000000001</v>
      </c>
    </row>
    <row r="88" spans="1:13" ht="13.5" customHeight="1" x14ac:dyDescent="0.25">
      <c r="A88" s="1" t="s">
        <v>10</v>
      </c>
      <c r="B88" s="10">
        <v>15.159000000000001</v>
      </c>
      <c r="C88" s="10">
        <v>16.782</v>
      </c>
      <c r="D88" s="10">
        <v>16.594000000000001</v>
      </c>
      <c r="E88" s="10">
        <v>16.983000000000001</v>
      </c>
      <c r="F88" s="10">
        <v>17.672999999999998</v>
      </c>
      <c r="G88" s="10">
        <v>16.942</v>
      </c>
      <c r="H88" s="10">
        <v>12.007</v>
      </c>
      <c r="I88" s="10">
        <v>16.661000000000001</v>
      </c>
      <c r="J88" s="10">
        <v>16.911000000000001</v>
      </c>
      <c r="K88" s="10">
        <v>16.992000000000001</v>
      </c>
      <c r="L88" s="10">
        <v>17.954999999999998</v>
      </c>
      <c r="M88" s="10">
        <v>17.036999999999999</v>
      </c>
    </row>
    <row r="89" spans="1:13" ht="13.5" customHeight="1" x14ac:dyDescent="0.25">
      <c r="A89" s="2" t="s">
        <v>11</v>
      </c>
      <c r="B89" s="10">
        <v>18.818999999999999</v>
      </c>
      <c r="C89" s="10">
        <v>19.388000000000002</v>
      </c>
      <c r="D89" s="10">
        <v>18.794</v>
      </c>
      <c r="E89" s="10">
        <v>19.277999999999999</v>
      </c>
      <c r="F89" s="10">
        <v>18.706</v>
      </c>
      <c r="G89" s="10">
        <v>19.427</v>
      </c>
      <c r="H89" s="10">
        <v>17.998999999999999</v>
      </c>
      <c r="I89" s="10">
        <v>19.919</v>
      </c>
      <c r="J89" s="10">
        <v>19.638000000000002</v>
      </c>
      <c r="K89" s="10">
        <v>19.658000000000001</v>
      </c>
      <c r="L89" s="10">
        <v>17.850000000000001</v>
      </c>
      <c r="M89" s="10">
        <v>18.809999999999999</v>
      </c>
    </row>
    <row r="90" spans="1:13" ht="13.5" customHeight="1" x14ac:dyDescent="0.25">
      <c r="A90" s="2" t="s">
        <v>43</v>
      </c>
      <c r="B90" s="10">
        <v>0.222</v>
      </c>
      <c r="C90" s="10">
        <v>0.24299999999999999</v>
      </c>
      <c r="D90" s="10">
        <v>0.26800000000000002</v>
      </c>
      <c r="E90" s="10">
        <v>0.29099999999999998</v>
      </c>
      <c r="F90" s="10">
        <v>0.186</v>
      </c>
      <c r="G90" s="10">
        <v>0.215</v>
      </c>
      <c r="H90" s="10">
        <v>0.23599999999999999</v>
      </c>
      <c r="I90" s="10">
        <v>0.249</v>
      </c>
      <c r="J90" s="10">
        <v>0.21299999999999999</v>
      </c>
      <c r="K90" s="10">
        <v>0.21</v>
      </c>
      <c r="L90" s="10">
        <v>0.16400000000000001</v>
      </c>
      <c r="M90" s="10">
        <v>0.251</v>
      </c>
    </row>
    <row r="91" spans="1:13" ht="13.5" customHeight="1" x14ac:dyDescent="0.25">
      <c r="A91" s="1" t="s">
        <v>22</v>
      </c>
      <c r="B91" s="10">
        <v>0.04</v>
      </c>
      <c r="C91" s="10">
        <v>1.0999999999999999E-2</v>
      </c>
      <c r="D91" s="10">
        <v>0</v>
      </c>
      <c r="E91" s="10">
        <v>2.7E-2</v>
      </c>
      <c r="F91" s="10">
        <v>2.5000000000000001E-2</v>
      </c>
      <c r="G91" s="10">
        <v>0</v>
      </c>
      <c r="H91" s="10">
        <v>0</v>
      </c>
      <c r="I91" s="10">
        <v>1.0999999999999999E-2</v>
      </c>
      <c r="J91" s="10">
        <v>1.0999999999999999E-2</v>
      </c>
      <c r="K91" s="10">
        <v>0.107</v>
      </c>
      <c r="L91" s="10">
        <v>0</v>
      </c>
      <c r="M91" s="10">
        <v>5.5E-2</v>
      </c>
    </row>
    <row r="92" spans="1:13" ht="13.5" customHeight="1" x14ac:dyDescent="0.25">
      <c r="A92" s="2" t="s">
        <v>44</v>
      </c>
      <c r="B92" s="10">
        <v>6.0000000000000001E-3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5.0000000000000001E-3</v>
      </c>
      <c r="I92" s="10">
        <v>1.9E-2</v>
      </c>
      <c r="J92" s="10">
        <v>0</v>
      </c>
      <c r="K92" s="10">
        <v>0</v>
      </c>
      <c r="L92" s="10">
        <v>8.0000000000000002E-3</v>
      </c>
      <c r="M92" s="10">
        <v>1.7999999999999999E-2</v>
      </c>
    </row>
    <row r="93" spans="1:13" ht="13.5" customHeight="1" x14ac:dyDescent="0.25">
      <c r="A93" s="2" t="s">
        <v>45</v>
      </c>
      <c r="B93" s="10">
        <v>2.5000000000000001E-2</v>
      </c>
      <c r="C93" s="10">
        <v>5.7000000000000002E-2</v>
      </c>
      <c r="D93" s="10">
        <v>5.0999999999999997E-2</v>
      </c>
      <c r="E93" s="10">
        <v>5.7000000000000002E-2</v>
      </c>
      <c r="F93" s="10">
        <v>3.3000000000000002E-2</v>
      </c>
      <c r="G93" s="10">
        <v>1E-3</v>
      </c>
      <c r="H93" s="10">
        <v>5.3999999999999999E-2</v>
      </c>
      <c r="I93" s="10">
        <v>2.3E-2</v>
      </c>
      <c r="J93" s="10">
        <v>3.5000000000000003E-2</v>
      </c>
      <c r="K93" s="10">
        <v>8.2000000000000003E-2</v>
      </c>
      <c r="L93" s="10">
        <v>3.1E-2</v>
      </c>
      <c r="M93" s="10">
        <v>1.0999999999999999E-2</v>
      </c>
    </row>
    <row r="94" spans="1:13" ht="13.5" customHeight="1" x14ac:dyDescent="0.25">
      <c r="A94" s="6" t="s">
        <v>18</v>
      </c>
      <c r="B94" s="10">
        <f>SUM(B83:B93)</f>
        <v>100.65400000000001</v>
      </c>
      <c r="C94" s="21">
        <f t="shared" ref="C94:M94" si="6">SUM(C83:C93)</f>
        <v>100.89700000000001</v>
      </c>
      <c r="D94" s="21">
        <f t="shared" si="6"/>
        <v>99.317000000000007</v>
      </c>
      <c r="E94" s="21">
        <f t="shared" si="6"/>
        <v>99.811000000000007</v>
      </c>
      <c r="F94" s="21">
        <f t="shared" si="6"/>
        <v>99.210000000000022</v>
      </c>
      <c r="G94" s="21">
        <f t="shared" si="6"/>
        <v>99.263000000000005</v>
      </c>
      <c r="H94" s="21">
        <f t="shared" si="6"/>
        <v>99.736000000000004</v>
      </c>
      <c r="I94" s="21">
        <f t="shared" si="6"/>
        <v>100.922</v>
      </c>
      <c r="J94" s="21">
        <f t="shared" si="6"/>
        <v>99.421999999999997</v>
      </c>
      <c r="K94" s="21">
        <f t="shared" si="6"/>
        <v>100.86799999999998</v>
      </c>
      <c r="L94" s="21">
        <f t="shared" si="6"/>
        <v>99.046999999999997</v>
      </c>
      <c r="M94" s="21">
        <f t="shared" si="6"/>
        <v>99.313000000000017</v>
      </c>
    </row>
    <row r="95" spans="1:13" ht="13.5" customHeight="1" x14ac:dyDescent="0.25">
      <c r="A95" s="28" t="s">
        <v>103</v>
      </c>
      <c r="B95" s="28"/>
      <c r="C95" s="28"/>
    </row>
    <row r="96" spans="1:13" ht="13.5" customHeight="1" x14ac:dyDescent="0.25">
      <c r="A96" s="2" t="s">
        <v>12</v>
      </c>
      <c r="B96" s="10">
        <v>1.8835223033362811</v>
      </c>
      <c r="C96" s="10">
        <v>1.8652380429062101</v>
      </c>
      <c r="D96" s="10">
        <v>1.8223385513374377</v>
      </c>
      <c r="E96" s="10">
        <v>1.8131784371666169</v>
      </c>
      <c r="F96" s="10">
        <v>1.8734925699676594</v>
      </c>
      <c r="G96" s="10">
        <v>1.8606349417301542</v>
      </c>
      <c r="H96" s="10">
        <v>1.8883584559352169</v>
      </c>
      <c r="I96" s="10">
        <v>1.9001698752208793</v>
      </c>
      <c r="J96" s="10">
        <v>1.8550818510141596</v>
      </c>
      <c r="K96" s="10">
        <v>1.9117936181384014</v>
      </c>
      <c r="L96" s="10">
        <v>1.8705929742947334</v>
      </c>
      <c r="M96" s="10">
        <v>1.8344317473131981</v>
      </c>
    </row>
    <row r="97" spans="1:13" ht="13.5" customHeight="1" x14ac:dyDescent="0.25">
      <c r="A97" s="2" t="s">
        <v>34</v>
      </c>
      <c r="B97" s="10">
        <v>9.6658537992851484E-2</v>
      </c>
      <c r="C97" s="10">
        <v>0.13058446108088728</v>
      </c>
      <c r="D97" s="10">
        <v>0.15311102954084008</v>
      </c>
      <c r="E97" s="10">
        <v>0.14472910794523233</v>
      </c>
      <c r="F97" s="10">
        <v>7.8560823555972242E-2</v>
      </c>
      <c r="G97" s="10">
        <v>9.46319643738536E-2</v>
      </c>
      <c r="H97" s="10">
        <v>6.5142441483254279E-2</v>
      </c>
      <c r="I97" s="10">
        <v>9.440835135352163E-2</v>
      </c>
      <c r="J97" s="10">
        <v>9.1623864979617761E-2</v>
      </c>
      <c r="K97" s="10">
        <v>8.605299386394491E-2</v>
      </c>
      <c r="L97" s="10">
        <v>8.7438336227653235E-2</v>
      </c>
      <c r="M97" s="10">
        <v>0.13639395880267025</v>
      </c>
    </row>
    <row r="98" spans="1:13" s="21" customFormat="1" ht="13.5" customHeight="1" x14ac:dyDescent="0.25">
      <c r="A98" s="19" t="s">
        <v>94</v>
      </c>
      <c r="B98" s="21">
        <v>1.9819158670867365E-2</v>
      </c>
      <c r="C98" s="21">
        <v>4.1774960129026262E-3</v>
      </c>
      <c r="D98" s="21">
        <v>2.4550419121722289E-2</v>
      </c>
      <c r="E98" s="21">
        <v>4.2092454888150721E-2</v>
      </c>
      <c r="F98" s="21">
        <v>4.7946606476368281E-2</v>
      </c>
      <c r="G98" s="21">
        <v>4.4733093895992226E-2</v>
      </c>
      <c r="H98" s="21">
        <v>4.6499102581528895E-2</v>
      </c>
      <c r="I98" s="21">
        <v>5.4217734255990191E-3</v>
      </c>
      <c r="J98" s="21">
        <v>5.3294284006222714E-2</v>
      </c>
      <c r="K98" s="21">
        <v>2.153387997653633E-3</v>
      </c>
      <c r="L98" s="21">
        <v>4.1968689477613452E-2</v>
      </c>
      <c r="M98" s="21">
        <v>2.917429388413173E-2</v>
      </c>
    </row>
    <row r="99" spans="1:13" ht="13.5" customHeight="1" x14ac:dyDescent="0.25">
      <c r="A99" s="3" t="s">
        <v>18</v>
      </c>
      <c r="B99" s="10">
        <f>SUM(B96:B98)</f>
        <v>2</v>
      </c>
      <c r="C99" s="21">
        <f t="shared" ref="C99:J99" si="7">SUM(C96:C98)</f>
        <v>2</v>
      </c>
      <c r="D99" s="21">
        <f t="shared" si="7"/>
        <v>2</v>
      </c>
      <c r="E99" s="21">
        <f t="shared" si="7"/>
        <v>2</v>
      </c>
      <c r="F99" s="21">
        <f t="shared" si="7"/>
        <v>2</v>
      </c>
      <c r="G99" s="21">
        <f t="shared" si="7"/>
        <v>2</v>
      </c>
      <c r="H99" s="21">
        <f t="shared" si="7"/>
        <v>2</v>
      </c>
      <c r="I99" s="21">
        <f t="shared" si="7"/>
        <v>2</v>
      </c>
      <c r="J99" s="21">
        <f t="shared" si="7"/>
        <v>2</v>
      </c>
      <c r="K99" s="10">
        <f t="shared" ref="K99:M99" si="8">SUM(K96:K97)</f>
        <v>1.9978466120023464</v>
      </c>
      <c r="L99" s="10">
        <f t="shared" si="8"/>
        <v>1.9580313105223865</v>
      </c>
      <c r="M99" s="10">
        <f t="shared" si="8"/>
        <v>1.9708257061158685</v>
      </c>
    </row>
    <row r="100" spans="1:13" ht="13.5" customHeight="1" x14ac:dyDescent="0.25">
      <c r="A100" s="1" t="s">
        <v>13</v>
      </c>
      <c r="B100" s="10">
        <v>2.4747006072974524E-2</v>
      </c>
      <c r="C100" s="10">
        <v>2.4385426786627959E-2</v>
      </c>
      <c r="D100" s="10">
        <v>2.9747918226921272E-2</v>
      </c>
      <c r="E100" s="10">
        <v>2.8178599044778513E-2</v>
      </c>
      <c r="F100" s="10">
        <v>1.7422052514226495E-2</v>
      </c>
      <c r="G100" s="10">
        <v>1.831170887478778E-2</v>
      </c>
      <c r="H100" s="10">
        <v>1.88852928923527E-2</v>
      </c>
      <c r="I100" s="10">
        <v>1.9437200500992617E-2</v>
      </c>
      <c r="J100" s="10">
        <v>1.6901577391402568E-2</v>
      </c>
      <c r="K100" s="10">
        <v>1.6935407443518978E-2</v>
      </c>
      <c r="L100" s="10">
        <v>1.7079208828745349E-2</v>
      </c>
      <c r="M100" s="10">
        <v>2.3848623357606628E-2</v>
      </c>
    </row>
    <row r="101" spans="1:13" ht="13.5" customHeight="1" x14ac:dyDescent="0.25">
      <c r="A101" s="2" t="s">
        <v>93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</row>
    <row r="102" spans="1:13" ht="13.5" customHeight="1" x14ac:dyDescent="0.25">
      <c r="A102" s="20" t="s">
        <v>94</v>
      </c>
      <c r="B102" s="10">
        <v>8.3248303494123599E-2</v>
      </c>
      <c r="C102" s="10">
        <v>0.10302171510213354</v>
      </c>
      <c r="D102" s="10">
        <v>0.13736337845480184</v>
      </c>
      <c r="E102" s="10">
        <v>0.15126446249930781</v>
      </c>
      <c r="F102" s="10">
        <v>0.10502555500392408</v>
      </c>
      <c r="G102" s="10">
        <v>0.11820878681291802</v>
      </c>
      <c r="H102" s="10">
        <v>9.167903541867739E-2</v>
      </c>
      <c r="I102" s="10">
        <v>7.9484013526507136E-2</v>
      </c>
      <c r="J102" s="10">
        <v>0.12633060649290195</v>
      </c>
      <c r="K102" s="10">
        <v>6.9214813169122591E-2</v>
      </c>
      <c r="L102" s="10">
        <v>0.10742243662221673</v>
      </c>
      <c r="M102" s="10">
        <v>0.13674369026788225</v>
      </c>
    </row>
    <row r="103" spans="1:13" ht="13.5" customHeight="1" x14ac:dyDescent="0.25">
      <c r="A103" s="2" t="s">
        <v>95</v>
      </c>
      <c r="B103" s="10">
        <v>0.27685619349405172</v>
      </c>
      <c r="C103" s="10">
        <v>0.17253019771180633</v>
      </c>
      <c r="D103" s="10">
        <v>0.14055350874855654</v>
      </c>
      <c r="E103" s="10">
        <v>9.6057679585931699E-2</v>
      </c>
      <c r="F103" s="10">
        <v>0.13611068227454759</v>
      </c>
      <c r="G103" s="10">
        <v>0.12862350782126231</v>
      </c>
      <c r="H103" s="10">
        <v>0.42759591467838809</v>
      </c>
      <c r="I103" s="10">
        <v>0.18798259599097544</v>
      </c>
      <c r="J103" s="10">
        <v>0.11817182775910712</v>
      </c>
      <c r="K103" s="10">
        <v>0.19317713491097011</v>
      </c>
      <c r="L103" s="10">
        <v>0.15181149841130764</v>
      </c>
      <c r="M103" s="10">
        <v>0.12468441173464856</v>
      </c>
    </row>
    <row r="104" spans="1:13" ht="13.5" customHeight="1" x14ac:dyDescent="0.25">
      <c r="A104" s="1" t="s">
        <v>16</v>
      </c>
      <c r="B104" s="10">
        <v>1.0062924049313518E-2</v>
      </c>
      <c r="C104" s="10">
        <v>9.3475749811346917E-3</v>
      </c>
      <c r="D104" s="10">
        <v>7.0128913063903899E-3</v>
      </c>
      <c r="E104" s="10">
        <v>8.056207971108351E-3</v>
      </c>
      <c r="F104" s="10">
        <v>8.5049911395051851E-3</v>
      </c>
      <c r="G104" s="10">
        <v>9.9311008443998677E-3</v>
      </c>
      <c r="H104" s="10">
        <v>1.6873244813163497E-2</v>
      </c>
      <c r="I104" s="10">
        <v>6.6548463721717932E-3</v>
      </c>
      <c r="J104" s="10">
        <v>8.3839976722721917E-3</v>
      </c>
      <c r="K104" s="10">
        <v>7.2429596936430338E-3</v>
      </c>
      <c r="L104" s="10">
        <v>9.1431235641645982E-3</v>
      </c>
      <c r="M104" s="10">
        <v>7.2771748264843592E-3</v>
      </c>
    </row>
    <row r="105" spans="1:13" ht="13.5" customHeight="1" x14ac:dyDescent="0.25">
      <c r="A105" s="2" t="s">
        <v>17</v>
      </c>
      <c r="B105" s="10">
        <v>0.8390114388344031</v>
      </c>
      <c r="C105" s="10">
        <v>0.91423710557796434</v>
      </c>
      <c r="D105" s="10">
        <v>0.91847310337425636</v>
      </c>
      <c r="E105" s="10">
        <v>0.93335849610138544</v>
      </c>
      <c r="F105" s="10">
        <v>0.97619811457051531</v>
      </c>
      <c r="G105" s="10">
        <v>0.93712624136580602</v>
      </c>
      <c r="H105" s="10">
        <v>0.68705083686844648</v>
      </c>
      <c r="I105" s="10">
        <v>0.90766115850780904</v>
      </c>
      <c r="J105" s="10">
        <v>0.93461401603762395</v>
      </c>
      <c r="K105" s="10">
        <v>0.92569479724127879</v>
      </c>
      <c r="L105" s="10">
        <v>0.99291054252405586</v>
      </c>
      <c r="M105" s="10">
        <v>0.94056986334581061</v>
      </c>
    </row>
    <row r="106" spans="1:13" ht="13.5" customHeight="1" x14ac:dyDescent="0.25">
      <c r="A106" s="1" t="s">
        <v>14</v>
      </c>
      <c r="B106" s="10">
        <v>0.74861489161506967</v>
      </c>
      <c r="C106" s="10">
        <v>0.75912401180565681</v>
      </c>
      <c r="D106" s="10">
        <v>0.74765143364299147</v>
      </c>
      <c r="E106" s="10">
        <v>0.76148375384990796</v>
      </c>
      <c r="F106" s="10">
        <v>0.74263122842603779</v>
      </c>
      <c r="G106" s="10">
        <v>0.77233150798817807</v>
      </c>
      <c r="H106" s="10">
        <v>0.74023110419533955</v>
      </c>
      <c r="I106" s="10">
        <v>0.7799285332704099</v>
      </c>
      <c r="J106" s="10">
        <v>0.78005432039119271</v>
      </c>
      <c r="K106" s="10">
        <v>0.76971020557647019</v>
      </c>
      <c r="L106" s="10">
        <v>0.70945936147506772</v>
      </c>
      <c r="M106" s="10">
        <v>0.74636509782106397</v>
      </c>
    </row>
    <row r="107" spans="1:13" ht="13.5" customHeight="1" x14ac:dyDescent="0.25">
      <c r="A107" s="2" t="s">
        <v>15</v>
      </c>
      <c r="B107" s="10">
        <v>1.5980435662464383E-2</v>
      </c>
      <c r="C107" s="10">
        <v>1.7217088512705678E-2</v>
      </c>
      <c r="D107" s="10">
        <v>1.9292497949751398E-2</v>
      </c>
      <c r="E107" s="10">
        <v>2.0800097755482038E-2</v>
      </c>
      <c r="F107" s="10">
        <v>1.3362230000034055E-2</v>
      </c>
      <c r="G107" s="10">
        <v>1.5467146292647931E-2</v>
      </c>
      <c r="H107" s="10">
        <v>1.7563241653872207E-2</v>
      </c>
      <c r="I107" s="10">
        <v>1.7642508908051503E-2</v>
      </c>
      <c r="J107" s="10">
        <v>1.5310201803148071E-2</v>
      </c>
      <c r="K107" s="10">
        <v>1.4879246194564393E-2</v>
      </c>
      <c r="L107" s="10">
        <v>1.1795242448370937E-2</v>
      </c>
      <c r="M107" s="10">
        <v>1.8022289809128941E-2</v>
      </c>
    </row>
    <row r="108" spans="1:13" ht="13.5" customHeight="1" x14ac:dyDescent="0.25">
      <c r="A108" s="1" t="s">
        <v>24</v>
      </c>
      <c r="B108" s="10">
        <v>1.1946234637106505E-3</v>
      </c>
      <c r="C108" s="10">
        <v>3.2335645307818452E-4</v>
      </c>
      <c r="D108" s="10">
        <v>0</v>
      </c>
      <c r="E108" s="10">
        <v>8.0070319209822973E-4</v>
      </c>
      <c r="F108" s="10">
        <v>7.4514607120938574E-4</v>
      </c>
      <c r="G108" s="10">
        <v>0</v>
      </c>
      <c r="H108" s="10">
        <v>0</v>
      </c>
      <c r="I108" s="10">
        <v>3.2336208176098893E-4</v>
      </c>
      <c r="J108" s="10">
        <v>3.2804196563135954E-4</v>
      </c>
      <c r="K108" s="10">
        <v>3.1454357704325301E-3</v>
      </c>
      <c r="L108" s="10">
        <v>0</v>
      </c>
      <c r="M108" s="10">
        <v>1.6384543502095277E-3</v>
      </c>
    </row>
    <row r="109" spans="1:13" ht="13.5" customHeight="1" x14ac:dyDescent="0.25">
      <c r="A109" s="2" t="s">
        <v>89</v>
      </c>
      <c r="B109" s="10">
        <v>2.8418331388884951E-4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2.4483548472650204E-4</v>
      </c>
      <c r="I109" s="10">
        <v>8.8578084132232351E-4</v>
      </c>
      <c r="J109" s="10">
        <v>9.4589513279892302E-5</v>
      </c>
      <c r="K109" s="10">
        <v>0</v>
      </c>
      <c r="L109" s="10">
        <v>3.7858612607082661E-4</v>
      </c>
      <c r="M109" s="10">
        <v>8.5039448716523153E-4</v>
      </c>
    </row>
    <row r="110" spans="1:13" ht="13.5" customHeight="1" x14ac:dyDescent="0.25">
      <c r="A110" s="19" t="s">
        <v>23</v>
      </c>
      <c r="B110" s="10">
        <v>7.3384381061441129E-4</v>
      </c>
      <c r="C110" s="10">
        <v>1.6468584811017478E-3</v>
      </c>
      <c r="D110" s="10">
        <v>1.4971035193612682E-3</v>
      </c>
      <c r="E110" s="10">
        <v>1.6614039137389067E-3</v>
      </c>
      <c r="F110" s="10">
        <v>9.6673607461089011E-4</v>
      </c>
      <c r="G110" s="10">
        <v>2.9335920482959778E-5</v>
      </c>
      <c r="H110" s="10">
        <v>1.638756473095761E-3</v>
      </c>
      <c r="I110" s="10">
        <v>6.6453341061829688E-4</v>
      </c>
      <c r="J110" s="10">
        <v>1.0258818410634675E-3</v>
      </c>
      <c r="K110" s="10">
        <v>2.3692095461081458E-3</v>
      </c>
      <c r="L110" s="10">
        <v>9.0918592611144758E-4</v>
      </c>
      <c r="M110" s="10">
        <v>3.2207492865162591E-4</v>
      </c>
    </row>
    <row r="111" spans="1:13" s="21" customFormat="1" ht="13.5" customHeight="1" x14ac:dyDescent="0.25">
      <c r="A111" s="3" t="s">
        <v>18</v>
      </c>
      <c r="B111" s="21">
        <f>SUM(B100:B110)</f>
        <v>2.0007338438106146</v>
      </c>
      <c r="C111" s="21">
        <f t="shared" ref="C111:J111" si="9">SUM(C100:C110)</f>
        <v>2.0018333354122091</v>
      </c>
      <c r="D111" s="21">
        <f t="shared" si="9"/>
        <v>2.0015918352230302</v>
      </c>
      <c r="E111" s="21">
        <f t="shared" si="9"/>
        <v>2.0016614039137388</v>
      </c>
      <c r="F111" s="21">
        <f t="shared" si="9"/>
        <v>2.0009667360746106</v>
      </c>
      <c r="G111" s="21">
        <f t="shared" si="9"/>
        <v>2.000029335920483</v>
      </c>
      <c r="H111" s="21">
        <f t="shared" si="9"/>
        <v>2.0017622624780627</v>
      </c>
      <c r="I111" s="21">
        <f t="shared" si="9"/>
        <v>2.0006645334106192</v>
      </c>
      <c r="J111" s="21">
        <f t="shared" si="9"/>
        <v>2.0012150608676236</v>
      </c>
      <c r="K111" s="21">
        <f>SUM(K100:K110)</f>
        <v>2.0023692095461088</v>
      </c>
      <c r="L111" s="21">
        <f t="shared" ref="L111" si="10">SUM(L100:L110)</f>
        <v>2.000909185926111</v>
      </c>
      <c r="M111" s="21">
        <f>SUM(M100:M110)</f>
        <v>2.0003220749286514</v>
      </c>
    </row>
    <row r="112" spans="1:13" s="21" customFormat="1" ht="13.5" customHeight="1" x14ac:dyDescent="0.25">
      <c r="A112" s="3"/>
    </row>
    <row r="113" spans="1:13" ht="13.5" customHeight="1" x14ac:dyDescent="0.25">
      <c r="A113" s="35" t="s">
        <v>35</v>
      </c>
      <c r="B113" s="29" t="s">
        <v>5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16"/>
    </row>
    <row r="114" spans="1:13" ht="13.5" customHeight="1" x14ac:dyDescent="0.25">
      <c r="A114" s="35"/>
      <c r="B114" s="4" t="s">
        <v>19</v>
      </c>
      <c r="C114" s="29" t="s">
        <v>20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16"/>
    </row>
    <row r="115" spans="1:13" ht="13.5" customHeight="1" x14ac:dyDescent="0.25">
      <c r="A115" s="1" t="s">
        <v>36</v>
      </c>
      <c r="B115" s="5" t="s">
        <v>57</v>
      </c>
      <c r="C115" s="5" t="s">
        <v>37</v>
      </c>
      <c r="D115" s="5" t="s">
        <v>29</v>
      </c>
      <c r="E115" s="5" t="s">
        <v>33</v>
      </c>
      <c r="F115" s="5" t="s">
        <v>30</v>
      </c>
      <c r="G115" s="5" t="s">
        <v>31</v>
      </c>
      <c r="H115" s="5" t="s">
        <v>32</v>
      </c>
      <c r="I115" s="5" t="s">
        <v>49</v>
      </c>
      <c r="J115" s="5" t="s">
        <v>50</v>
      </c>
      <c r="K115" s="5" t="s">
        <v>51</v>
      </c>
      <c r="L115" s="5" t="s">
        <v>52</v>
      </c>
    </row>
    <row r="116" spans="1:13" ht="13.5" customHeight="1" x14ac:dyDescent="0.25">
      <c r="A116" s="6" t="s">
        <v>25</v>
      </c>
      <c r="B116" s="10">
        <v>37.981012494048102</v>
      </c>
      <c r="C116" s="10">
        <v>33.409221627514398</v>
      </c>
      <c r="D116" s="10">
        <v>32.902255360389375</v>
      </c>
      <c r="E116" s="10">
        <v>33.001483671354507</v>
      </c>
      <c r="F116" s="10">
        <v>34.254227342158288</v>
      </c>
      <c r="G116" s="10">
        <v>34.234925301776379</v>
      </c>
      <c r="H116" s="10">
        <v>34.066171053889008</v>
      </c>
      <c r="I116" s="10">
        <v>32.609795692685232</v>
      </c>
      <c r="J116" s="10">
        <v>32.49457149409475</v>
      </c>
      <c r="K116" s="10">
        <v>33.230665122931399</v>
      </c>
      <c r="L116" s="10">
        <v>39.659561334660701</v>
      </c>
    </row>
    <row r="117" spans="1:13" ht="13.5" customHeight="1" x14ac:dyDescent="0.25">
      <c r="A117" s="6" t="s">
        <v>26</v>
      </c>
      <c r="B117" s="10">
        <v>47.692273549182445</v>
      </c>
      <c r="C117" s="10">
        <v>41.835149437154371</v>
      </c>
      <c r="D117" s="10">
        <v>42.593639640227657</v>
      </c>
      <c r="E117" s="10">
        <v>42.518418104850575</v>
      </c>
      <c r="F117" s="10">
        <v>43.74448257362176</v>
      </c>
      <c r="G117" s="10">
        <v>44.912959116306908</v>
      </c>
      <c r="H117" s="10">
        <v>45.103918645405088</v>
      </c>
      <c r="I117" s="10">
        <v>45.501306517147434</v>
      </c>
      <c r="J117" s="10">
        <v>46.528805407814538</v>
      </c>
      <c r="K117" s="10">
        <v>47.46173978606533</v>
      </c>
      <c r="L117" s="10">
        <v>39.824634516158021</v>
      </c>
    </row>
    <row r="118" spans="1:13" ht="13.5" customHeight="1" x14ac:dyDescent="0.25">
      <c r="A118" s="6" t="s">
        <v>27</v>
      </c>
      <c r="B118" s="10">
        <v>14.326713956769458</v>
      </c>
      <c r="C118" s="10">
        <v>24.755628935331231</v>
      </c>
      <c r="D118" s="10">
        <v>24.504104999382964</v>
      </c>
      <c r="E118" s="10">
        <v>24.480098223794904</v>
      </c>
      <c r="F118" s="10">
        <v>22.001290084219953</v>
      </c>
      <c r="G118" s="10">
        <v>20.852115581916713</v>
      </c>
      <c r="H118" s="10">
        <v>20.829910300705901</v>
      </c>
      <c r="I118" s="10">
        <v>21.888897790167341</v>
      </c>
      <c r="J118" s="10">
        <v>20.97662309809072</v>
      </c>
      <c r="K118" s="10">
        <v>19.307595091003272</v>
      </c>
      <c r="L118" s="10">
        <v>20.515804149181282</v>
      </c>
    </row>
    <row r="119" spans="1:13" ht="13.5" customHeight="1" x14ac:dyDescent="0.25">
      <c r="A119" s="27" t="s">
        <v>46</v>
      </c>
      <c r="B119" s="27"/>
      <c r="C119" s="27"/>
    </row>
    <row r="120" spans="1:13" ht="13.5" customHeight="1" x14ac:dyDescent="0.25">
      <c r="A120" s="2" t="s">
        <v>40</v>
      </c>
      <c r="B120" s="10">
        <v>49.835999999999999</v>
      </c>
      <c r="C120" s="10">
        <v>51.045999999999999</v>
      </c>
      <c r="D120" s="10">
        <v>50.716999999999999</v>
      </c>
      <c r="E120" s="10">
        <v>49.036000000000001</v>
      </c>
      <c r="F120" s="10">
        <v>49.055999999999997</v>
      </c>
      <c r="G120" s="10">
        <v>51.82</v>
      </c>
      <c r="H120" s="10">
        <v>51.627000000000002</v>
      </c>
      <c r="I120" s="10">
        <v>49.09</v>
      </c>
      <c r="J120" s="10">
        <v>50.002000000000002</v>
      </c>
      <c r="K120" s="10">
        <v>50.174999999999997</v>
      </c>
      <c r="L120" s="10">
        <v>51.241</v>
      </c>
    </row>
    <row r="121" spans="1:13" ht="13.5" customHeight="1" x14ac:dyDescent="0.25">
      <c r="A121" s="1" t="s">
        <v>41</v>
      </c>
      <c r="B121" s="10">
        <v>0.80600000000000005</v>
      </c>
      <c r="C121" s="10">
        <v>0.86299999999999999</v>
      </c>
      <c r="D121" s="10">
        <v>0.879</v>
      </c>
      <c r="E121" s="10">
        <v>0.91300000000000003</v>
      </c>
      <c r="F121" s="10">
        <v>0.95599999999999996</v>
      </c>
      <c r="G121" s="10">
        <v>0.69199999999999995</v>
      </c>
      <c r="H121" s="10">
        <v>0.77400000000000002</v>
      </c>
      <c r="I121" s="10">
        <v>0.98799999999999999</v>
      </c>
      <c r="J121" s="10">
        <v>0.60699999999999998</v>
      </c>
      <c r="K121" s="10">
        <v>0.63200000000000001</v>
      </c>
      <c r="L121" s="10">
        <v>0.74299999999999999</v>
      </c>
    </row>
    <row r="122" spans="1:13" ht="13.5" customHeight="1" x14ac:dyDescent="0.25">
      <c r="A122" s="2" t="s">
        <v>42</v>
      </c>
      <c r="B122" s="10">
        <v>2.9140000000000001</v>
      </c>
      <c r="C122" s="10">
        <v>1.905</v>
      </c>
      <c r="D122" s="10">
        <v>1.984</v>
      </c>
      <c r="E122" s="10">
        <v>2.0680000000000001</v>
      </c>
      <c r="F122" s="10">
        <v>2.3849999999999998</v>
      </c>
      <c r="G122" s="10">
        <v>1.6639999999999999</v>
      </c>
      <c r="H122" s="10">
        <v>1.6679999999999999</v>
      </c>
      <c r="I122" s="10">
        <v>2.7269999999999999</v>
      </c>
      <c r="J122" s="10">
        <v>1.9710000000000001</v>
      </c>
      <c r="K122" s="10">
        <v>2.0049999999999999</v>
      </c>
      <c r="L122" s="10">
        <v>1.917</v>
      </c>
    </row>
    <row r="123" spans="1:13" ht="13.5" customHeight="1" x14ac:dyDescent="0.25">
      <c r="A123" s="2" t="s">
        <v>8</v>
      </c>
      <c r="B123" s="10">
        <v>8.9540000000000006</v>
      </c>
      <c r="C123" s="10">
        <v>15.09</v>
      </c>
      <c r="D123" s="10">
        <v>14.930999999999999</v>
      </c>
      <c r="E123" s="10">
        <v>15.016</v>
      </c>
      <c r="F123" s="10">
        <v>13.56</v>
      </c>
      <c r="G123" s="10">
        <v>12.827999999999999</v>
      </c>
      <c r="H123" s="10">
        <v>12.9</v>
      </c>
      <c r="I123" s="10">
        <v>13.449</v>
      </c>
      <c r="J123" s="10">
        <v>13.161</v>
      </c>
      <c r="K123" s="10">
        <v>12.061</v>
      </c>
      <c r="L123" s="10">
        <v>12.628</v>
      </c>
    </row>
    <row r="124" spans="1:13" ht="13.5" customHeight="1" x14ac:dyDescent="0.25">
      <c r="A124" s="1" t="s">
        <v>9</v>
      </c>
      <c r="B124" s="10">
        <v>0.29099999999999998</v>
      </c>
      <c r="C124" s="10">
        <v>0.42499999999999999</v>
      </c>
      <c r="D124" s="10">
        <v>0.46500000000000002</v>
      </c>
      <c r="E124" s="10">
        <v>0.46500000000000002</v>
      </c>
      <c r="F124" s="10">
        <v>0.40899999999999997</v>
      </c>
      <c r="G124" s="10">
        <v>0.38300000000000001</v>
      </c>
      <c r="H124" s="10">
        <v>0.36799999999999999</v>
      </c>
      <c r="I124" s="10">
        <v>0.377</v>
      </c>
      <c r="J124" s="10">
        <v>0.315</v>
      </c>
      <c r="K124" s="10">
        <v>0.33900000000000002</v>
      </c>
      <c r="L124" s="10">
        <v>0.33300000000000002</v>
      </c>
    </row>
    <row r="125" spans="1:13" ht="13.5" customHeight="1" x14ac:dyDescent="0.25">
      <c r="A125" s="1" t="s">
        <v>10</v>
      </c>
      <c r="B125" s="10">
        <v>17.271999999999998</v>
      </c>
      <c r="C125" s="10">
        <v>14.714</v>
      </c>
      <c r="D125" s="10">
        <v>15.019</v>
      </c>
      <c r="E125" s="10">
        <v>15.09</v>
      </c>
      <c r="F125" s="10">
        <v>15.587</v>
      </c>
      <c r="G125" s="10">
        <v>15.968999999999999</v>
      </c>
      <c r="H125" s="10">
        <v>16.123000000000001</v>
      </c>
      <c r="I125" s="10">
        <v>16.129000000000001</v>
      </c>
      <c r="J125" s="10">
        <v>16.774000000000001</v>
      </c>
      <c r="K125" s="10">
        <v>17.106000000000002</v>
      </c>
      <c r="L125" s="10">
        <v>14.119</v>
      </c>
    </row>
    <row r="126" spans="1:13" ht="13.5" customHeight="1" x14ac:dyDescent="0.25">
      <c r="A126" s="2" t="s">
        <v>11</v>
      </c>
      <c r="B126" s="10">
        <v>19.138000000000002</v>
      </c>
      <c r="C126" s="10">
        <v>16.349</v>
      </c>
      <c r="D126" s="10">
        <v>16.141999999999999</v>
      </c>
      <c r="E126" s="10">
        <v>16.295999999999999</v>
      </c>
      <c r="F126" s="10">
        <v>16.981999999999999</v>
      </c>
      <c r="G126" s="10">
        <v>16.936</v>
      </c>
      <c r="H126" s="10">
        <v>16.943000000000001</v>
      </c>
      <c r="I126" s="10">
        <v>16.082999999999998</v>
      </c>
      <c r="J126" s="10">
        <v>16.298999999999999</v>
      </c>
      <c r="K126" s="10">
        <v>16.664000000000001</v>
      </c>
      <c r="L126" s="10">
        <v>19.562999999999999</v>
      </c>
    </row>
    <row r="127" spans="1:13" ht="13.5" customHeight="1" x14ac:dyDescent="0.25">
      <c r="A127" s="2" t="s">
        <v>43</v>
      </c>
      <c r="B127" s="10">
        <v>0.26100000000000001</v>
      </c>
      <c r="C127" s="10">
        <v>0.28100000000000003</v>
      </c>
      <c r="D127" s="10">
        <v>0.191</v>
      </c>
      <c r="E127" s="10">
        <v>0.255</v>
      </c>
      <c r="F127" s="10">
        <v>0.26600000000000001</v>
      </c>
      <c r="G127" s="10">
        <v>0.22800000000000001</v>
      </c>
      <c r="H127" s="10">
        <v>0.26800000000000002</v>
      </c>
      <c r="I127" s="10">
        <v>0.26400000000000001</v>
      </c>
      <c r="J127" s="10">
        <v>0.25800000000000001</v>
      </c>
      <c r="K127" s="10">
        <v>0.27500000000000002</v>
      </c>
      <c r="L127" s="10">
        <v>0.19900000000000001</v>
      </c>
    </row>
    <row r="128" spans="1:13" ht="13.5" customHeight="1" x14ac:dyDescent="0.25">
      <c r="A128" s="1" t="s">
        <v>22</v>
      </c>
      <c r="B128" s="10">
        <v>5.8000000000000003E-2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1.9E-2</v>
      </c>
      <c r="J128" s="10">
        <v>0</v>
      </c>
      <c r="K128" s="10">
        <v>2.5999999999999999E-2</v>
      </c>
      <c r="L128" s="10">
        <v>0</v>
      </c>
    </row>
    <row r="129" spans="1:12" ht="13.5" customHeight="1" x14ac:dyDescent="0.25">
      <c r="A129" s="2" t="s">
        <v>44</v>
      </c>
      <c r="B129" s="10">
        <v>1.7999999999999999E-2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1.0999999999999999E-2</v>
      </c>
      <c r="I129" s="10">
        <v>1.2E-2</v>
      </c>
      <c r="J129" s="10">
        <v>1E-3</v>
      </c>
      <c r="K129" s="10">
        <v>1E-3</v>
      </c>
      <c r="L129" s="10">
        <v>1E-3</v>
      </c>
    </row>
    <row r="130" spans="1:12" ht="13.5" customHeight="1" x14ac:dyDescent="0.25">
      <c r="A130" s="2" t="s">
        <v>45</v>
      </c>
      <c r="B130" s="10">
        <v>6.0999999999999999E-2</v>
      </c>
      <c r="C130" s="10">
        <v>0</v>
      </c>
      <c r="D130" s="10">
        <v>0</v>
      </c>
      <c r="E130" s="10">
        <v>3.1E-2</v>
      </c>
      <c r="F130" s="10">
        <v>4.2000000000000003E-2</v>
      </c>
      <c r="G130" s="10">
        <v>0.02</v>
      </c>
      <c r="H130" s="10">
        <v>1.7000000000000001E-2</v>
      </c>
      <c r="I130" s="10">
        <v>0.05</v>
      </c>
      <c r="J130" s="10">
        <v>2.7E-2</v>
      </c>
      <c r="K130" s="10">
        <v>3.7999999999999999E-2</v>
      </c>
      <c r="L130" s="10">
        <v>2.1000000000000001E-2</v>
      </c>
    </row>
    <row r="131" spans="1:12" ht="13.5" customHeight="1" x14ac:dyDescent="0.25">
      <c r="A131" s="6" t="s">
        <v>18</v>
      </c>
      <c r="B131" s="10">
        <f>SUM(B120:B130)</f>
        <v>99.609000000000009</v>
      </c>
      <c r="C131" s="21">
        <f t="shared" ref="C131:L131" si="11">SUM(C120:C130)</f>
        <v>100.673</v>
      </c>
      <c r="D131" s="21">
        <f t="shared" si="11"/>
        <v>100.328</v>
      </c>
      <c r="E131" s="21">
        <f t="shared" si="11"/>
        <v>99.170000000000016</v>
      </c>
      <c r="F131" s="21">
        <f t="shared" si="11"/>
        <v>99.243000000000009</v>
      </c>
      <c r="G131" s="21">
        <f t="shared" si="11"/>
        <v>100.53999999999999</v>
      </c>
      <c r="H131" s="21">
        <f t="shared" si="11"/>
        <v>100.699</v>
      </c>
      <c r="I131" s="21">
        <f t="shared" si="11"/>
        <v>99.188000000000002</v>
      </c>
      <c r="J131" s="21">
        <f t="shared" si="11"/>
        <v>99.414999999999992</v>
      </c>
      <c r="K131" s="21">
        <f t="shared" si="11"/>
        <v>99.321999999999989</v>
      </c>
      <c r="L131" s="21">
        <f t="shared" si="11"/>
        <v>100.765</v>
      </c>
    </row>
    <row r="132" spans="1:12" ht="13.5" customHeight="1" x14ac:dyDescent="0.25">
      <c r="A132" s="28" t="s">
        <v>103</v>
      </c>
      <c r="B132" s="28"/>
      <c r="C132" s="28"/>
    </row>
    <row r="133" spans="1:12" ht="13.5" customHeight="1" x14ac:dyDescent="0.25">
      <c r="A133" s="2" t="s">
        <v>12</v>
      </c>
      <c r="B133" s="10">
        <v>1.838269482737718</v>
      </c>
      <c r="C133" s="10">
        <v>1.9097353332630966</v>
      </c>
      <c r="D133" s="10">
        <v>1.9021788863354205</v>
      </c>
      <c r="E133" s="10">
        <v>1.8580844503304721</v>
      </c>
      <c r="F133" s="10">
        <v>1.8473255146165413</v>
      </c>
      <c r="G133" s="10">
        <v>1.9237612946403337</v>
      </c>
      <c r="H133" s="10">
        <v>1.9121445727385697</v>
      </c>
      <c r="I133" s="10">
        <v>1.8449118485353331</v>
      </c>
      <c r="J133" s="10">
        <v>1.868819013846182</v>
      </c>
      <c r="K133" s="10">
        <v>1.8704837674238202</v>
      </c>
      <c r="L133" s="10">
        <v>1.910225798020474</v>
      </c>
    </row>
    <row r="134" spans="1:12" ht="13.5" customHeight="1" x14ac:dyDescent="0.25">
      <c r="A134" s="2" t="s">
        <v>34</v>
      </c>
      <c r="B134" s="10">
        <v>0.12668093800957292</v>
      </c>
      <c r="C134" s="10">
        <v>8.3996689502349092E-2</v>
      </c>
      <c r="D134" s="10">
        <v>8.7699110996177804E-2</v>
      </c>
      <c r="E134" s="10">
        <v>9.23542040253445E-2</v>
      </c>
      <c r="F134" s="10">
        <v>0.10585110631853489</v>
      </c>
      <c r="G134" s="10">
        <v>7.2805270304888051E-2</v>
      </c>
      <c r="H134" s="10">
        <v>7.281076680328688E-2</v>
      </c>
      <c r="I134" s="10">
        <v>0.12078790494691587</v>
      </c>
      <c r="J134" s="10">
        <v>8.6820486535046815E-2</v>
      </c>
      <c r="K134" s="10">
        <v>8.8092038939282052E-2</v>
      </c>
      <c r="L134" s="10">
        <v>8.4225761242733163E-2</v>
      </c>
    </row>
    <row r="135" spans="1:12" s="21" customFormat="1" ht="13.5" customHeight="1" x14ac:dyDescent="0.25">
      <c r="A135" s="19" t="s">
        <v>94</v>
      </c>
      <c r="B135" s="21">
        <v>3.5049579252709018E-2</v>
      </c>
      <c r="C135" s="21">
        <v>6.2679772345541895E-3</v>
      </c>
      <c r="D135" s="21">
        <v>1.0122002668401686E-2</v>
      </c>
      <c r="E135" s="21">
        <v>4.9561345644183463E-2</v>
      </c>
      <c r="F135" s="21">
        <v>4.6823379064923953E-2</v>
      </c>
      <c r="G135" s="21">
        <v>3.4334350547782222E-3</v>
      </c>
      <c r="H135" s="21">
        <v>1.5044660458143344E-2</v>
      </c>
      <c r="I135" s="21">
        <v>3.4300246517751098E-2</v>
      </c>
      <c r="J135" s="21">
        <v>4.4360499618771199E-2</v>
      </c>
      <c r="K135" s="21">
        <v>4.1424193636897755E-2</v>
      </c>
      <c r="L135" s="21">
        <v>5.5484407367929478E-3</v>
      </c>
    </row>
    <row r="136" spans="1:12" ht="13.5" customHeight="1" x14ac:dyDescent="0.25">
      <c r="A136" s="3" t="s">
        <v>18</v>
      </c>
      <c r="B136" s="10">
        <f>SUM(B133:B135)</f>
        <v>1.9999999999999998</v>
      </c>
      <c r="C136" s="21">
        <f t="shared" ref="C136:L136" si="12">SUM(C133:C135)</f>
        <v>2</v>
      </c>
      <c r="D136" s="21">
        <f t="shared" si="12"/>
        <v>2</v>
      </c>
      <c r="E136" s="21">
        <f t="shared" si="12"/>
        <v>2</v>
      </c>
      <c r="F136" s="21">
        <f t="shared" si="12"/>
        <v>2</v>
      </c>
      <c r="G136" s="21">
        <f t="shared" si="12"/>
        <v>2</v>
      </c>
      <c r="H136" s="21">
        <f t="shared" si="12"/>
        <v>2</v>
      </c>
      <c r="I136" s="21">
        <f t="shared" si="12"/>
        <v>2</v>
      </c>
      <c r="J136" s="21">
        <f t="shared" si="12"/>
        <v>2</v>
      </c>
      <c r="K136" s="21">
        <f t="shared" si="12"/>
        <v>2</v>
      </c>
      <c r="L136" s="21">
        <f t="shared" si="12"/>
        <v>2</v>
      </c>
    </row>
    <row r="137" spans="1:12" ht="13.5" customHeight="1" x14ac:dyDescent="0.25">
      <c r="A137" s="1" t="s">
        <v>13</v>
      </c>
      <c r="B137" s="10">
        <v>2.2366663386839028E-2</v>
      </c>
      <c r="C137" s="10">
        <v>2.4289715191838156E-2</v>
      </c>
      <c r="D137" s="10">
        <v>2.4802007538059816E-2</v>
      </c>
      <c r="E137" s="10">
        <v>2.6026834450689908E-2</v>
      </c>
      <c r="F137" s="10">
        <v>2.7083784360920411E-2</v>
      </c>
      <c r="G137" s="10">
        <v>1.9326803364816972E-2</v>
      </c>
      <c r="H137" s="10">
        <v>2.1566762519187956E-2</v>
      </c>
      <c r="I137" s="10">
        <v>2.7934422158882484E-2</v>
      </c>
      <c r="J137" s="10">
        <v>1.7067453134758864E-2</v>
      </c>
      <c r="K137" s="10">
        <v>1.7724900273242385E-2</v>
      </c>
      <c r="L137" s="10">
        <v>2.0838002351662749E-2</v>
      </c>
    </row>
    <row r="138" spans="1:12" ht="13.5" customHeight="1" x14ac:dyDescent="0.25">
      <c r="A138" s="2" t="s">
        <v>93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</row>
    <row r="139" spans="1:12" ht="13.5" customHeight="1" x14ac:dyDescent="0.25">
      <c r="A139" s="20" t="s">
        <v>94</v>
      </c>
      <c r="B139" s="10">
        <v>0.13651030748352944</v>
      </c>
      <c r="C139" s="10">
        <v>6.2068073952349367E-2</v>
      </c>
      <c r="D139" s="10">
        <v>6.2010629596798372E-2</v>
      </c>
      <c r="E139" s="10">
        <v>0.10859617988779235</v>
      </c>
      <c r="F139" s="10">
        <v>0.11792828339860706</v>
      </c>
      <c r="G139" s="10">
        <v>5.3948754911067986E-2</v>
      </c>
      <c r="H139" s="10">
        <v>6.4486988422011837E-2</v>
      </c>
      <c r="I139" s="10">
        <v>0.11903146825469024</v>
      </c>
      <c r="J139" s="10">
        <v>0.11569430201272657</v>
      </c>
      <c r="K139" s="10">
        <v>0.11399077397363877</v>
      </c>
      <c r="L139" s="10">
        <v>6.2529337147941622E-2</v>
      </c>
    </row>
    <row r="140" spans="1:12" ht="13.5" customHeight="1" x14ac:dyDescent="0.25">
      <c r="A140" s="2" t="s">
        <v>95</v>
      </c>
      <c r="B140" s="10">
        <v>0.1046576030087335</v>
      </c>
      <c r="C140" s="10">
        <v>0.40380176908181908</v>
      </c>
      <c r="D140" s="10">
        <v>0.39620038846165234</v>
      </c>
      <c r="E140" s="10">
        <v>0.31769541330269135</v>
      </c>
      <c r="F140" s="10">
        <v>0.26229867428304587</v>
      </c>
      <c r="G140" s="10">
        <v>0.34089075825830528</v>
      </c>
      <c r="H140" s="10">
        <v>0.32004640730909112</v>
      </c>
      <c r="I140" s="10">
        <v>0.26937647797646169</v>
      </c>
      <c r="J140" s="10">
        <v>0.25131919984021861</v>
      </c>
      <c r="K140" s="10">
        <v>0.22061110922320193</v>
      </c>
      <c r="L140" s="10">
        <v>0.32562616685776025</v>
      </c>
    </row>
    <row r="141" spans="1:12" ht="13.5" customHeight="1" x14ac:dyDescent="0.25">
      <c r="A141" s="1" t="s">
        <v>16</v>
      </c>
      <c r="B141" s="10">
        <v>9.0916858823779905E-3</v>
      </c>
      <c r="C141" s="10">
        <v>1.3467464218969572E-2</v>
      </c>
      <c r="D141" s="10">
        <v>1.477189413222554E-2</v>
      </c>
      <c r="E141" s="10">
        <v>1.4924122271859644E-2</v>
      </c>
      <c r="F141" s="10">
        <v>1.3045479195974064E-2</v>
      </c>
      <c r="G141" s="10">
        <v>1.2043091363164194E-2</v>
      </c>
      <c r="H141" s="10">
        <v>1.1544552089735644E-2</v>
      </c>
      <c r="I141" s="10">
        <v>1.2000777153239529E-2</v>
      </c>
      <c r="J141" s="10">
        <v>9.971852712661532E-3</v>
      </c>
      <c r="K141" s="10">
        <v>1.0704137859656255E-2</v>
      </c>
      <c r="L141" s="10">
        <v>1.0514697332375053E-2</v>
      </c>
    </row>
    <row r="142" spans="1:12" ht="13.5" customHeight="1" x14ac:dyDescent="0.25">
      <c r="A142" s="2" t="s">
        <v>17</v>
      </c>
      <c r="B142" s="10">
        <v>0.94976721746314341</v>
      </c>
      <c r="C142" s="10">
        <v>0.82063637716836058</v>
      </c>
      <c r="D142" s="10">
        <v>0.83974487753984806</v>
      </c>
      <c r="E142" s="10">
        <v>0.85240933633649019</v>
      </c>
      <c r="F142" s="10">
        <v>0.87502885865001012</v>
      </c>
      <c r="G142" s="10">
        <v>0.88377159805941086</v>
      </c>
      <c r="H142" s="10">
        <v>0.8902218209011461</v>
      </c>
      <c r="I142" s="10">
        <v>0.90364650951753522</v>
      </c>
      <c r="J142" s="10">
        <v>0.93459844165854955</v>
      </c>
      <c r="K142" s="10">
        <v>0.95065639872155161</v>
      </c>
      <c r="L142" s="10">
        <v>0.78465652958047949</v>
      </c>
    </row>
    <row r="143" spans="1:12" ht="13.5" customHeight="1" x14ac:dyDescent="0.25">
      <c r="A143" s="1" t="s">
        <v>14</v>
      </c>
      <c r="B143" s="10">
        <v>0.75637242405113503</v>
      </c>
      <c r="C143" s="10">
        <v>0.65535376278754254</v>
      </c>
      <c r="D143" s="10">
        <v>0.64867667172307686</v>
      </c>
      <c r="E143" s="10">
        <v>0.66161381463083191</v>
      </c>
      <c r="F143" s="10">
        <v>0.6851935533744532</v>
      </c>
      <c r="G143" s="10">
        <v>0.67365533776219688</v>
      </c>
      <c r="H143" s="10">
        <v>0.67236838255987019</v>
      </c>
      <c r="I143" s="10">
        <v>0.64762377850996167</v>
      </c>
      <c r="J143" s="10">
        <v>0.65270052851266036</v>
      </c>
      <c r="K143" s="10">
        <v>0.6656086476240568</v>
      </c>
      <c r="L143" s="10">
        <v>0.78140412685804028</v>
      </c>
    </row>
    <row r="144" spans="1:12" ht="13.5" customHeight="1" x14ac:dyDescent="0.25">
      <c r="A144" s="2" t="s">
        <v>15</v>
      </c>
      <c r="B144" s="10">
        <v>1.8666090401072959E-2</v>
      </c>
      <c r="C144" s="10">
        <v>2.0382837599120261E-2</v>
      </c>
      <c r="D144" s="10">
        <v>1.3889225367108354E-2</v>
      </c>
      <c r="E144" s="10">
        <v>1.8734299119644575E-2</v>
      </c>
      <c r="F144" s="10">
        <v>1.9421366736988854E-2</v>
      </c>
      <c r="G144" s="10">
        <v>1.6411016348737439E-2</v>
      </c>
      <c r="H144" s="10">
        <v>1.9245335524540656E-2</v>
      </c>
      <c r="I144" s="10">
        <v>1.9236824015006232E-2</v>
      </c>
      <c r="J144" s="10">
        <v>1.8695902365795648E-2</v>
      </c>
      <c r="K144" s="10">
        <v>1.987678377744569E-2</v>
      </c>
      <c r="L144" s="10">
        <v>1.4383581645357054E-2</v>
      </c>
    </row>
    <row r="145" spans="1:13" ht="13.5" customHeight="1" x14ac:dyDescent="0.25">
      <c r="A145" s="1" t="s">
        <v>24</v>
      </c>
      <c r="B145" s="10">
        <v>1.7209817293153897E-3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5.7440532144197921E-4</v>
      </c>
      <c r="J145" s="10">
        <v>0</v>
      </c>
      <c r="K145" s="10">
        <v>7.7969038070889332E-4</v>
      </c>
      <c r="L145" s="10">
        <v>0</v>
      </c>
    </row>
    <row r="146" spans="1:13" ht="13.5" customHeight="1" x14ac:dyDescent="0.25">
      <c r="A146" s="2" t="s">
        <v>89</v>
      </c>
      <c r="B146" s="10">
        <v>8.470265938539574E-4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5.1975067441582237E-4</v>
      </c>
      <c r="I146" s="10">
        <v>5.7533709278170017E-4</v>
      </c>
      <c r="J146" s="10">
        <v>0</v>
      </c>
      <c r="K146" s="10">
        <v>4.7558166497526623E-5</v>
      </c>
      <c r="L146" s="10">
        <v>4.7558226383023778E-5</v>
      </c>
    </row>
    <row r="147" spans="1:13" ht="13.5" customHeight="1" x14ac:dyDescent="0.25">
      <c r="A147" s="19" t="s">
        <v>23</v>
      </c>
      <c r="B147" s="10">
        <v>1.7789784161494956E-3</v>
      </c>
      <c r="C147" s="10">
        <v>0</v>
      </c>
      <c r="D147" s="10">
        <v>0</v>
      </c>
      <c r="E147" s="10">
        <v>9.2872460142564249E-4</v>
      </c>
      <c r="F147" s="10">
        <v>1.2504761973642254E-3</v>
      </c>
      <c r="G147" s="10">
        <v>5.8702772502980394E-4</v>
      </c>
      <c r="H147" s="10">
        <v>4.9781456709445155E-4</v>
      </c>
      <c r="I147" s="10">
        <v>1.4856873852905903E-3</v>
      </c>
      <c r="J147" s="10">
        <v>7.9784490510505007E-4</v>
      </c>
      <c r="K147" s="10">
        <v>1.1200180008292542E-3</v>
      </c>
      <c r="L147" s="10">
        <v>6.1895809564210293E-4</v>
      </c>
    </row>
    <row r="148" spans="1:13" ht="13.5" customHeight="1" x14ac:dyDescent="0.25">
      <c r="A148" s="3" t="s">
        <v>18</v>
      </c>
      <c r="B148" s="5">
        <f>SUM(B137:B147)</f>
        <v>2.0017789784161502</v>
      </c>
      <c r="C148" s="21">
        <f t="shared" ref="C148:L148" si="13">SUM(C137:C147)</f>
        <v>1.9999999999999996</v>
      </c>
      <c r="D148" s="21">
        <f t="shared" si="13"/>
        <v>2.0000956943587691</v>
      </c>
      <c r="E148" s="21">
        <f t="shared" si="13"/>
        <v>2.0009287246014256</v>
      </c>
      <c r="F148" s="21">
        <f t="shared" si="13"/>
        <v>2.001250476197364</v>
      </c>
      <c r="G148" s="21">
        <f t="shared" si="13"/>
        <v>2.0006343877927297</v>
      </c>
      <c r="H148" s="21">
        <f t="shared" si="13"/>
        <v>2.0004978145670935</v>
      </c>
      <c r="I148" s="21">
        <f t="shared" si="13"/>
        <v>2.0014856873852915</v>
      </c>
      <c r="J148" s="21">
        <f t="shared" si="13"/>
        <v>2.0008455251424762</v>
      </c>
      <c r="K148" s="21">
        <f t="shared" si="13"/>
        <v>2.0011200180008291</v>
      </c>
      <c r="L148" s="21">
        <f t="shared" si="13"/>
        <v>2.0006189580956417</v>
      </c>
    </row>
    <row r="150" spans="1:13" ht="13.5" customHeight="1" x14ac:dyDescent="0.25">
      <c r="A150" s="35" t="s">
        <v>35</v>
      </c>
      <c r="B150" s="29" t="s">
        <v>5</v>
      </c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1"/>
    </row>
    <row r="151" spans="1:13" ht="13.5" customHeight="1" x14ac:dyDescent="0.25">
      <c r="A151" s="35"/>
      <c r="B151" s="29" t="s">
        <v>20</v>
      </c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1"/>
    </row>
    <row r="152" spans="1:13" ht="13.5" customHeight="1" x14ac:dyDescent="0.25">
      <c r="A152" s="1" t="s">
        <v>36</v>
      </c>
      <c r="B152" s="5" t="s">
        <v>53</v>
      </c>
      <c r="C152" s="5" t="s">
        <v>54</v>
      </c>
      <c r="D152" s="5" t="s">
        <v>56</v>
      </c>
      <c r="E152" s="5" t="s">
        <v>96</v>
      </c>
      <c r="F152" s="5" t="s">
        <v>59</v>
      </c>
      <c r="G152" s="5" t="s">
        <v>60</v>
      </c>
      <c r="H152" s="5" t="s">
        <v>61</v>
      </c>
      <c r="I152" s="5" t="s">
        <v>62</v>
      </c>
      <c r="J152" s="5" t="s">
        <v>63</v>
      </c>
      <c r="K152" s="5" t="s">
        <v>64</v>
      </c>
      <c r="L152" s="5" t="s">
        <v>97</v>
      </c>
    </row>
    <row r="153" spans="1:13" ht="13.5" customHeight="1" x14ac:dyDescent="0.25">
      <c r="A153" s="6" t="s">
        <v>25</v>
      </c>
      <c r="B153" s="10">
        <v>34.833562297870223</v>
      </c>
      <c r="C153" s="10">
        <v>34.810113239191445</v>
      </c>
      <c r="D153" s="10">
        <v>39.013398520724436</v>
      </c>
      <c r="E153" s="10">
        <v>39.618129966284563</v>
      </c>
      <c r="F153" s="10">
        <v>38.97889711412104</v>
      </c>
      <c r="G153" s="10">
        <v>39.743537106131569</v>
      </c>
      <c r="H153" s="10">
        <v>38.974345564625565</v>
      </c>
      <c r="I153" s="10">
        <v>37.985725106568339</v>
      </c>
      <c r="J153" s="10">
        <v>36.965821334777928</v>
      </c>
      <c r="K153" s="10">
        <v>35.530150745701398</v>
      </c>
      <c r="L153" s="10">
        <v>37.369075514889055</v>
      </c>
    </row>
    <row r="154" spans="1:13" ht="13.5" customHeight="1" x14ac:dyDescent="0.25">
      <c r="A154" s="6" t="s">
        <v>26</v>
      </c>
      <c r="B154" s="10">
        <v>47.353125335515657</v>
      </c>
      <c r="C154" s="10">
        <v>48.132857794439317</v>
      </c>
      <c r="D154" s="10">
        <v>44.632869804079043</v>
      </c>
      <c r="E154" s="10">
        <v>44.839594744059333</v>
      </c>
      <c r="F154" s="10">
        <v>44.503073220772634</v>
      </c>
      <c r="G154" s="10">
        <v>44.717282060867277</v>
      </c>
      <c r="H154" s="10">
        <v>45.48399135661839</v>
      </c>
      <c r="I154" s="10">
        <v>46.193707579081348</v>
      </c>
      <c r="J154" s="10">
        <v>47.619502307374354</v>
      </c>
      <c r="K154" s="10">
        <v>49.541812518811021</v>
      </c>
      <c r="L154" s="10">
        <v>48.176488224785253</v>
      </c>
    </row>
    <row r="155" spans="1:13" ht="13.5" customHeight="1" x14ac:dyDescent="0.25">
      <c r="A155" s="6" t="s">
        <v>27</v>
      </c>
      <c r="B155" s="10">
        <v>17.813312366614117</v>
      </c>
      <c r="C155" s="10">
        <v>17.057028966369248</v>
      </c>
      <c r="D155" s="10">
        <v>16.353731675196531</v>
      </c>
      <c r="E155" s="10">
        <v>15.542275289656107</v>
      </c>
      <c r="F155" s="10">
        <v>16.518029665106322</v>
      </c>
      <c r="G155" s="10">
        <v>15.539180833001154</v>
      </c>
      <c r="H155" s="10">
        <v>15.541663078756049</v>
      </c>
      <c r="I155" s="10">
        <v>15.820567314350301</v>
      </c>
      <c r="J155" s="10">
        <v>15.414676357847732</v>
      </c>
      <c r="K155" s="10">
        <v>14.928036735487582</v>
      </c>
      <c r="L155" s="10">
        <v>14.454436260325702</v>
      </c>
    </row>
    <row r="156" spans="1:13" ht="13.5" customHeight="1" x14ac:dyDescent="0.25">
      <c r="A156" s="28" t="s">
        <v>46</v>
      </c>
      <c r="B156" s="28"/>
      <c r="C156" s="28"/>
    </row>
    <row r="157" spans="1:13" ht="13.5" customHeight="1" x14ac:dyDescent="0.25">
      <c r="A157" s="2" t="s">
        <v>40</v>
      </c>
      <c r="B157" s="10">
        <v>52.357999999999997</v>
      </c>
      <c r="C157" s="10">
        <v>52.338000000000001</v>
      </c>
      <c r="D157" s="10">
        <v>49.49</v>
      </c>
      <c r="E157" s="10">
        <v>50.12</v>
      </c>
      <c r="F157" s="10">
        <v>49.488999999999997</v>
      </c>
      <c r="G157" s="10">
        <v>50.994999999999997</v>
      </c>
      <c r="H157" s="10">
        <v>49.359000000000002</v>
      </c>
      <c r="I157" s="10">
        <v>50.314999999999998</v>
      </c>
      <c r="J157" s="10">
        <v>51.250999999999998</v>
      </c>
      <c r="K157" s="10">
        <v>50.984999999999999</v>
      </c>
      <c r="L157" s="10">
        <v>50.639000000000003</v>
      </c>
    </row>
    <row r="158" spans="1:13" ht="13.5" customHeight="1" x14ac:dyDescent="0.25">
      <c r="A158" s="1" t="s">
        <v>41</v>
      </c>
      <c r="B158" s="10">
        <v>0.54</v>
      </c>
      <c r="C158" s="10">
        <v>0.626</v>
      </c>
      <c r="D158" s="10">
        <v>0.89500000000000002</v>
      </c>
      <c r="E158" s="10">
        <v>0.88</v>
      </c>
      <c r="F158" s="10">
        <v>0.94599999999999995</v>
      </c>
      <c r="G158" s="10">
        <v>0.84299999999999997</v>
      </c>
      <c r="H158" s="10">
        <v>0.93100000000000005</v>
      </c>
      <c r="I158" s="10">
        <v>0.63700000000000001</v>
      </c>
      <c r="J158" s="10">
        <v>0.77400000000000002</v>
      </c>
      <c r="K158" s="10">
        <v>0.50800000000000001</v>
      </c>
      <c r="L158" s="10">
        <v>0.60899999999999999</v>
      </c>
    </row>
    <row r="159" spans="1:13" ht="13.5" customHeight="1" x14ac:dyDescent="0.25">
      <c r="A159" s="2" t="s">
        <v>42</v>
      </c>
      <c r="B159" s="10">
        <v>1.8180000000000001</v>
      </c>
      <c r="C159" s="10">
        <v>1.8640000000000001</v>
      </c>
      <c r="D159" s="10">
        <v>3.0830000000000002</v>
      </c>
      <c r="E159" s="10">
        <v>3.093</v>
      </c>
      <c r="F159" s="10">
        <v>3.056</v>
      </c>
      <c r="G159" s="10">
        <v>2.9260000000000002</v>
      </c>
      <c r="H159" s="10">
        <v>3.0510000000000002</v>
      </c>
      <c r="I159" s="10">
        <v>2.0979999999999999</v>
      </c>
      <c r="J159" s="10">
        <v>2.7890000000000001</v>
      </c>
      <c r="K159" s="10">
        <v>1.819</v>
      </c>
      <c r="L159" s="10">
        <v>1.9019999999999999</v>
      </c>
    </row>
    <row r="160" spans="1:13" ht="13.5" customHeight="1" x14ac:dyDescent="0.25">
      <c r="A160" s="2" t="s">
        <v>8</v>
      </c>
      <c r="B160" s="10">
        <v>11.167999999999999</v>
      </c>
      <c r="C160" s="10">
        <v>10.648</v>
      </c>
      <c r="D160" s="10">
        <v>10.101000000000001</v>
      </c>
      <c r="E160" s="10">
        <v>9.5960000000000001</v>
      </c>
      <c r="F160" s="10">
        <v>10.327</v>
      </c>
      <c r="G160" s="10">
        <v>9.61</v>
      </c>
      <c r="H160" s="10">
        <v>9.65</v>
      </c>
      <c r="I160" s="10">
        <v>9.9969999999999999</v>
      </c>
      <c r="J160" s="10">
        <v>9.66</v>
      </c>
      <c r="K160" s="10">
        <v>9.4190000000000005</v>
      </c>
      <c r="L160" s="10">
        <v>9.1039999999999992</v>
      </c>
    </row>
    <row r="161" spans="1:12" ht="13.5" customHeight="1" x14ac:dyDescent="0.25">
      <c r="A161" s="1" t="s">
        <v>9</v>
      </c>
      <c r="B161" s="10">
        <v>0.35899999999999999</v>
      </c>
      <c r="C161" s="10">
        <v>0.29099999999999998</v>
      </c>
      <c r="D161" s="10">
        <v>0.26800000000000002</v>
      </c>
      <c r="E161" s="10">
        <v>0.22700000000000001</v>
      </c>
      <c r="F161" s="10">
        <v>0.255</v>
      </c>
      <c r="G161" s="10">
        <v>0.23899999999999999</v>
      </c>
      <c r="H161" s="10">
        <v>0.27100000000000002</v>
      </c>
      <c r="I161" s="10">
        <v>0.25900000000000001</v>
      </c>
      <c r="J161" s="10">
        <v>0.246</v>
      </c>
      <c r="K161" s="10">
        <v>0.27200000000000002</v>
      </c>
      <c r="L161" s="10">
        <v>0.26900000000000002</v>
      </c>
    </row>
    <row r="162" spans="1:12" ht="13.5" customHeight="1" x14ac:dyDescent="0.25">
      <c r="A162" s="1" t="s">
        <v>10</v>
      </c>
      <c r="B162" s="10">
        <v>17.196999999999999</v>
      </c>
      <c r="C162" s="10">
        <v>17.323</v>
      </c>
      <c r="D162" s="10">
        <v>15.881</v>
      </c>
      <c r="E162" s="10">
        <v>15.903</v>
      </c>
      <c r="F162" s="10">
        <v>15.999000000000001</v>
      </c>
      <c r="G162" s="10">
        <v>15.904999999999999</v>
      </c>
      <c r="H162" s="10">
        <v>16.294</v>
      </c>
      <c r="I162" s="10">
        <v>16.805</v>
      </c>
      <c r="J162" s="10">
        <v>17.172999999999998</v>
      </c>
      <c r="K162" s="10">
        <v>18.048999999999999</v>
      </c>
      <c r="L162" s="10">
        <v>17.532</v>
      </c>
    </row>
    <row r="163" spans="1:12" ht="13.5" customHeight="1" x14ac:dyDescent="0.25">
      <c r="A163" s="2" t="s">
        <v>11</v>
      </c>
      <c r="B163" s="10">
        <v>17.600999999999999</v>
      </c>
      <c r="C163" s="10">
        <v>17.431000000000001</v>
      </c>
      <c r="D163" s="10">
        <v>19.314</v>
      </c>
      <c r="E163" s="10">
        <v>19.55</v>
      </c>
      <c r="F163" s="10">
        <v>19.497</v>
      </c>
      <c r="G163" s="10">
        <v>19.667999999999999</v>
      </c>
      <c r="H163" s="10">
        <v>19.425999999999998</v>
      </c>
      <c r="I163" s="10">
        <v>19.227</v>
      </c>
      <c r="J163" s="10">
        <v>18.547999999999998</v>
      </c>
      <c r="K163" s="10">
        <v>18.010000000000002</v>
      </c>
      <c r="L163" s="10">
        <v>18.920999999999999</v>
      </c>
    </row>
    <row r="164" spans="1:12" ht="13.5" customHeight="1" x14ac:dyDescent="0.25">
      <c r="A164" s="2" t="s">
        <v>43</v>
      </c>
      <c r="B164" s="10">
        <v>0.23799999999999999</v>
      </c>
      <c r="C164" s="10">
        <v>0.23200000000000001</v>
      </c>
      <c r="D164" s="10">
        <v>0.224</v>
      </c>
      <c r="E164" s="10">
        <v>0.24</v>
      </c>
      <c r="F164" s="10">
        <v>0.29099999999999998</v>
      </c>
      <c r="G164" s="10">
        <v>0.26300000000000001</v>
      </c>
      <c r="H164" s="10">
        <v>0.254</v>
      </c>
      <c r="I164" s="10">
        <v>0.27600000000000002</v>
      </c>
      <c r="J164" s="10">
        <v>0.28499999999999998</v>
      </c>
      <c r="K164" s="10">
        <v>0.22800000000000001</v>
      </c>
      <c r="L164" s="10">
        <v>0.20699999999999999</v>
      </c>
    </row>
    <row r="165" spans="1:12" ht="13.5" customHeight="1" x14ac:dyDescent="0.25">
      <c r="A165" s="1" t="s">
        <v>22</v>
      </c>
      <c r="B165" s="10">
        <v>1.9E-2</v>
      </c>
      <c r="C165" s="10">
        <v>4.0000000000000001E-3</v>
      </c>
      <c r="D165" s="10">
        <v>0</v>
      </c>
      <c r="E165" s="10">
        <v>8.0000000000000002E-3</v>
      </c>
      <c r="F165" s="10">
        <v>0</v>
      </c>
      <c r="G165" s="10">
        <v>4.2999999999999997E-2</v>
      </c>
      <c r="H165" s="10">
        <v>4.2000000000000003E-2</v>
      </c>
      <c r="I165" s="10">
        <v>7.0000000000000001E-3</v>
      </c>
      <c r="J165" s="10">
        <v>0</v>
      </c>
      <c r="K165" s="10">
        <v>0.09</v>
      </c>
      <c r="L165" s="10">
        <v>2.9000000000000001E-2</v>
      </c>
    </row>
    <row r="166" spans="1:12" ht="13.5" customHeight="1" x14ac:dyDescent="0.25">
      <c r="A166" s="2" t="s">
        <v>44</v>
      </c>
      <c r="B166" s="10">
        <v>1.2999999999999999E-2</v>
      </c>
      <c r="C166" s="10">
        <v>0</v>
      </c>
      <c r="D166" s="10">
        <v>0</v>
      </c>
      <c r="E166" s="10">
        <v>1E-3</v>
      </c>
      <c r="F166" s="10">
        <v>0</v>
      </c>
      <c r="G166" s="10">
        <v>1.4E-2</v>
      </c>
      <c r="H166" s="10">
        <v>0</v>
      </c>
      <c r="I166" s="10">
        <v>3.0000000000000001E-3</v>
      </c>
      <c r="J166" s="10">
        <v>0</v>
      </c>
      <c r="K166" s="10">
        <v>1E-3</v>
      </c>
      <c r="L166" s="10">
        <v>4.0000000000000001E-3</v>
      </c>
    </row>
    <row r="167" spans="1:12" ht="13.5" customHeight="1" x14ac:dyDescent="0.25">
      <c r="A167" s="2" t="s">
        <v>45</v>
      </c>
      <c r="B167" s="10">
        <v>0.01</v>
      </c>
      <c r="C167" s="10">
        <v>1.6E-2</v>
      </c>
      <c r="D167" s="10">
        <v>1.4E-2</v>
      </c>
      <c r="E167" s="10">
        <v>6.0000000000000001E-3</v>
      </c>
      <c r="F167" s="10">
        <v>1E-3</v>
      </c>
      <c r="G167" s="10">
        <v>4.0000000000000001E-3</v>
      </c>
      <c r="H167" s="10">
        <v>1.7000000000000001E-2</v>
      </c>
      <c r="I167" s="10">
        <v>1E-3</v>
      </c>
      <c r="J167" s="10">
        <v>9.5000000000000001E-2</v>
      </c>
      <c r="K167" s="10">
        <v>5.0999999999999997E-2</v>
      </c>
      <c r="L167" s="10">
        <v>3.1E-2</v>
      </c>
    </row>
    <row r="168" spans="1:12" ht="13.5" customHeight="1" x14ac:dyDescent="0.25">
      <c r="A168" s="6" t="s">
        <v>18</v>
      </c>
      <c r="B168" s="10">
        <f>SUM(B157:B167)</f>
        <v>101.321</v>
      </c>
      <c r="C168" s="21">
        <f t="shared" ref="C168:L168" si="14">SUM(C157:C167)</f>
        <v>100.77300000000001</v>
      </c>
      <c r="D168" s="21">
        <f t="shared" si="14"/>
        <v>99.27000000000001</v>
      </c>
      <c r="E168" s="21">
        <f t="shared" si="14"/>
        <v>99.623999999999995</v>
      </c>
      <c r="F168" s="21">
        <f t="shared" si="14"/>
        <v>99.86099999999999</v>
      </c>
      <c r="G168" s="21">
        <f t="shared" si="14"/>
        <v>100.51000000000002</v>
      </c>
      <c r="H168" s="21">
        <f t="shared" si="14"/>
        <v>99.295000000000002</v>
      </c>
      <c r="I168" s="21">
        <f t="shared" si="14"/>
        <v>99.625</v>
      </c>
      <c r="J168" s="21">
        <f t="shared" si="14"/>
        <v>100.821</v>
      </c>
      <c r="K168" s="21">
        <f t="shared" si="14"/>
        <v>99.432000000000016</v>
      </c>
      <c r="L168" s="21">
        <f t="shared" si="14"/>
        <v>99.247</v>
      </c>
    </row>
    <row r="169" spans="1:12" ht="13.5" customHeight="1" x14ac:dyDescent="0.25">
      <c r="A169" s="28" t="s">
        <v>103</v>
      </c>
      <c r="B169" s="28"/>
      <c r="C169" s="28"/>
    </row>
    <row r="170" spans="1:12" ht="13.5" customHeight="1" x14ac:dyDescent="0.25">
      <c r="A170" s="2" t="s">
        <v>12</v>
      </c>
      <c r="B170" s="10">
        <v>1.911931240959543</v>
      </c>
      <c r="C170" s="10">
        <v>1.9187005817559706</v>
      </c>
      <c r="D170" s="10">
        <v>1.8453797438971229</v>
      </c>
      <c r="E170" s="10">
        <v>1.8602162128705817</v>
      </c>
      <c r="F170" s="10">
        <v>1.8337050178936576</v>
      </c>
      <c r="G170" s="10">
        <v>1.8771733450354033</v>
      </c>
      <c r="H170" s="10">
        <v>1.8351682430518859</v>
      </c>
      <c r="I170" s="10">
        <v>1.862750523307249</v>
      </c>
      <c r="J170" s="10">
        <v>1.8733736057839707</v>
      </c>
      <c r="K170" s="10">
        <v>1.8824423186974903</v>
      </c>
      <c r="L170" s="10">
        <v>1.8753620282899774</v>
      </c>
    </row>
    <row r="171" spans="1:12" ht="13.5" customHeight="1" x14ac:dyDescent="0.25">
      <c r="A171" s="2" t="s">
        <v>34</v>
      </c>
      <c r="B171" s="10">
        <v>7.8241798074308172E-2</v>
      </c>
      <c r="C171" s="10">
        <v>8.0536307732314807E-2</v>
      </c>
      <c r="D171" s="10">
        <v>0.13548697385780478</v>
      </c>
      <c r="E171" s="10">
        <v>0.13529694972969061</v>
      </c>
      <c r="F171" s="10">
        <v>0.13345346909846492</v>
      </c>
      <c r="G171" s="10">
        <v>0.12282665496459666</v>
      </c>
      <c r="H171" s="10">
        <v>0.13369262888739447</v>
      </c>
      <c r="I171" s="10">
        <v>9.15415841180727E-2</v>
      </c>
      <c r="J171" s="10">
        <v>0.12015069585060022</v>
      </c>
      <c r="K171" s="10">
        <v>7.9153053912900048E-2</v>
      </c>
      <c r="L171" s="10">
        <v>8.3016846622835649E-2</v>
      </c>
    </row>
    <row r="172" spans="1:12" s="21" customFormat="1" ht="13.5" customHeight="1" x14ac:dyDescent="0.25">
      <c r="A172" s="19" t="s">
        <v>94</v>
      </c>
      <c r="B172" s="21">
        <v>9.8269609661487678E-3</v>
      </c>
      <c r="C172" s="21">
        <v>7.6311051171451538E-4</v>
      </c>
      <c r="D172" s="21">
        <v>1.9133282245072269E-2</v>
      </c>
      <c r="E172" s="21">
        <v>4.4868373997277722E-3</v>
      </c>
      <c r="F172" s="21">
        <v>3.284151300787741E-2</v>
      </c>
      <c r="G172" s="21">
        <v>0</v>
      </c>
      <c r="H172" s="21">
        <v>3.1139128060719612E-2</v>
      </c>
      <c r="I172" s="21">
        <v>4.5707892574678333E-2</v>
      </c>
      <c r="J172" s="21">
        <v>6.4756983654290501E-3</v>
      </c>
      <c r="K172" s="21">
        <v>3.8404627389609702E-2</v>
      </c>
      <c r="L172" s="21">
        <v>4.1621125087186961E-2</v>
      </c>
    </row>
    <row r="173" spans="1:12" ht="13.5" customHeight="1" x14ac:dyDescent="0.25">
      <c r="A173" s="3" t="s">
        <v>18</v>
      </c>
      <c r="B173" s="10">
        <f>SUM(B170:B172)</f>
        <v>2</v>
      </c>
      <c r="C173" s="21">
        <f t="shared" ref="C173:L173" si="15">SUM(C170:C172)</f>
        <v>2</v>
      </c>
      <c r="D173" s="21">
        <f t="shared" si="15"/>
        <v>2</v>
      </c>
      <c r="E173" s="21">
        <f t="shared" si="15"/>
        <v>2</v>
      </c>
      <c r="F173" s="21">
        <f t="shared" si="15"/>
        <v>2</v>
      </c>
      <c r="G173" s="21">
        <f t="shared" si="15"/>
        <v>2</v>
      </c>
      <c r="H173" s="21">
        <f t="shared" si="15"/>
        <v>2</v>
      </c>
      <c r="I173" s="21">
        <f t="shared" si="15"/>
        <v>2</v>
      </c>
      <c r="J173" s="21">
        <f t="shared" si="15"/>
        <v>2</v>
      </c>
      <c r="K173" s="21">
        <f t="shared" si="15"/>
        <v>2</v>
      </c>
      <c r="L173" s="21">
        <f t="shared" si="15"/>
        <v>2</v>
      </c>
    </row>
    <row r="174" spans="1:12" ht="13.5" customHeight="1" x14ac:dyDescent="0.25">
      <c r="A174" s="1" t="s">
        <v>13</v>
      </c>
      <c r="B174" s="10">
        <v>1.4834849348069751E-2</v>
      </c>
      <c r="C174" s="10">
        <v>1.7264920273900326E-2</v>
      </c>
      <c r="D174" s="10">
        <v>2.5106807359607138E-2</v>
      </c>
      <c r="E174" s="10">
        <v>2.4571699452583085E-2</v>
      </c>
      <c r="F174" s="10">
        <v>2.6370119090405399E-2</v>
      </c>
      <c r="G174" s="10">
        <v>2.3345571876187514E-2</v>
      </c>
      <c r="H174" s="10">
        <v>2.6041102890070611E-2</v>
      </c>
      <c r="I174" s="10">
        <v>1.7741764450088911E-2</v>
      </c>
      <c r="J174" s="10">
        <v>2.1284486336997054E-2</v>
      </c>
      <c r="K174" s="10">
        <v>1.4110523481676436E-2</v>
      </c>
      <c r="L174" s="10">
        <v>1.6967484055402823E-2</v>
      </c>
    </row>
    <row r="175" spans="1:12" ht="13.5" customHeight="1" x14ac:dyDescent="0.25">
      <c r="A175" s="2" t="s">
        <v>93</v>
      </c>
      <c r="B175" s="10">
        <v>0</v>
      </c>
      <c r="C175" s="10">
        <v>0</v>
      </c>
      <c r="D175" s="10">
        <v>0</v>
      </c>
      <c r="E175" s="10">
        <v>0</v>
      </c>
      <c r="F175" s="10">
        <v>0</v>
      </c>
      <c r="G175" s="10">
        <v>4.1157807628298959E-3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</row>
    <row r="176" spans="1:12" ht="13.5" customHeight="1" x14ac:dyDescent="0.25">
      <c r="A176" s="20" t="s">
        <v>94</v>
      </c>
      <c r="B176" s="10">
        <v>7.5855177087786885E-2</v>
      </c>
      <c r="C176" s="10">
        <v>6.325973985591915E-2</v>
      </c>
      <c r="D176" s="10">
        <v>0.12055340901068368</v>
      </c>
      <c r="E176" s="10">
        <v>0.10795845796744485</v>
      </c>
      <c r="F176" s="10">
        <v>0.13427117060696325</v>
      </c>
      <c r="G176" s="10">
        <v>9.1447834706167352E-2</v>
      </c>
      <c r="H176" s="10">
        <v>0.1310121938360449</v>
      </c>
      <c r="I176" s="10">
        <v>0.12171894536990058</v>
      </c>
      <c r="J176" s="10">
        <v>0.10411577792089988</v>
      </c>
      <c r="K176" s="10">
        <v>0.10570526956865733</v>
      </c>
      <c r="L176" s="10">
        <v>0.10537738938817087</v>
      </c>
    </row>
    <row r="177" spans="1:13" ht="13.5" customHeight="1" x14ac:dyDescent="0.25">
      <c r="A177" s="2" t="s">
        <v>95</v>
      </c>
      <c r="B177" s="10">
        <v>0.25537937142715983</v>
      </c>
      <c r="C177" s="10">
        <v>0.2624343189275003</v>
      </c>
      <c r="D177" s="10">
        <v>0.17530619814135218</v>
      </c>
      <c r="E177" s="10">
        <v>0.18541367633873396</v>
      </c>
      <c r="F177" s="10">
        <v>0.1528969523938401</v>
      </c>
      <c r="G177" s="10">
        <v>0.20439990395955931</v>
      </c>
      <c r="H177" s="10">
        <v>0.13790648445983683</v>
      </c>
      <c r="I177" s="10">
        <v>0.14209763507658785</v>
      </c>
      <c r="J177" s="10">
        <v>0.18471111881791813</v>
      </c>
      <c r="K177" s="10">
        <v>0.14672876269349455</v>
      </c>
      <c r="L177" s="10">
        <v>0.13496981429285992</v>
      </c>
    </row>
    <row r="178" spans="1:13" ht="13.5" customHeight="1" x14ac:dyDescent="0.25">
      <c r="A178" s="1" t="s">
        <v>16</v>
      </c>
      <c r="B178" s="10">
        <v>1.1103735361004967E-2</v>
      </c>
      <c r="C178" s="10">
        <v>9.0358394658181709E-3</v>
      </c>
      <c r="D178" s="10">
        <v>8.4642507861007864E-3</v>
      </c>
      <c r="E178" s="10">
        <v>7.1361447903912816E-3</v>
      </c>
      <c r="F178" s="10">
        <v>8.0028819124000616E-3</v>
      </c>
      <c r="G178" s="10">
        <v>7.4517815799383397E-3</v>
      </c>
      <c r="H178" s="10">
        <v>8.5342283066296085E-3</v>
      </c>
      <c r="I178" s="10">
        <v>8.1216153003301293E-3</v>
      </c>
      <c r="J178" s="10">
        <v>7.6162745958649634E-3</v>
      </c>
      <c r="K178" s="10">
        <v>8.506160853180544E-3</v>
      </c>
      <c r="L178" s="10">
        <v>8.4379648248928494E-3</v>
      </c>
    </row>
    <row r="179" spans="1:13" ht="13.5" customHeight="1" x14ac:dyDescent="0.25">
      <c r="A179" s="2" t="s">
        <v>17</v>
      </c>
      <c r="B179" s="10">
        <v>0.93616081246490102</v>
      </c>
      <c r="C179" s="10">
        <v>0.94672039975768429</v>
      </c>
      <c r="D179" s="10">
        <v>0.88278447462196197</v>
      </c>
      <c r="E179" s="10">
        <v>0.87991347262475095</v>
      </c>
      <c r="F179" s="10">
        <v>0.88373525162075661</v>
      </c>
      <c r="G179" s="10">
        <v>0.87280856960924447</v>
      </c>
      <c r="H179" s="10">
        <v>0.90312068703442216</v>
      </c>
      <c r="I179" s="10">
        <v>0.92747941499244879</v>
      </c>
      <c r="J179" s="10">
        <v>0.93578648553901789</v>
      </c>
      <c r="K179" s="10">
        <v>0.99343840310080789</v>
      </c>
      <c r="L179" s="10">
        <v>0.96792120645297097</v>
      </c>
    </row>
    <row r="180" spans="1:13" ht="13.5" customHeight="1" x14ac:dyDescent="0.25">
      <c r="A180" s="1" t="s">
        <v>14</v>
      </c>
      <c r="B180" s="10">
        <v>0.68865182077777265</v>
      </c>
      <c r="C180" s="10">
        <v>0.68467666021743778</v>
      </c>
      <c r="D180" s="10">
        <v>0.77163809245327541</v>
      </c>
      <c r="E180" s="10">
        <v>0.77744962942937224</v>
      </c>
      <c r="F180" s="10">
        <v>0.77403700365053796</v>
      </c>
      <c r="G180" s="10">
        <v>0.77572916273395398</v>
      </c>
      <c r="H180" s="10">
        <v>0.77386651200125778</v>
      </c>
      <c r="I180" s="10">
        <v>0.76267916013431669</v>
      </c>
      <c r="J180" s="10">
        <v>0.72642750041043891</v>
      </c>
      <c r="K180" s="10">
        <v>0.71246921386532447</v>
      </c>
      <c r="L180" s="10">
        <v>0.75078782180298331</v>
      </c>
    </row>
    <row r="181" spans="1:13" ht="13.5" customHeight="1" x14ac:dyDescent="0.25">
      <c r="A181" s="2" t="s">
        <v>15</v>
      </c>
      <c r="B181" s="10">
        <v>1.6850509426506056E-2</v>
      </c>
      <c r="C181" s="10">
        <v>1.6490162159689542E-2</v>
      </c>
      <c r="D181" s="10">
        <v>1.6194336935259686E-2</v>
      </c>
      <c r="E181" s="10">
        <v>1.7270720733146186E-2</v>
      </c>
      <c r="F181" s="10">
        <v>2.0905503953108636E-2</v>
      </c>
      <c r="G181" s="10">
        <v>1.8770653304304486E-2</v>
      </c>
      <c r="H181" s="10">
        <v>1.8310074300680605E-2</v>
      </c>
      <c r="I181" s="10">
        <v>1.981130829117083E-2</v>
      </c>
      <c r="J181" s="10">
        <v>2.0198251268069164E-2</v>
      </c>
      <c r="K181" s="10">
        <v>1.6321533398006679E-2</v>
      </c>
      <c r="L181" s="10">
        <v>1.4863366957181209E-2</v>
      </c>
    </row>
    <row r="182" spans="1:13" ht="13.5" customHeight="1" x14ac:dyDescent="0.25">
      <c r="A182" s="1" t="s">
        <v>24</v>
      </c>
      <c r="B182" s="10">
        <v>5.5811678983284192E-4</v>
      </c>
      <c r="C182" s="10">
        <v>1.1795934204959473E-4</v>
      </c>
      <c r="D182" s="10">
        <v>0</v>
      </c>
      <c r="E182" s="10">
        <v>2.3884965353118006E-4</v>
      </c>
      <c r="F182" s="10">
        <v>0</v>
      </c>
      <c r="G182" s="10">
        <v>1.273290515341369E-3</v>
      </c>
      <c r="H182" s="10">
        <v>1.2561488036638981E-3</v>
      </c>
      <c r="I182" s="10">
        <v>2.0846709899836338E-4</v>
      </c>
      <c r="J182" s="10">
        <v>0</v>
      </c>
      <c r="K182" s="10">
        <v>2.673031207359693E-3</v>
      </c>
      <c r="L182" s="10">
        <v>8.6393339376625744E-4</v>
      </c>
    </row>
    <row r="183" spans="1:13" ht="13.5" customHeight="1" x14ac:dyDescent="0.25">
      <c r="A183" s="2" t="s">
        <v>89</v>
      </c>
      <c r="B183" s="10">
        <v>6.0560731696635288E-4</v>
      </c>
      <c r="C183" s="10">
        <v>0</v>
      </c>
      <c r="D183" s="10">
        <v>0</v>
      </c>
      <c r="E183" s="10">
        <v>4.7349010046269823E-5</v>
      </c>
      <c r="F183" s="10">
        <v>1.8907727167692399E-4</v>
      </c>
      <c r="G183" s="10">
        <v>6.5745095247221174E-4</v>
      </c>
      <c r="H183" s="10">
        <v>4.7431632605118599E-5</v>
      </c>
      <c r="I183" s="10">
        <v>1.416892861577224E-4</v>
      </c>
      <c r="J183" s="10">
        <v>1.39894889206222E-4</v>
      </c>
      <c r="K183" s="10">
        <v>4.7101831492036955E-5</v>
      </c>
      <c r="L183" s="10">
        <v>1.88981168228549E-4</v>
      </c>
    </row>
    <row r="184" spans="1:13" ht="13.5" customHeight="1" x14ac:dyDescent="0.25">
      <c r="A184" s="19" t="s">
        <v>23</v>
      </c>
      <c r="B184" s="10">
        <v>2.8871148759275169E-4</v>
      </c>
      <c r="C184" s="10">
        <v>4.6375105500568299E-4</v>
      </c>
      <c r="D184" s="10">
        <v>4.1273488212505692E-4</v>
      </c>
      <c r="E184" s="10">
        <v>1.7606719965149504E-4</v>
      </c>
      <c r="F184" s="10">
        <v>2.9295144105942697E-5</v>
      </c>
      <c r="G184" s="10">
        <v>1.164157170811398E-4</v>
      </c>
      <c r="H184" s="10">
        <v>4.9972755583786743E-4</v>
      </c>
      <c r="I184" s="10">
        <v>2.9270629370698897E-5</v>
      </c>
      <c r="J184" s="10">
        <v>2.7454940212201626E-3</v>
      </c>
      <c r="K184" s="10">
        <v>1.4887585668596146E-3</v>
      </c>
      <c r="L184" s="10">
        <v>9.0768787666218936E-4</v>
      </c>
    </row>
    <row r="185" spans="1:13" ht="13.5" customHeight="1" x14ac:dyDescent="0.25">
      <c r="A185" s="3" t="s">
        <v>18</v>
      </c>
      <c r="B185" s="5">
        <f>SUM(B174:B184)</f>
        <v>2.0002887114875927</v>
      </c>
      <c r="C185" s="21">
        <f t="shared" ref="C185:L185" si="16">SUM(C174:C184)</f>
        <v>2.0004637510550047</v>
      </c>
      <c r="D185" s="21">
        <f t="shared" si="16"/>
        <v>2.0004603041903661</v>
      </c>
      <c r="E185" s="21">
        <f t="shared" si="16"/>
        <v>2.0001760671996514</v>
      </c>
      <c r="F185" s="21">
        <f t="shared" si="16"/>
        <v>2.0004372556437948</v>
      </c>
      <c r="G185" s="21">
        <f t="shared" si="16"/>
        <v>2.0001164157170801</v>
      </c>
      <c r="H185" s="21">
        <f t="shared" si="16"/>
        <v>2.0005945908210494</v>
      </c>
      <c r="I185" s="21">
        <f t="shared" si="16"/>
        <v>2.0000292706293705</v>
      </c>
      <c r="J185" s="21">
        <f t="shared" si="16"/>
        <v>2.0030252837996327</v>
      </c>
      <c r="K185" s="21">
        <f t="shared" si="16"/>
        <v>2.0014887585668593</v>
      </c>
      <c r="L185" s="21">
        <f t="shared" si="16"/>
        <v>2.0012856502131187</v>
      </c>
    </row>
    <row r="187" spans="1:13" ht="13.5" customHeight="1" x14ac:dyDescent="0.25">
      <c r="A187" s="35" t="s">
        <v>35</v>
      </c>
      <c r="B187" s="29" t="s">
        <v>6</v>
      </c>
      <c r="C187" s="29"/>
      <c r="D187" s="29"/>
      <c r="E187" s="29"/>
      <c r="F187" s="29"/>
      <c r="G187" s="29"/>
      <c r="H187" s="29"/>
      <c r="I187" s="29"/>
      <c r="J187" s="29"/>
      <c r="K187" s="29"/>
      <c r="L187" s="16"/>
      <c r="M187" s="16"/>
    </row>
    <row r="188" spans="1:13" ht="13.5" customHeight="1" x14ac:dyDescent="0.25">
      <c r="A188" s="35"/>
      <c r="B188" s="4" t="s">
        <v>19</v>
      </c>
      <c r="C188" s="4" t="s">
        <v>20</v>
      </c>
      <c r="D188" s="4" t="s">
        <v>21</v>
      </c>
      <c r="E188" s="29" t="s">
        <v>65</v>
      </c>
      <c r="F188" s="29"/>
      <c r="G188" s="29"/>
      <c r="H188" s="29"/>
      <c r="I188" s="29"/>
      <c r="J188" s="29"/>
      <c r="K188" s="29"/>
      <c r="L188" s="16"/>
      <c r="M188" s="16"/>
    </row>
    <row r="189" spans="1:13" ht="13.5" customHeight="1" x14ac:dyDescent="0.25">
      <c r="A189" s="1" t="s">
        <v>36</v>
      </c>
      <c r="E189" s="5" t="s">
        <v>37</v>
      </c>
      <c r="F189" s="5" t="s">
        <v>29</v>
      </c>
      <c r="G189" s="5" t="s">
        <v>33</v>
      </c>
      <c r="H189" s="5" t="s">
        <v>38</v>
      </c>
      <c r="I189" s="5" t="s">
        <v>31</v>
      </c>
      <c r="J189" s="5" t="s">
        <v>98</v>
      </c>
      <c r="K189" s="5" t="s">
        <v>91</v>
      </c>
    </row>
    <row r="190" spans="1:13" ht="13.5" customHeight="1" x14ac:dyDescent="0.25">
      <c r="A190" s="6" t="s">
        <v>25</v>
      </c>
      <c r="B190" s="10">
        <v>37.522855775753435</v>
      </c>
      <c r="C190" s="10">
        <v>36.934839339854094</v>
      </c>
      <c r="D190" s="10">
        <v>39.518623618526824</v>
      </c>
      <c r="E190" s="10">
        <v>37.451552000053695</v>
      </c>
      <c r="F190" s="10">
        <v>34.222899899543599</v>
      </c>
      <c r="G190" s="10">
        <v>34.959377806109948</v>
      </c>
      <c r="H190" s="10">
        <v>40.214048637201579</v>
      </c>
      <c r="I190" s="10">
        <v>39.650846717465342</v>
      </c>
      <c r="J190" s="10">
        <v>39.4046275662269</v>
      </c>
      <c r="K190" s="10">
        <v>37.034019107440521</v>
      </c>
    </row>
    <row r="191" spans="1:13" ht="13.5" customHeight="1" x14ac:dyDescent="0.25">
      <c r="A191" s="6" t="s">
        <v>26</v>
      </c>
      <c r="B191" s="10">
        <v>42.567777954080498</v>
      </c>
      <c r="C191" s="10">
        <v>42.734657851493381</v>
      </c>
      <c r="D191" s="10">
        <v>43.881524704918014</v>
      </c>
      <c r="E191" s="10">
        <v>30.419724158658589</v>
      </c>
      <c r="F191" s="10">
        <v>43.100214599911226</v>
      </c>
      <c r="G191" s="10">
        <v>43.187000178453175</v>
      </c>
      <c r="H191" s="10">
        <v>45.349092569358071</v>
      </c>
      <c r="I191" s="10">
        <v>43.557239902246344</v>
      </c>
      <c r="J191" s="10">
        <v>43.517236831090869</v>
      </c>
      <c r="K191" s="10">
        <v>40.192031077267657</v>
      </c>
    </row>
    <row r="192" spans="1:13" ht="13.5" customHeight="1" x14ac:dyDescent="0.25">
      <c r="A192" s="6" t="s">
        <v>27</v>
      </c>
      <c r="B192" s="10">
        <v>19.909366270166064</v>
      </c>
      <c r="C192" s="10">
        <v>20.330502808652522</v>
      </c>
      <c r="D192" s="10">
        <v>16.599851676555176</v>
      </c>
      <c r="E192" s="10">
        <v>32.128723841287702</v>
      </c>
      <c r="F192" s="10">
        <v>22.676885500545179</v>
      </c>
      <c r="G192" s="10">
        <v>21.853622015436887</v>
      </c>
      <c r="H192" s="10">
        <v>14.436858793440347</v>
      </c>
      <c r="I192" s="10">
        <v>16.791913380288314</v>
      </c>
      <c r="J192" s="10">
        <v>17.078135602682224</v>
      </c>
      <c r="K192" s="10">
        <v>22.773949815291843</v>
      </c>
    </row>
    <row r="193" spans="1:11" ht="13.5" customHeight="1" x14ac:dyDescent="0.25">
      <c r="A193" s="27" t="s">
        <v>46</v>
      </c>
      <c r="B193" s="27"/>
      <c r="C193" s="27"/>
    </row>
    <row r="194" spans="1:11" ht="13.5" customHeight="1" x14ac:dyDescent="0.25">
      <c r="A194" s="2" t="s">
        <v>40</v>
      </c>
      <c r="B194" s="10">
        <v>49.594999999999999</v>
      </c>
      <c r="C194" s="10">
        <v>49.588999999999999</v>
      </c>
      <c r="D194" s="10">
        <v>49.610999999999997</v>
      </c>
      <c r="E194" s="10">
        <v>48.975999999999999</v>
      </c>
      <c r="F194" s="10">
        <v>49.801000000000002</v>
      </c>
      <c r="G194" s="10">
        <v>49.978000000000002</v>
      </c>
      <c r="H194" s="10">
        <v>50.188000000000002</v>
      </c>
      <c r="I194" s="10">
        <v>49.561</v>
      </c>
      <c r="J194" s="10">
        <v>49.619</v>
      </c>
      <c r="K194" s="10">
        <v>49.119</v>
      </c>
    </row>
    <row r="195" spans="1:11" ht="13.5" customHeight="1" x14ac:dyDescent="0.25">
      <c r="A195" s="1" t="s">
        <v>41</v>
      </c>
      <c r="B195" s="10">
        <v>0.82499999999999996</v>
      </c>
      <c r="C195" s="10">
        <v>0.82599999999999996</v>
      </c>
      <c r="D195" s="10">
        <v>0.77600000000000002</v>
      </c>
      <c r="E195" s="10">
        <v>0.59299999999999997</v>
      </c>
      <c r="F195" s="10">
        <v>0.82699999999999996</v>
      </c>
      <c r="G195" s="10">
        <v>0.79200000000000004</v>
      </c>
      <c r="H195" s="10">
        <v>0.71899999999999997</v>
      </c>
      <c r="I195" s="10">
        <v>0.82099999999999995</v>
      </c>
      <c r="J195" s="10">
        <v>0.84799999999999998</v>
      </c>
      <c r="K195" s="10">
        <v>0.94099999999999995</v>
      </c>
    </row>
    <row r="196" spans="1:11" ht="13.5" customHeight="1" x14ac:dyDescent="0.25">
      <c r="A196" s="2" t="s">
        <v>42</v>
      </c>
      <c r="B196" s="10">
        <v>2.2000000000000002</v>
      </c>
      <c r="C196" s="10">
        <v>2.2589999999999999</v>
      </c>
      <c r="D196" s="10">
        <v>2.3540000000000001</v>
      </c>
      <c r="E196" s="10">
        <v>1.2</v>
      </c>
      <c r="F196" s="10">
        <v>1.772</v>
      </c>
      <c r="G196" s="10">
        <v>1.81</v>
      </c>
      <c r="H196" s="10">
        <v>2.31</v>
      </c>
      <c r="I196" s="10">
        <v>2.4420000000000002</v>
      </c>
      <c r="J196" s="10">
        <v>2.5489999999999999</v>
      </c>
      <c r="K196" s="10">
        <v>1.708</v>
      </c>
    </row>
    <row r="197" spans="1:11" ht="13.5" customHeight="1" x14ac:dyDescent="0.25">
      <c r="A197" s="2" t="s">
        <v>8</v>
      </c>
      <c r="B197" s="10">
        <v>12.285</v>
      </c>
      <c r="C197" s="10">
        <v>12.478</v>
      </c>
      <c r="D197" s="10">
        <v>10.432</v>
      </c>
      <c r="E197" s="10">
        <v>19.491</v>
      </c>
      <c r="F197" s="10">
        <v>14.180999999999999</v>
      </c>
      <c r="G197" s="10">
        <v>13.657</v>
      </c>
      <c r="H197" s="10">
        <v>9.0359999999999996</v>
      </c>
      <c r="I197" s="10">
        <v>10.554</v>
      </c>
      <c r="J197" s="10">
        <v>10.565</v>
      </c>
      <c r="K197" s="10">
        <v>14.086</v>
      </c>
    </row>
    <row r="198" spans="1:11" ht="13.5" customHeight="1" x14ac:dyDescent="0.25">
      <c r="A198" s="1" t="s">
        <v>9</v>
      </c>
      <c r="B198" s="10">
        <v>0.30599999999999999</v>
      </c>
      <c r="C198" s="10">
        <v>0.38500000000000001</v>
      </c>
      <c r="D198" s="10">
        <v>0.252</v>
      </c>
      <c r="E198" s="10">
        <v>0.54700000000000004</v>
      </c>
      <c r="F198" s="10">
        <v>0.39600000000000002</v>
      </c>
      <c r="G198" s="10">
        <v>0.35299999999999998</v>
      </c>
      <c r="H198" s="10">
        <v>0.252</v>
      </c>
      <c r="I198" s="10">
        <v>0.27</v>
      </c>
      <c r="J198" s="10">
        <v>0.307</v>
      </c>
      <c r="K198" s="10">
        <v>0.378</v>
      </c>
    </row>
    <row r="199" spans="1:11" ht="13.5" customHeight="1" x14ac:dyDescent="0.25">
      <c r="A199" s="1" t="s">
        <v>10</v>
      </c>
      <c r="B199" s="10">
        <v>15.106999999999999</v>
      </c>
      <c r="C199" s="10">
        <v>15.173999999999999</v>
      </c>
      <c r="D199" s="10">
        <v>15.849</v>
      </c>
      <c r="E199" s="10">
        <v>10.647</v>
      </c>
      <c r="F199" s="10">
        <v>15.548</v>
      </c>
      <c r="G199" s="10">
        <v>15.537000000000001</v>
      </c>
      <c r="H199" s="10">
        <v>16.373000000000001</v>
      </c>
      <c r="I199" s="10">
        <v>15.756</v>
      </c>
      <c r="J199" s="10">
        <v>15.547000000000001</v>
      </c>
      <c r="K199" s="10">
        <v>14.324999999999999</v>
      </c>
    </row>
    <row r="200" spans="1:11" ht="13.5" customHeight="1" x14ac:dyDescent="0.25">
      <c r="A200" s="2" t="s">
        <v>11</v>
      </c>
      <c r="B200" s="10">
        <v>18.527999999999999</v>
      </c>
      <c r="C200" s="10">
        <v>18.247</v>
      </c>
      <c r="D200" s="10">
        <v>19.859000000000002</v>
      </c>
      <c r="E200" s="10">
        <v>18.238</v>
      </c>
      <c r="F200" s="10">
        <v>17.177</v>
      </c>
      <c r="G200" s="10">
        <v>17.498999999999999</v>
      </c>
      <c r="H200" s="10">
        <v>20.201000000000001</v>
      </c>
      <c r="I200" s="10">
        <v>19.956</v>
      </c>
      <c r="J200" s="10">
        <v>19.587</v>
      </c>
      <c r="K200" s="10">
        <v>18.364999999999998</v>
      </c>
    </row>
    <row r="201" spans="1:11" ht="13.5" customHeight="1" x14ac:dyDescent="0.25">
      <c r="A201" s="2" t="s">
        <v>43</v>
      </c>
      <c r="B201" s="10">
        <v>0.26400000000000001</v>
      </c>
      <c r="C201" s="10">
        <v>0.24399999999999999</v>
      </c>
      <c r="D201" s="10">
        <v>0.26</v>
      </c>
      <c r="E201" s="10">
        <v>0.248</v>
      </c>
      <c r="F201" s="10">
        <v>0.247</v>
      </c>
      <c r="G201" s="10">
        <v>0.23899999999999999</v>
      </c>
      <c r="H201" s="10">
        <v>0.248</v>
      </c>
      <c r="I201" s="10">
        <v>0.28699999999999998</v>
      </c>
      <c r="J201" s="10">
        <v>0.27400000000000002</v>
      </c>
      <c r="K201" s="10">
        <v>0.26200000000000001</v>
      </c>
    </row>
    <row r="202" spans="1:11" ht="13.5" customHeight="1" x14ac:dyDescent="0.25">
      <c r="A202" s="1" t="s">
        <v>22</v>
      </c>
      <c r="B202" s="10">
        <v>1.7999999999999999E-2</v>
      </c>
      <c r="C202" s="10">
        <v>3.9E-2</v>
      </c>
      <c r="D202" s="10">
        <v>1.0999999999999999E-2</v>
      </c>
      <c r="E202" s="10">
        <v>0</v>
      </c>
      <c r="F202" s="10">
        <v>1.7999999999999999E-2</v>
      </c>
      <c r="G202" s="10">
        <v>4.5999999999999999E-2</v>
      </c>
      <c r="H202" s="10">
        <v>1E-3</v>
      </c>
      <c r="I202" s="10">
        <v>6.8000000000000005E-2</v>
      </c>
      <c r="J202" s="10">
        <v>4.4999999999999998E-2</v>
      </c>
      <c r="K202" s="10">
        <v>2.7E-2</v>
      </c>
    </row>
    <row r="203" spans="1:11" ht="13.5" customHeight="1" x14ac:dyDescent="0.25">
      <c r="A203" s="2" t="s">
        <v>44</v>
      </c>
      <c r="B203" s="10">
        <v>1.2999999999999999E-2</v>
      </c>
      <c r="C203" s="10">
        <v>0</v>
      </c>
      <c r="D203" s="10">
        <v>7.0000000000000001E-3</v>
      </c>
      <c r="E203" s="10">
        <v>1.7000000000000001E-2</v>
      </c>
      <c r="F203" s="10">
        <v>0</v>
      </c>
      <c r="G203" s="10">
        <v>1.4999999999999999E-2</v>
      </c>
      <c r="H203" s="10">
        <v>0</v>
      </c>
      <c r="I203" s="10">
        <v>0</v>
      </c>
      <c r="J203" s="10">
        <v>2E-3</v>
      </c>
      <c r="K203" s="10">
        <v>0</v>
      </c>
    </row>
    <row r="204" spans="1:11" ht="13.5" customHeight="1" x14ac:dyDescent="0.25">
      <c r="A204" s="2" t="s">
        <v>45</v>
      </c>
      <c r="B204" s="10">
        <v>3.7999999999999999E-2</v>
      </c>
      <c r="C204" s="10">
        <v>7.0000000000000001E-3</v>
      </c>
      <c r="D204" s="10">
        <v>6.2E-2</v>
      </c>
      <c r="E204" s="10">
        <v>1E-3</v>
      </c>
      <c r="F204" s="10">
        <v>0</v>
      </c>
      <c r="G204" s="10">
        <v>7.0000000000000001E-3</v>
      </c>
      <c r="H204" s="10">
        <v>1.4E-2</v>
      </c>
      <c r="I204" s="10">
        <v>1E-3</v>
      </c>
      <c r="J204" s="10">
        <v>0.01</v>
      </c>
      <c r="K204" s="10">
        <v>0</v>
      </c>
    </row>
    <row r="205" spans="1:11" ht="13.5" customHeight="1" x14ac:dyDescent="0.25">
      <c r="A205" s="6" t="s">
        <v>18</v>
      </c>
      <c r="B205" s="10">
        <f>SUM(B194:B204)</f>
        <v>99.179000000000002</v>
      </c>
      <c r="C205" s="21">
        <f t="shared" ref="C205:K205" si="17">SUM(C194:C204)</f>
        <v>99.248000000000019</v>
      </c>
      <c r="D205" s="21">
        <f t="shared" si="17"/>
        <v>99.473000000000013</v>
      </c>
      <c r="E205" s="21">
        <f t="shared" si="17"/>
        <v>99.958000000000013</v>
      </c>
      <c r="F205" s="21">
        <f t="shared" si="17"/>
        <v>99.966999999999999</v>
      </c>
      <c r="G205" s="21">
        <f t="shared" si="17"/>
        <v>99.933000000000021</v>
      </c>
      <c r="H205" s="21">
        <f t="shared" si="17"/>
        <v>99.342000000000013</v>
      </c>
      <c r="I205" s="21">
        <f t="shared" si="17"/>
        <v>99.716000000000008</v>
      </c>
      <c r="J205" s="21">
        <f t="shared" si="17"/>
        <v>99.353000000000009</v>
      </c>
      <c r="K205" s="21">
        <f t="shared" si="17"/>
        <v>99.210999999999999</v>
      </c>
    </row>
    <row r="206" spans="1:11" ht="13.5" customHeight="1" x14ac:dyDescent="0.25">
      <c r="A206" s="28" t="s">
        <v>103</v>
      </c>
      <c r="B206" s="28"/>
      <c r="C206" s="28"/>
    </row>
    <row r="207" spans="1:11" ht="13.5" customHeight="1" x14ac:dyDescent="0.25">
      <c r="A207" s="2" t="s">
        <v>12</v>
      </c>
      <c r="B207" s="10">
        <v>1.8669732938316361</v>
      </c>
      <c r="C207" s="10">
        <v>1.8658177750193934</v>
      </c>
      <c r="D207" s="10">
        <v>1.8488462132372474</v>
      </c>
      <c r="E207" s="10">
        <v>1.8924978007522999</v>
      </c>
      <c r="F207" s="10">
        <v>1.8655056059513819</v>
      </c>
      <c r="G207" s="10">
        <v>1.8708120110220918</v>
      </c>
      <c r="H207" s="10">
        <v>1.863088417974297</v>
      </c>
      <c r="I207" s="10">
        <v>1.8425953724045701</v>
      </c>
      <c r="J207" s="10">
        <v>1.8534411425715631</v>
      </c>
      <c r="K207" s="10">
        <v>1.8622877479852431</v>
      </c>
    </row>
    <row r="208" spans="1:11" ht="13.5" customHeight="1" x14ac:dyDescent="0.25">
      <c r="A208" s="2" t="s">
        <v>34</v>
      </c>
      <c r="B208" s="10">
        <v>9.7606471795948904E-2</v>
      </c>
      <c r="C208" s="10">
        <v>0.10017418764209833</v>
      </c>
      <c r="D208" s="10">
        <v>0.10339153620219989</v>
      </c>
      <c r="E208" s="10">
        <v>5.4649858266203687E-2</v>
      </c>
      <c r="F208" s="10">
        <v>7.8230829506811719E-2</v>
      </c>
      <c r="G208" s="10">
        <v>7.985195885864517E-2</v>
      </c>
      <c r="H208" s="10">
        <v>0.10106511610665779</v>
      </c>
      <c r="I208" s="10">
        <v>0.10700185279068358</v>
      </c>
      <c r="J208" s="10">
        <v>0.11221640462225636</v>
      </c>
      <c r="K208" s="10">
        <v>7.6320438777802341E-2</v>
      </c>
    </row>
    <row r="209" spans="1:12" s="21" customFormat="1" ht="13.5" customHeight="1" x14ac:dyDescent="0.25">
      <c r="A209" s="19" t="s">
        <v>94</v>
      </c>
      <c r="B209" s="21">
        <v>3.5420234372415038E-2</v>
      </c>
      <c r="C209" s="21">
        <v>3.4008037338508323E-2</v>
      </c>
      <c r="D209" s="21">
        <v>4.776225056055261E-2</v>
      </c>
      <c r="E209" s="21">
        <v>5.2852340981496493E-2</v>
      </c>
      <c r="F209" s="21">
        <v>5.6263564541806366E-2</v>
      </c>
      <c r="G209" s="21">
        <v>4.9336030119262908E-2</v>
      </c>
      <c r="H209" s="21">
        <v>3.5846465919045167E-2</v>
      </c>
      <c r="I209" s="21">
        <v>5.040277480474642E-2</v>
      </c>
      <c r="J209" s="21">
        <v>3.4342452806180424E-2</v>
      </c>
      <c r="K209" s="21">
        <v>6.139181323695464E-2</v>
      </c>
    </row>
    <row r="210" spans="1:12" ht="13.5" customHeight="1" x14ac:dyDescent="0.25">
      <c r="A210" s="3" t="s">
        <v>18</v>
      </c>
      <c r="B210" s="10">
        <f>SUM(B207:B209)</f>
        <v>2</v>
      </c>
      <c r="C210" s="21">
        <f t="shared" ref="C210:K210" si="18">SUM(C207:C209)</f>
        <v>2</v>
      </c>
      <c r="D210" s="21">
        <f t="shared" si="18"/>
        <v>2</v>
      </c>
      <c r="E210" s="21">
        <f t="shared" si="18"/>
        <v>2</v>
      </c>
      <c r="F210" s="21">
        <f t="shared" si="18"/>
        <v>2</v>
      </c>
      <c r="G210" s="21">
        <f t="shared" si="18"/>
        <v>2</v>
      </c>
      <c r="H210" s="21">
        <f t="shared" si="18"/>
        <v>2</v>
      </c>
      <c r="I210" s="21">
        <f t="shared" si="18"/>
        <v>2</v>
      </c>
      <c r="J210" s="21">
        <f t="shared" si="18"/>
        <v>2</v>
      </c>
      <c r="K210" s="21">
        <f t="shared" si="18"/>
        <v>2</v>
      </c>
    </row>
    <row r="211" spans="1:12" ht="13.5" customHeight="1" x14ac:dyDescent="0.25">
      <c r="A211" s="1" t="s">
        <v>13</v>
      </c>
      <c r="B211" s="10">
        <v>2.3364383129102623E-2</v>
      </c>
      <c r="C211" s="10">
        <v>2.3381053873216182E-2</v>
      </c>
      <c r="D211" s="10">
        <v>2.1756282423690043E-2</v>
      </c>
      <c r="E211" s="10">
        <v>1.7238795756339284E-2</v>
      </c>
      <c r="F211" s="10">
        <v>2.3305807994336836E-2</v>
      </c>
      <c r="G211" s="10">
        <v>2.2303684752657264E-2</v>
      </c>
      <c r="H211" s="10">
        <v>2.0079949983354918E-2</v>
      </c>
      <c r="I211" s="10">
        <v>2.2963243562356662E-2</v>
      </c>
      <c r="J211" s="10">
        <v>2.3830151515849215E-2</v>
      </c>
      <c r="K211" s="10">
        <v>2.6840280644762595E-2</v>
      </c>
    </row>
    <row r="212" spans="1:12" ht="13.5" customHeight="1" x14ac:dyDescent="0.25">
      <c r="A212" s="2" t="s">
        <v>93</v>
      </c>
      <c r="B212" s="10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</row>
    <row r="213" spans="1:12" ht="13.5" customHeight="1" x14ac:dyDescent="0.25">
      <c r="A213" s="20" t="s">
        <v>94</v>
      </c>
      <c r="B213" s="10">
        <v>0.10619088950864963</v>
      </c>
      <c r="C213" s="10">
        <v>0.10522014005518665</v>
      </c>
      <c r="D213" s="10">
        <v>0.12676039498230174</v>
      </c>
      <c r="E213" s="10">
        <v>9.2442847284933904E-2</v>
      </c>
      <c r="F213" s="10">
        <v>0.10582194640519638</v>
      </c>
      <c r="G213" s="10">
        <v>0.10264279748507033</v>
      </c>
      <c r="H213" s="10">
        <v>0.11445935751020975</v>
      </c>
      <c r="I213" s="10">
        <v>0.1320238597091199</v>
      </c>
      <c r="J213" s="10">
        <v>0.11864720260264172</v>
      </c>
      <c r="K213" s="10">
        <v>0.10329120890000043</v>
      </c>
    </row>
    <row r="214" spans="1:12" ht="13.5" customHeight="1" x14ac:dyDescent="0.25">
      <c r="A214" s="2" t="s">
        <v>95</v>
      </c>
      <c r="B214" s="10">
        <v>0.24515057170802934</v>
      </c>
      <c r="C214" s="10">
        <v>0.25341399205013615</v>
      </c>
      <c r="D214" s="10">
        <v>0.15060842130328322</v>
      </c>
      <c r="E214" s="10">
        <v>0.48457967403429691</v>
      </c>
      <c r="F214" s="10">
        <v>0.28217062588311981</v>
      </c>
      <c r="G214" s="10">
        <v>0.27555912180546627</v>
      </c>
      <c r="H214" s="10">
        <v>0.13022325347816033</v>
      </c>
      <c r="I214" s="10">
        <v>0.14572539082284564</v>
      </c>
      <c r="J214" s="10">
        <v>0.17705171131307934</v>
      </c>
      <c r="K214" s="10">
        <v>0.28195227018645369</v>
      </c>
    </row>
    <row r="215" spans="1:12" ht="13.5" customHeight="1" x14ac:dyDescent="0.25">
      <c r="A215" s="1" t="s">
        <v>16</v>
      </c>
      <c r="B215" s="10">
        <v>9.756792539776073E-3</v>
      </c>
      <c r="C215" s="10">
        <v>1.2269589651201902E-2</v>
      </c>
      <c r="D215" s="10">
        <v>7.9544248082429984E-3</v>
      </c>
      <c r="E215" s="10">
        <v>1.7902959560679096E-2</v>
      </c>
      <c r="F215" s="10">
        <v>1.2564323621048947E-2</v>
      </c>
      <c r="G215" s="10">
        <v>1.1192095707483954E-2</v>
      </c>
      <c r="H215" s="10">
        <v>7.9235453986704514E-3</v>
      </c>
      <c r="I215" s="10">
        <v>8.5023526233934683E-3</v>
      </c>
      <c r="J215" s="10">
        <v>9.7130270986159686E-3</v>
      </c>
      <c r="K215" s="10">
        <v>1.2138764962662488E-2</v>
      </c>
    </row>
    <row r="216" spans="1:12" ht="13.5" customHeight="1" x14ac:dyDescent="0.25">
      <c r="A216" s="2" t="s">
        <v>17</v>
      </c>
      <c r="B216" s="10">
        <v>0.8477874548247315</v>
      </c>
      <c r="C216" s="10">
        <v>0.85112334150477509</v>
      </c>
      <c r="D216" s="10">
        <v>0.88050782113461967</v>
      </c>
      <c r="E216" s="10">
        <v>0.61332105048623342</v>
      </c>
      <c r="F216" s="10">
        <v>0.8682435636323339</v>
      </c>
      <c r="G216" s="10">
        <v>0.86701575250953222</v>
      </c>
      <c r="H216" s="10">
        <v>0.90608801111058779</v>
      </c>
      <c r="I216" s="10">
        <v>0.87326174050917194</v>
      </c>
      <c r="J216" s="10">
        <v>0.86573691439533207</v>
      </c>
      <c r="K216" s="10">
        <v>0.80965582683003978</v>
      </c>
    </row>
    <row r="217" spans="1:12" ht="13.5" customHeight="1" x14ac:dyDescent="0.25">
      <c r="A217" s="1" t="s">
        <v>14</v>
      </c>
      <c r="B217" s="10">
        <v>0.74731188529966652</v>
      </c>
      <c r="C217" s="10">
        <v>0.73561145583806486</v>
      </c>
      <c r="D217" s="10">
        <v>0.79296372244532254</v>
      </c>
      <c r="E217" s="10">
        <v>0.75509643332760656</v>
      </c>
      <c r="F217" s="10">
        <v>0.68941217213042794</v>
      </c>
      <c r="G217" s="10">
        <v>0.70183923705244677</v>
      </c>
      <c r="H217" s="10">
        <v>0.80348834527742785</v>
      </c>
      <c r="I217" s="10">
        <v>0.79494402066946523</v>
      </c>
      <c r="J217" s="10">
        <v>0.78392019269269775</v>
      </c>
      <c r="K217" s="10">
        <v>0.74603866880052883</v>
      </c>
    </row>
    <row r="218" spans="1:12" ht="13.5" customHeight="1" x14ac:dyDescent="0.25">
      <c r="A218" s="2" t="s">
        <v>15</v>
      </c>
      <c r="B218" s="10">
        <v>1.9268636993015075E-2</v>
      </c>
      <c r="C218" s="10">
        <v>1.7800022821010869E-2</v>
      </c>
      <c r="D218" s="10">
        <v>1.8786376078547908E-2</v>
      </c>
      <c r="E218" s="10">
        <v>1.8580209613121488E-2</v>
      </c>
      <c r="F218" s="10">
        <v>1.7939168345254011E-2</v>
      </c>
      <c r="G218" s="10">
        <v>1.7345867909830021E-2</v>
      </c>
      <c r="H218" s="10">
        <v>1.7849749046880161E-2</v>
      </c>
      <c r="I218" s="10">
        <v>2.068800770880087E-2</v>
      </c>
      <c r="J218" s="10">
        <v>1.9843954005200396E-2</v>
      </c>
      <c r="K218" s="10">
        <v>1.9259518174768286E-2</v>
      </c>
    </row>
    <row r="219" spans="1:12" ht="13.5" customHeight="1" x14ac:dyDescent="0.25">
      <c r="A219" s="1" t="s">
        <v>24</v>
      </c>
      <c r="B219" s="10">
        <v>5.4507339155355876E-4</v>
      </c>
      <c r="C219" s="10">
        <v>1.1804042064070517E-3</v>
      </c>
      <c r="D219" s="10">
        <v>3.2975983561198244E-4</v>
      </c>
      <c r="E219" s="10">
        <v>0</v>
      </c>
      <c r="F219" s="10">
        <v>5.4239198828217249E-4</v>
      </c>
      <c r="G219" s="10">
        <v>1.3851326748683078E-3</v>
      </c>
      <c r="H219" s="10">
        <v>2.9861790377030623E-5</v>
      </c>
      <c r="I219" s="10">
        <v>2.033672865245939E-3</v>
      </c>
      <c r="J219" s="10">
        <v>1.3521521758792718E-3</v>
      </c>
      <c r="K219" s="10">
        <v>8.2346150078399429E-4</v>
      </c>
    </row>
    <row r="220" spans="1:12" ht="13.5" customHeight="1" x14ac:dyDescent="0.25">
      <c r="A220" s="2" t="s">
        <v>89</v>
      </c>
      <c r="B220" s="10">
        <v>6.2431260547535813E-4</v>
      </c>
      <c r="C220" s="10">
        <v>0</v>
      </c>
      <c r="D220" s="10">
        <v>3.3279698837972431E-4</v>
      </c>
      <c r="E220" s="10">
        <v>8.3802993678864699E-4</v>
      </c>
      <c r="F220" s="10">
        <v>0</v>
      </c>
      <c r="G220" s="10">
        <v>7.1631010264492582E-4</v>
      </c>
      <c r="H220" s="10">
        <v>0</v>
      </c>
      <c r="I220" s="10">
        <v>0</v>
      </c>
      <c r="J220" s="10">
        <v>9.5305799295573098E-5</v>
      </c>
      <c r="K220" s="10">
        <v>0</v>
      </c>
    </row>
    <row r="221" spans="1:12" ht="13.5" customHeight="1" x14ac:dyDescent="0.25">
      <c r="A221" s="19" t="s">
        <v>23</v>
      </c>
      <c r="B221" s="10">
        <v>1.1309897037239799E-3</v>
      </c>
      <c r="C221" s="10">
        <v>2.0823645378623254E-4</v>
      </c>
      <c r="D221" s="10">
        <v>1.8267930054227332E-3</v>
      </c>
      <c r="E221" s="10">
        <v>3.0551104437301702E-5</v>
      </c>
      <c r="F221" s="10">
        <v>0</v>
      </c>
      <c r="G221" s="10">
        <v>2.0716870934005924E-4</v>
      </c>
      <c r="H221" s="10">
        <v>4.1090029775339259E-4</v>
      </c>
      <c r="I221" s="10">
        <v>2.9394410782686024E-5</v>
      </c>
      <c r="J221" s="10">
        <v>2.9532868755019405E-4</v>
      </c>
      <c r="K221" s="10">
        <v>0</v>
      </c>
    </row>
    <row r="222" spans="1:12" ht="13.5" customHeight="1" x14ac:dyDescent="0.25">
      <c r="A222" s="3" t="s">
        <v>18</v>
      </c>
      <c r="B222" s="5">
        <f>SUM(B211:B221)</f>
        <v>2.0011309897037237</v>
      </c>
      <c r="C222" s="21">
        <f t="shared" ref="C222:K222" si="19">SUM(C211:C221)</f>
        <v>2.0002082364537848</v>
      </c>
      <c r="D222" s="21">
        <f t="shared" si="19"/>
        <v>2.0018267930054225</v>
      </c>
      <c r="E222" s="21">
        <f t="shared" si="19"/>
        <v>2.0000305511044365</v>
      </c>
      <c r="F222" s="21">
        <f t="shared" si="19"/>
        <v>2.0000000000000004</v>
      </c>
      <c r="G222" s="21">
        <f t="shared" si="19"/>
        <v>2.0002071687093399</v>
      </c>
      <c r="H222" s="21">
        <f t="shared" si="19"/>
        <v>2.0005529738934213</v>
      </c>
      <c r="I222" s="21">
        <f t="shared" si="19"/>
        <v>2.0001716828811826</v>
      </c>
      <c r="J222" s="21">
        <f t="shared" si="19"/>
        <v>2.0004859402861417</v>
      </c>
      <c r="K222" s="21">
        <f t="shared" si="19"/>
        <v>2</v>
      </c>
    </row>
    <row r="224" spans="1:12" ht="13.5" customHeight="1" x14ac:dyDescent="0.25">
      <c r="A224" s="35" t="s">
        <v>35</v>
      </c>
      <c r="B224" s="29" t="s">
        <v>6</v>
      </c>
      <c r="C224" s="29"/>
      <c r="D224" s="29"/>
      <c r="E224" s="29"/>
      <c r="F224" s="29"/>
      <c r="G224" s="29"/>
      <c r="H224" s="29"/>
      <c r="I224" s="29"/>
      <c r="J224" s="29"/>
      <c r="K224" s="16"/>
      <c r="L224" s="16"/>
    </row>
    <row r="225" spans="1:12" ht="13.5" customHeight="1" x14ac:dyDescent="0.25">
      <c r="A225" s="35"/>
      <c r="B225" s="29" t="s">
        <v>67</v>
      </c>
      <c r="C225" s="29"/>
      <c r="D225" s="29"/>
      <c r="E225" s="29"/>
      <c r="F225" s="29"/>
      <c r="G225" s="29"/>
      <c r="H225" s="29"/>
      <c r="I225" s="29"/>
      <c r="J225" s="29"/>
      <c r="K225" s="16"/>
      <c r="L225" s="16"/>
    </row>
    <row r="226" spans="1:12" ht="13.5" customHeight="1" x14ac:dyDescent="0.25">
      <c r="A226" s="1" t="s">
        <v>36</v>
      </c>
      <c r="B226" s="5" t="s">
        <v>37</v>
      </c>
      <c r="C226" s="5" t="s">
        <v>29</v>
      </c>
      <c r="D226" s="5" t="s">
        <v>33</v>
      </c>
      <c r="E226" s="5" t="s">
        <v>38</v>
      </c>
      <c r="F226" s="5" t="s">
        <v>31</v>
      </c>
      <c r="G226" s="5" t="s">
        <v>32</v>
      </c>
      <c r="H226" s="5" t="s">
        <v>49</v>
      </c>
      <c r="I226" s="5" t="s">
        <v>50</v>
      </c>
      <c r="J226" s="5" t="s">
        <v>99</v>
      </c>
      <c r="K226" s="21"/>
    </row>
    <row r="227" spans="1:12" ht="13.5" customHeight="1" x14ac:dyDescent="0.25">
      <c r="A227" s="6" t="s">
        <v>25</v>
      </c>
      <c r="B227" s="10">
        <v>37.118527982578925</v>
      </c>
      <c r="C227" s="10">
        <v>39.191526068864583</v>
      </c>
      <c r="D227" s="10">
        <v>39.197810828855481</v>
      </c>
      <c r="E227" s="10">
        <v>36.466641122718357</v>
      </c>
      <c r="F227" s="10">
        <v>36.50104297380657</v>
      </c>
      <c r="G227" s="10">
        <v>40.623618799329833</v>
      </c>
      <c r="H227" s="10">
        <v>30.63125126802198</v>
      </c>
      <c r="I227" s="10">
        <v>36.34786265712723</v>
      </c>
      <c r="J227" s="10">
        <v>35.334672372968775</v>
      </c>
    </row>
    <row r="228" spans="1:12" ht="13.5" customHeight="1" x14ac:dyDescent="0.25">
      <c r="A228" s="6" t="s">
        <v>26</v>
      </c>
      <c r="B228" s="10">
        <v>42.904696750314201</v>
      </c>
      <c r="C228" s="10">
        <v>44.173505432153412</v>
      </c>
      <c r="D228" s="10">
        <v>45.66919202531183</v>
      </c>
      <c r="E228" s="10">
        <v>47.685955026984225</v>
      </c>
      <c r="F228" s="10">
        <v>47.417755245189007</v>
      </c>
      <c r="G228" s="10">
        <v>45.779355443823142</v>
      </c>
      <c r="H228" s="10">
        <v>42.08365023329187</v>
      </c>
      <c r="I228" s="10">
        <v>39.020422361429382</v>
      </c>
      <c r="J228" s="10">
        <v>32.91873943985685</v>
      </c>
    </row>
    <row r="229" spans="1:12" ht="13.5" customHeight="1" x14ac:dyDescent="0.25">
      <c r="A229" s="6" t="s">
        <v>27</v>
      </c>
      <c r="B229" s="10">
        <v>19.976775267106873</v>
      </c>
      <c r="C229" s="10">
        <v>16.634968498982012</v>
      </c>
      <c r="D229" s="10">
        <v>15.1329971458327</v>
      </c>
      <c r="E229" s="10">
        <v>15.847403850297411</v>
      </c>
      <c r="F229" s="10">
        <v>16.08120178100442</v>
      </c>
      <c r="G229" s="10">
        <v>13.597025756847023</v>
      </c>
      <c r="H229" s="10">
        <v>27.285098498686157</v>
      </c>
      <c r="I229" s="10">
        <v>24.631714981443384</v>
      </c>
      <c r="J229" s="10">
        <v>31.746588187174375</v>
      </c>
    </row>
    <row r="230" spans="1:12" ht="13.5" customHeight="1" x14ac:dyDescent="0.25">
      <c r="A230" s="27" t="s">
        <v>46</v>
      </c>
      <c r="B230" s="27"/>
      <c r="C230" s="27"/>
    </row>
    <row r="231" spans="1:12" ht="13.5" customHeight="1" x14ac:dyDescent="0.25">
      <c r="A231" s="2" t="s">
        <v>40</v>
      </c>
      <c r="B231" s="10">
        <v>49.648000000000003</v>
      </c>
      <c r="C231" s="10">
        <v>49.948999999999998</v>
      </c>
      <c r="D231" s="10">
        <v>49.764000000000003</v>
      </c>
      <c r="E231" s="10">
        <v>50.459000000000003</v>
      </c>
      <c r="F231" s="10">
        <v>49.868000000000002</v>
      </c>
      <c r="G231" s="10">
        <v>50.384</v>
      </c>
      <c r="H231" s="10">
        <v>49.673000000000002</v>
      </c>
      <c r="I231" s="10">
        <v>49.64</v>
      </c>
      <c r="J231" s="10">
        <v>49.036000000000001</v>
      </c>
    </row>
    <row r="232" spans="1:12" ht="13.5" customHeight="1" x14ac:dyDescent="0.25">
      <c r="A232" s="1" t="s">
        <v>41</v>
      </c>
      <c r="B232" s="10">
        <v>0.76400000000000001</v>
      </c>
      <c r="C232" s="10">
        <v>0.83699999999999997</v>
      </c>
      <c r="D232" s="10">
        <v>0.58599999999999997</v>
      </c>
      <c r="E232" s="10">
        <v>0.59899999999999998</v>
      </c>
      <c r="F232" s="10">
        <v>0.624</v>
      </c>
      <c r="G232" s="10">
        <v>0.64500000000000002</v>
      </c>
      <c r="H232" s="10">
        <v>0.74299999999999999</v>
      </c>
      <c r="I232" s="10">
        <v>0.73</v>
      </c>
      <c r="J232" s="10">
        <v>0.53800000000000003</v>
      </c>
    </row>
    <row r="233" spans="1:12" ht="13.5" customHeight="1" x14ac:dyDescent="0.25">
      <c r="A233" s="2" t="s">
        <v>42</v>
      </c>
      <c r="B233" s="10">
        <v>2.2400000000000002</v>
      </c>
      <c r="C233" s="10">
        <v>2.3660000000000001</v>
      </c>
      <c r="D233" s="10">
        <v>2.5419999999999998</v>
      </c>
      <c r="E233" s="10">
        <v>1.992</v>
      </c>
      <c r="F233" s="10">
        <v>2.15</v>
      </c>
      <c r="G233" s="10">
        <v>2.4350000000000001</v>
      </c>
      <c r="H233" s="10">
        <v>1.4590000000000001</v>
      </c>
      <c r="I233" s="10">
        <v>1.3839999999999999</v>
      </c>
      <c r="J233" s="10">
        <v>1.1040000000000001</v>
      </c>
    </row>
    <row r="234" spans="1:12" ht="13.5" customHeight="1" x14ac:dyDescent="0.25">
      <c r="A234" s="2" t="s">
        <v>8</v>
      </c>
      <c r="B234" s="10">
        <v>12.57</v>
      </c>
      <c r="C234" s="10">
        <v>10.458</v>
      </c>
      <c r="D234" s="10">
        <v>9.4689999999999994</v>
      </c>
      <c r="E234" s="10">
        <v>9.9749999999999996</v>
      </c>
      <c r="F234" s="10">
        <v>10.066000000000001</v>
      </c>
      <c r="G234" s="10">
        <v>8.5220000000000002</v>
      </c>
      <c r="H234" s="10">
        <v>16.856999999999999</v>
      </c>
      <c r="I234" s="10">
        <v>15.157999999999999</v>
      </c>
      <c r="J234" s="10">
        <v>19.164999999999999</v>
      </c>
    </row>
    <row r="235" spans="1:12" ht="13.5" customHeight="1" x14ac:dyDescent="0.25">
      <c r="A235" s="1" t="s">
        <v>9</v>
      </c>
      <c r="B235" s="10">
        <v>0.317</v>
      </c>
      <c r="C235" s="10">
        <v>0.251</v>
      </c>
      <c r="D235" s="10">
        <v>0.249</v>
      </c>
      <c r="E235" s="10">
        <v>0.30499999999999999</v>
      </c>
      <c r="F235" s="10">
        <v>0.314</v>
      </c>
      <c r="G235" s="10">
        <v>0.245</v>
      </c>
      <c r="H235" s="10">
        <v>0.499</v>
      </c>
      <c r="I235" s="10">
        <v>0.51</v>
      </c>
      <c r="J235" s="10">
        <v>0.53900000000000003</v>
      </c>
    </row>
    <row r="236" spans="1:12" ht="13.5" customHeight="1" x14ac:dyDescent="0.25">
      <c r="A236" s="1" t="s">
        <v>10</v>
      </c>
      <c r="B236" s="10">
        <v>15.532</v>
      </c>
      <c r="C236" s="10">
        <v>15.958</v>
      </c>
      <c r="D236" s="10">
        <v>16.457999999999998</v>
      </c>
      <c r="E236" s="10">
        <v>17.36</v>
      </c>
      <c r="F236" s="10">
        <v>17.177</v>
      </c>
      <c r="G236" s="10">
        <v>16.565000000000001</v>
      </c>
      <c r="H236" s="10">
        <v>15.023</v>
      </c>
      <c r="I236" s="10">
        <v>13.93</v>
      </c>
      <c r="J236" s="10">
        <v>11.465999999999999</v>
      </c>
    </row>
    <row r="237" spans="1:12" ht="13.5" customHeight="1" x14ac:dyDescent="0.25">
      <c r="A237" s="2" t="s">
        <v>11</v>
      </c>
      <c r="B237" s="10">
        <v>18.696000000000002</v>
      </c>
      <c r="C237" s="10">
        <v>19.699000000000002</v>
      </c>
      <c r="D237" s="10">
        <v>19.654</v>
      </c>
      <c r="E237" s="10">
        <v>18.471</v>
      </c>
      <c r="F237" s="10">
        <v>18.396999999999998</v>
      </c>
      <c r="G237" s="10">
        <v>20.452000000000002</v>
      </c>
      <c r="H237" s="10">
        <v>15.214</v>
      </c>
      <c r="I237" s="10">
        <v>18.053999999999998</v>
      </c>
      <c r="J237" s="10">
        <v>17.123999999999999</v>
      </c>
    </row>
    <row r="238" spans="1:12" ht="13.5" customHeight="1" x14ac:dyDescent="0.25">
      <c r="A238" s="2" t="s">
        <v>43</v>
      </c>
      <c r="B238" s="10">
        <v>0.311</v>
      </c>
      <c r="C238" s="10">
        <v>0.24399999999999999</v>
      </c>
      <c r="D238" s="10">
        <v>0.25600000000000001</v>
      </c>
      <c r="E238" s="10">
        <v>0.23699999999999999</v>
      </c>
      <c r="F238" s="10">
        <v>0.27300000000000002</v>
      </c>
      <c r="G238" s="10">
        <v>0.26200000000000001</v>
      </c>
      <c r="H238" s="10">
        <v>0.20499999999999999</v>
      </c>
      <c r="I238" s="10">
        <v>0.25700000000000001</v>
      </c>
      <c r="J238" s="10">
        <v>0.21</v>
      </c>
    </row>
    <row r="239" spans="1:12" ht="13.5" customHeight="1" x14ac:dyDescent="0.25">
      <c r="A239" s="1" t="s">
        <v>22</v>
      </c>
      <c r="B239" s="10">
        <v>8.0000000000000002E-3</v>
      </c>
      <c r="C239" s="10">
        <v>0</v>
      </c>
      <c r="D239" s="10">
        <v>0</v>
      </c>
      <c r="E239" s="10">
        <v>6.3E-2</v>
      </c>
      <c r="F239" s="10">
        <v>7.3999999999999996E-2</v>
      </c>
      <c r="G239" s="10">
        <v>0.03</v>
      </c>
      <c r="H239" s="10">
        <v>0</v>
      </c>
      <c r="I239" s="10">
        <v>0.04</v>
      </c>
      <c r="J239" s="10">
        <v>1.9E-2</v>
      </c>
    </row>
    <row r="240" spans="1:12" ht="13.5" customHeight="1" x14ac:dyDescent="0.25">
      <c r="A240" s="2" t="s">
        <v>44</v>
      </c>
      <c r="B240" s="10">
        <v>1.7000000000000001E-2</v>
      </c>
      <c r="C240" s="10">
        <v>3.1E-2</v>
      </c>
      <c r="D240" s="10">
        <v>2.1000000000000001E-2</v>
      </c>
      <c r="E240" s="10">
        <v>5.0000000000000001E-3</v>
      </c>
      <c r="F240" s="10">
        <v>0</v>
      </c>
      <c r="G240" s="10">
        <v>1.7999999999999999E-2</v>
      </c>
      <c r="H240" s="10">
        <v>0</v>
      </c>
      <c r="I240" s="10">
        <v>0</v>
      </c>
      <c r="J240" s="10">
        <v>0</v>
      </c>
    </row>
    <row r="241" spans="1:10" ht="13.5" customHeight="1" x14ac:dyDescent="0.25">
      <c r="A241" s="2" t="s">
        <v>45</v>
      </c>
      <c r="B241" s="10">
        <v>5.0999999999999997E-2</v>
      </c>
      <c r="C241" s="10">
        <v>8.9999999999999993E-3</v>
      </c>
      <c r="D241" s="10">
        <v>0.111</v>
      </c>
      <c r="E241" s="10">
        <v>4.7E-2</v>
      </c>
      <c r="F241" s="10">
        <v>7.1999999999999995E-2</v>
      </c>
      <c r="G241" s="10">
        <v>8.5999999999999993E-2</v>
      </c>
      <c r="H241" s="10">
        <v>0</v>
      </c>
      <c r="I241" s="10">
        <v>1E-3</v>
      </c>
      <c r="J241" s="10">
        <v>0</v>
      </c>
    </row>
    <row r="242" spans="1:10" ht="13.5" customHeight="1" x14ac:dyDescent="0.25">
      <c r="A242" s="6" t="s">
        <v>18</v>
      </c>
      <c r="B242" s="10">
        <f>SUM(B231:B241)</f>
        <v>100.154</v>
      </c>
      <c r="C242" s="21">
        <f t="shared" ref="C242:J242" si="20">SUM(C231:C241)</f>
        <v>99.802000000000007</v>
      </c>
      <c r="D242" s="21">
        <f t="shared" si="20"/>
        <v>99.110000000000014</v>
      </c>
      <c r="E242" s="21">
        <f t="shared" si="20"/>
        <v>99.512999999999991</v>
      </c>
      <c r="F242" s="21">
        <f t="shared" si="20"/>
        <v>99.015000000000001</v>
      </c>
      <c r="G242" s="21">
        <f t="shared" si="20"/>
        <v>99.644000000000005</v>
      </c>
      <c r="H242" s="21">
        <f t="shared" si="20"/>
        <v>99.672999999999988</v>
      </c>
      <c r="I242" s="21">
        <f t="shared" si="20"/>
        <v>99.704000000000022</v>
      </c>
      <c r="J242" s="21">
        <f t="shared" si="20"/>
        <v>99.200999999999979</v>
      </c>
    </row>
    <row r="243" spans="1:10" ht="13.5" customHeight="1" x14ac:dyDescent="0.25">
      <c r="A243" s="28" t="s">
        <v>103</v>
      </c>
      <c r="B243" s="28"/>
      <c r="C243" s="28"/>
    </row>
    <row r="244" spans="1:10" ht="13.5" customHeight="1" x14ac:dyDescent="0.25">
      <c r="A244" s="2" t="s">
        <v>12</v>
      </c>
      <c r="B244" s="10">
        <v>1.8480339961495809</v>
      </c>
      <c r="C244" s="10">
        <v>1.8545184360578353</v>
      </c>
      <c r="D244" s="10">
        <v>1.8525941115895737</v>
      </c>
      <c r="E244" s="10">
        <v>1.8680750024121839</v>
      </c>
      <c r="F244" s="10">
        <v>1.8561952353304203</v>
      </c>
      <c r="G244" s="10">
        <v>1.8619958344464005</v>
      </c>
      <c r="H244" s="10">
        <v>1.8821564165053746</v>
      </c>
      <c r="I244" s="10">
        <v>1.8808388242091734</v>
      </c>
      <c r="J244" s="10">
        <v>1.9026587553450409</v>
      </c>
    </row>
    <row r="245" spans="1:10" ht="13.5" customHeight="1" x14ac:dyDescent="0.25">
      <c r="A245" s="2" t="s">
        <v>34</v>
      </c>
      <c r="B245" s="10">
        <v>9.8267959673117578E-2</v>
      </c>
      <c r="C245" s="10">
        <v>0.10353205160815494</v>
      </c>
      <c r="D245" s="10">
        <v>0.11153117222963935</v>
      </c>
      <c r="E245" s="10">
        <v>8.6916199151753068E-2</v>
      </c>
      <c r="F245" s="10">
        <v>9.4318282826886493E-2</v>
      </c>
      <c r="G245" s="10">
        <v>0.10605734476632886</v>
      </c>
      <c r="H245" s="10">
        <v>6.5154788173776831E-2</v>
      </c>
      <c r="I245" s="10">
        <v>6.1803293726220093E-2</v>
      </c>
      <c r="J245" s="10">
        <v>5.0485965201115812E-2</v>
      </c>
    </row>
    <row r="246" spans="1:10" s="21" customFormat="1" ht="13.5" customHeight="1" x14ac:dyDescent="0.25">
      <c r="A246" s="19" t="s">
        <v>94</v>
      </c>
      <c r="B246" s="21">
        <v>5.3698044177301618E-2</v>
      </c>
      <c r="C246" s="21">
        <v>4.1949512334009675E-2</v>
      </c>
      <c r="D246" s="21">
        <v>3.5874716180787081E-2</v>
      </c>
      <c r="E246" s="21">
        <v>4.500879843606298E-2</v>
      </c>
      <c r="F246" s="21">
        <v>4.948648184269322E-2</v>
      </c>
      <c r="G246" s="21">
        <v>3.1946820787270624E-2</v>
      </c>
      <c r="H246" s="21">
        <v>5.268879532084858E-2</v>
      </c>
      <c r="I246" s="21">
        <v>5.7357882064606569E-2</v>
      </c>
      <c r="J246" s="21">
        <v>4.6855279453843268E-2</v>
      </c>
    </row>
    <row r="247" spans="1:10" ht="13.5" customHeight="1" x14ac:dyDescent="0.25">
      <c r="A247" s="3" t="s">
        <v>18</v>
      </c>
      <c r="B247" s="10">
        <f>SUM(B244:B246)</f>
        <v>2</v>
      </c>
      <c r="C247" s="21">
        <f t="shared" ref="C247:J247" si="21">SUM(C244:C246)</f>
        <v>2</v>
      </c>
      <c r="D247" s="21">
        <f t="shared" si="21"/>
        <v>2</v>
      </c>
      <c r="E247" s="21">
        <f t="shared" si="21"/>
        <v>2</v>
      </c>
      <c r="F247" s="21">
        <f t="shared" si="21"/>
        <v>2</v>
      </c>
      <c r="G247" s="21">
        <f t="shared" si="21"/>
        <v>2</v>
      </c>
      <c r="H247" s="21">
        <f t="shared" si="21"/>
        <v>2</v>
      </c>
      <c r="I247" s="21">
        <f t="shared" si="21"/>
        <v>2</v>
      </c>
      <c r="J247" s="21">
        <f t="shared" si="21"/>
        <v>2</v>
      </c>
    </row>
    <row r="248" spans="1:10" ht="13.5" customHeight="1" x14ac:dyDescent="0.25">
      <c r="A248" s="1" t="s">
        <v>13</v>
      </c>
      <c r="B248" s="10">
        <v>2.1394479056592381E-2</v>
      </c>
      <c r="C248" s="10">
        <v>2.3379217689358151E-2</v>
      </c>
      <c r="D248" s="10">
        <v>1.6412047814099297E-2</v>
      </c>
      <c r="E248" s="10">
        <v>1.6683326591697769E-2</v>
      </c>
      <c r="F248" s="10">
        <v>1.7473763444355736E-2</v>
      </c>
      <c r="G248" s="10">
        <v>1.7932710442161093E-2</v>
      </c>
      <c r="H248" s="10">
        <v>2.1179919054803324E-2</v>
      </c>
      <c r="I248" s="10">
        <v>2.0808598365933715E-2</v>
      </c>
      <c r="J248" s="10">
        <v>1.5704651476880886E-2</v>
      </c>
    </row>
    <row r="249" spans="1:10" ht="13.5" customHeight="1" x14ac:dyDescent="0.25">
      <c r="A249" s="2" t="s">
        <v>93</v>
      </c>
      <c r="B249" s="10">
        <v>0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</row>
    <row r="250" spans="1:10" ht="13.5" customHeight="1" x14ac:dyDescent="0.25">
      <c r="A250" s="20" t="s">
        <v>94</v>
      </c>
      <c r="B250" s="10">
        <v>0.13242909458945773</v>
      </c>
      <c r="C250" s="10">
        <v>0.11775617397062188</v>
      </c>
      <c r="D250" s="10">
        <v>0.13405699815337102</v>
      </c>
      <c r="E250" s="10">
        <v>0.1158063160509093</v>
      </c>
      <c r="F250" s="10">
        <v>0.1285592782551408</v>
      </c>
      <c r="G250" s="10">
        <v>0.12176039509489556</v>
      </c>
      <c r="H250" s="10">
        <v>9.0544129226733272E-2</v>
      </c>
      <c r="I250" s="10">
        <v>9.6423883357119822E-2</v>
      </c>
      <c r="J250" s="10">
        <v>8.1730302190922144E-2</v>
      </c>
    </row>
    <row r="251" spans="1:10" ht="13.5" customHeight="1" x14ac:dyDescent="0.25">
      <c r="A251" s="2" t="s">
        <v>95</v>
      </c>
      <c r="B251" s="10">
        <v>0.20517440323050962</v>
      </c>
      <c r="C251" s="10">
        <v>0.16502331612860904</v>
      </c>
      <c r="D251" s="10">
        <v>0.12487488300694299</v>
      </c>
      <c r="E251" s="10">
        <v>0.14802709989197727</v>
      </c>
      <c r="F251" s="10">
        <v>0.13530208508401487</v>
      </c>
      <c r="G251" s="10">
        <v>0.10968059659302115</v>
      </c>
      <c r="H251" s="10">
        <v>0.39094224082510809</v>
      </c>
      <c r="I251" s="10">
        <v>0.32653726568299279</v>
      </c>
      <c r="J251" s="10">
        <v>0.49331759452537249</v>
      </c>
    </row>
    <row r="252" spans="1:10" ht="13.5" customHeight="1" x14ac:dyDescent="0.25">
      <c r="A252" s="1" t="s">
        <v>16</v>
      </c>
      <c r="B252" s="10">
        <v>9.9943117755666565E-3</v>
      </c>
      <c r="C252" s="10">
        <v>7.8933891028252351E-3</v>
      </c>
      <c r="D252" s="10">
        <v>7.8514483510264063E-3</v>
      </c>
      <c r="E252" s="10">
        <v>9.5640302716429263E-3</v>
      </c>
      <c r="F252" s="10">
        <v>9.8995803268065782E-3</v>
      </c>
      <c r="G252" s="10">
        <v>7.6689795423544264E-3</v>
      </c>
      <c r="H252" s="10">
        <v>1.6014791960561454E-2</v>
      </c>
      <c r="I252" s="10">
        <v>1.6367238740352629E-2</v>
      </c>
      <c r="J252" s="10">
        <v>1.77141397199473E-2</v>
      </c>
    </row>
    <row r="253" spans="1:10" ht="13.5" customHeight="1" x14ac:dyDescent="0.25">
      <c r="A253" s="2" t="s">
        <v>17</v>
      </c>
      <c r="B253" s="10">
        <v>0.86187468613273621</v>
      </c>
      <c r="C253" s="10">
        <v>0.88326569540984801</v>
      </c>
      <c r="D253" s="10">
        <v>0.91337811495759735</v>
      </c>
      <c r="E253" s="10">
        <v>0.95810682974638384</v>
      </c>
      <c r="F253" s="10">
        <v>0.95314190538373655</v>
      </c>
      <c r="G253" s="10">
        <v>0.9126117320903665</v>
      </c>
      <c r="H253" s="10">
        <v>0.84859513068634329</v>
      </c>
      <c r="I253" s="10">
        <v>0.78682739082838704</v>
      </c>
      <c r="J253" s="10">
        <v>0.66323334144967139</v>
      </c>
    </row>
    <row r="254" spans="1:10" ht="13.5" customHeight="1" x14ac:dyDescent="0.25">
      <c r="A254" s="1" t="s">
        <v>14</v>
      </c>
      <c r="B254" s="10">
        <v>0.745641435036133</v>
      </c>
      <c r="C254" s="10">
        <v>0.78364916229156389</v>
      </c>
      <c r="D254" s="10">
        <v>0.78395130234581933</v>
      </c>
      <c r="E254" s="10">
        <v>0.73268822859510252</v>
      </c>
      <c r="F254" s="10">
        <v>0.73370562289697372</v>
      </c>
      <c r="G254" s="10">
        <v>0.80983209039998372</v>
      </c>
      <c r="H254" s="10">
        <v>0.61766340440473866</v>
      </c>
      <c r="I254" s="10">
        <v>0.73293655490940546</v>
      </c>
      <c r="J254" s="10">
        <v>0.71190857322376788</v>
      </c>
    </row>
    <row r="255" spans="1:10" ht="13.5" customHeight="1" x14ac:dyDescent="0.25">
      <c r="A255" s="2" t="s">
        <v>15</v>
      </c>
      <c r="B255" s="10">
        <v>2.2444784714096382E-2</v>
      </c>
      <c r="C255" s="10">
        <v>1.7564712298641039E-2</v>
      </c>
      <c r="D255" s="10">
        <v>1.8477866299676435E-2</v>
      </c>
      <c r="E255" s="10">
        <v>1.7011823677661811E-2</v>
      </c>
      <c r="F255" s="10">
        <v>1.970204047427155E-2</v>
      </c>
      <c r="G255" s="10">
        <v>1.8773022913285295E-2</v>
      </c>
      <c r="H255" s="10">
        <v>1.5060383841712096E-2</v>
      </c>
      <c r="I255" s="10">
        <v>1.887990429816459E-2</v>
      </c>
      <c r="J255" s="10">
        <v>1.5798360489724314E-2</v>
      </c>
    </row>
    <row r="256" spans="1:10" ht="13.5" customHeight="1" x14ac:dyDescent="0.25">
      <c r="A256" s="1" t="s">
        <v>24</v>
      </c>
      <c r="B256" s="10">
        <v>2.3954132678067098E-4</v>
      </c>
      <c r="C256" s="10">
        <v>0</v>
      </c>
      <c r="D256" s="10">
        <v>0</v>
      </c>
      <c r="E256" s="10">
        <v>1.8761972057951054E-3</v>
      </c>
      <c r="F256" s="10">
        <v>2.2157241347004492E-3</v>
      </c>
      <c r="G256" s="10">
        <v>8.9184541160067547E-4</v>
      </c>
      <c r="H256" s="10">
        <v>0</v>
      </c>
      <c r="I256" s="10">
        <v>1.2191638176447357E-3</v>
      </c>
      <c r="J256" s="10">
        <v>5.9303692371346316E-4</v>
      </c>
    </row>
    <row r="257" spans="1:13" ht="13.5" customHeight="1" x14ac:dyDescent="0.25">
      <c r="A257" s="2" t="s">
        <v>89</v>
      </c>
      <c r="B257" s="10">
        <v>8.0726413812788286E-4</v>
      </c>
      <c r="C257" s="10">
        <v>1.4683331085339317E-3</v>
      </c>
      <c r="D257" s="10">
        <v>9.9733907146688414E-4</v>
      </c>
      <c r="E257" s="10">
        <v>2.3614796882995848E-4</v>
      </c>
      <c r="F257" s="10">
        <v>0</v>
      </c>
      <c r="G257" s="10">
        <v>8.4862751233097291E-4</v>
      </c>
      <c r="H257" s="10">
        <v>0</v>
      </c>
      <c r="I257" s="10">
        <v>0</v>
      </c>
      <c r="J257" s="10">
        <v>0</v>
      </c>
    </row>
    <row r="258" spans="1:13" ht="13.5" customHeight="1" x14ac:dyDescent="0.25">
      <c r="A258" s="19" t="s">
        <v>23</v>
      </c>
      <c r="B258" s="10">
        <v>1.5009050457481664E-3</v>
      </c>
      <c r="C258" s="10">
        <v>2.6419324561397601E-4</v>
      </c>
      <c r="D258" s="10">
        <v>3.2671029537843939E-3</v>
      </c>
      <c r="E258" s="10">
        <v>1.3757146785318259E-3</v>
      </c>
      <c r="F258" s="10">
        <v>2.1188930806372176E-3</v>
      </c>
      <c r="G258" s="10">
        <v>2.5128082925089112E-3</v>
      </c>
      <c r="H258" s="10">
        <v>0</v>
      </c>
      <c r="I258" s="10">
        <v>2.9956747004605131E-5</v>
      </c>
      <c r="J258" s="10">
        <v>0</v>
      </c>
    </row>
    <row r="259" spans="1:13" ht="13.5" customHeight="1" x14ac:dyDescent="0.25">
      <c r="A259" s="3" t="s">
        <v>18</v>
      </c>
      <c r="B259" s="5">
        <f>SUM(B248:B258)</f>
        <v>2.0015009050457486</v>
      </c>
      <c r="C259" s="21">
        <f t="shared" ref="C259:J259" si="22">SUM(C248:C258)</f>
        <v>2.0002641932456151</v>
      </c>
      <c r="D259" s="21">
        <f t="shared" si="22"/>
        <v>2.0032671029537843</v>
      </c>
      <c r="E259" s="21">
        <f t="shared" si="22"/>
        <v>2.0013757146785318</v>
      </c>
      <c r="F259" s="21">
        <f t="shared" si="22"/>
        <v>2.0021188930806373</v>
      </c>
      <c r="G259" s="21">
        <f t="shared" si="22"/>
        <v>2.0025128082925079</v>
      </c>
      <c r="H259" s="21">
        <f t="shared" si="22"/>
        <v>2</v>
      </c>
      <c r="I259" s="21">
        <f t="shared" si="22"/>
        <v>2.0000299567470057</v>
      </c>
      <c r="J259" s="21">
        <f t="shared" si="22"/>
        <v>1.9999999999999996</v>
      </c>
    </row>
    <row r="261" spans="1:13" ht="13.5" customHeight="1" x14ac:dyDescent="0.25">
      <c r="A261" s="35" t="s">
        <v>35</v>
      </c>
      <c r="B261" s="34" t="s">
        <v>7</v>
      </c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25"/>
    </row>
    <row r="262" spans="1:13" ht="13.5" customHeight="1" x14ac:dyDescent="0.25">
      <c r="A262" s="35"/>
      <c r="B262" s="29" t="s">
        <v>19</v>
      </c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16"/>
    </row>
    <row r="263" spans="1:13" ht="13.5" customHeight="1" x14ac:dyDescent="0.25">
      <c r="A263" s="1" t="s">
        <v>36</v>
      </c>
      <c r="B263" s="5" t="s">
        <v>37</v>
      </c>
      <c r="C263" s="5" t="s">
        <v>29</v>
      </c>
      <c r="D263" s="5" t="s">
        <v>33</v>
      </c>
      <c r="E263" s="5" t="s">
        <v>30</v>
      </c>
      <c r="F263" s="5" t="s">
        <v>31</v>
      </c>
      <c r="G263" s="5" t="s">
        <v>32</v>
      </c>
      <c r="H263" s="5" t="s">
        <v>49</v>
      </c>
      <c r="I263" s="5" t="s">
        <v>101</v>
      </c>
      <c r="J263" s="5" t="s">
        <v>100</v>
      </c>
      <c r="K263" s="5" t="s">
        <v>52</v>
      </c>
      <c r="L263" s="5" t="s">
        <v>53</v>
      </c>
    </row>
    <row r="264" spans="1:13" ht="13.5" customHeight="1" x14ac:dyDescent="0.25">
      <c r="A264" s="6" t="s">
        <v>25</v>
      </c>
      <c r="B264" s="10">
        <v>41.232189780632638</v>
      </c>
      <c r="C264" s="10">
        <v>41.769935452816512</v>
      </c>
      <c r="D264" s="10">
        <v>42.204497100227925</v>
      </c>
      <c r="E264" s="10">
        <v>41.187394729712643</v>
      </c>
      <c r="F264" s="10">
        <v>41.372697778387582</v>
      </c>
      <c r="G264" s="10">
        <v>41.911331069678475</v>
      </c>
      <c r="H264" s="10">
        <v>38.075363764697755</v>
      </c>
      <c r="I264" s="10">
        <v>39.805418053344432</v>
      </c>
      <c r="J264" s="10">
        <v>41.495652473647887</v>
      </c>
      <c r="K264" s="10">
        <v>40.705015842415193</v>
      </c>
      <c r="L264" s="10">
        <v>39.837340326623895</v>
      </c>
    </row>
    <row r="265" spans="1:13" ht="13.5" customHeight="1" x14ac:dyDescent="0.25">
      <c r="A265" s="6" t="s">
        <v>26</v>
      </c>
      <c r="B265" s="10">
        <v>46.424796123700041</v>
      </c>
      <c r="C265" s="10">
        <v>46.621113297911634</v>
      </c>
      <c r="D265" s="10">
        <v>46.723714482379982</v>
      </c>
      <c r="E265" s="10">
        <v>46.759317986608409</v>
      </c>
      <c r="F265" s="10">
        <v>41.035532964497264</v>
      </c>
      <c r="G265" s="10">
        <v>44.252726284045856</v>
      </c>
      <c r="H265" s="10">
        <v>43.432919596270345</v>
      </c>
      <c r="I265" s="10">
        <v>39.643240681002148</v>
      </c>
      <c r="J265" s="10">
        <v>46.308873358137873</v>
      </c>
      <c r="K265" s="10">
        <v>47.386398631053147</v>
      </c>
      <c r="L265" s="10">
        <v>40.21192743754208</v>
      </c>
    </row>
    <row r="266" spans="1:13" ht="13.5" customHeight="1" x14ac:dyDescent="0.25">
      <c r="A266" s="6" t="s">
        <v>27</v>
      </c>
      <c r="B266" s="10">
        <v>12.34301409566733</v>
      </c>
      <c r="C266" s="10">
        <v>11.608951249271858</v>
      </c>
      <c r="D266" s="10">
        <v>11.071788417392087</v>
      </c>
      <c r="E266" s="10">
        <v>12.053287283678943</v>
      </c>
      <c r="F266" s="10">
        <v>17.591769257115153</v>
      </c>
      <c r="G266" s="10">
        <v>13.835942646275667</v>
      </c>
      <c r="H266" s="10">
        <v>18.4917166390319</v>
      </c>
      <c r="I266" s="10">
        <v>20.551341265653416</v>
      </c>
      <c r="J266" s="10">
        <v>12.19547416821424</v>
      </c>
      <c r="K266" s="10">
        <v>11.908585526531674</v>
      </c>
      <c r="L266" s="10">
        <v>19.950732235834032</v>
      </c>
    </row>
    <row r="267" spans="1:13" ht="13.5" customHeight="1" x14ac:dyDescent="0.25">
      <c r="A267" s="27" t="s">
        <v>46</v>
      </c>
      <c r="B267" s="27"/>
      <c r="C267" s="27"/>
    </row>
    <row r="268" spans="1:13" ht="13.5" customHeight="1" x14ac:dyDescent="0.25">
      <c r="A268" s="2" t="s">
        <v>40</v>
      </c>
      <c r="B268" s="10">
        <v>49.762</v>
      </c>
      <c r="C268" s="10">
        <v>50.521999999999998</v>
      </c>
      <c r="D268" s="10">
        <v>50.326999999999998</v>
      </c>
      <c r="E268" s="10">
        <v>50.293999999999997</v>
      </c>
      <c r="F268" s="10">
        <v>49.558</v>
      </c>
      <c r="G268" s="10">
        <v>50.104999999999997</v>
      </c>
      <c r="H268" s="10">
        <v>49.563000000000002</v>
      </c>
      <c r="I268" s="10">
        <v>49.488999999999997</v>
      </c>
      <c r="J268" s="10">
        <v>50.353999999999999</v>
      </c>
      <c r="K268" s="10">
        <v>50.466000000000001</v>
      </c>
      <c r="L268" s="10">
        <v>49.566000000000003</v>
      </c>
    </row>
    <row r="269" spans="1:13" ht="13.5" customHeight="1" x14ac:dyDescent="0.25">
      <c r="A269" s="1" t="s">
        <v>41</v>
      </c>
      <c r="B269" s="10">
        <v>0.63500000000000001</v>
      </c>
      <c r="C269" s="10">
        <v>0.56000000000000005</v>
      </c>
      <c r="D269" s="10">
        <v>0.57699999999999996</v>
      </c>
      <c r="E269" s="10">
        <v>0.59899999999999998</v>
      </c>
      <c r="F269" s="10">
        <v>0.58899999999999997</v>
      </c>
      <c r="G269" s="10">
        <v>0.56299999999999994</v>
      </c>
      <c r="H269" s="10">
        <v>0.872</v>
      </c>
      <c r="I269" s="10">
        <v>0.79600000000000004</v>
      </c>
      <c r="J269" s="10">
        <v>0.56899999999999995</v>
      </c>
      <c r="K269" s="10">
        <v>0.57099999999999995</v>
      </c>
      <c r="L269" s="10">
        <v>0.78400000000000003</v>
      </c>
    </row>
    <row r="270" spans="1:13" ht="13.5" customHeight="1" x14ac:dyDescent="0.25">
      <c r="A270" s="2" t="s">
        <v>42</v>
      </c>
      <c r="B270" s="10">
        <v>2.88</v>
      </c>
      <c r="C270" s="10">
        <v>2.5990000000000002</v>
      </c>
      <c r="D270" s="10">
        <v>2.69</v>
      </c>
      <c r="E270" s="10">
        <v>2.8889999999999998</v>
      </c>
      <c r="F270" s="10">
        <v>2.6040000000000001</v>
      </c>
      <c r="G270" s="10">
        <v>2.782</v>
      </c>
      <c r="H270" s="10">
        <v>2.593</v>
      </c>
      <c r="I270" s="10">
        <v>2.198</v>
      </c>
      <c r="J270" s="10">
        <v>2.7770000000000001</v>
      </c>
      <c r="K270" s="10">
        <v>2.81</v>
      </c>
      <c r="L270" s="10">
        <v>2.331</v>
      </c>
    </row>
    <row r="271" spans="1:13" ht="13.5" customHeight="1" x14ac:dyDescent="0.25">
      <c r="A271" s="2" t="s">
        <v>8</v>
      </c>
      <c r="B271" s="10">
        <v>7.7530000000000001</v>
      </c>
      <c r="C271" s="10">
        <v>7.3579999999999997</v>
      </c>
      <c r="D271" s="10">
        <v>6.8890000000000002</v>
      </c>
      <c r="E271" s="10">
        <v>7.6139999999999999</v>
      </c>
      <c r="F271" s="10">
        <v>10.904999999999999</v>
      </c>
      <c r="G271" s="10">
        <v>8.6720000000000006</v>
      </c>
      <c r="H271" s="10">
        <v>11.481999999999999</v>
      </c>
      <c r="I271" s="10">
        <v>12.478</v>
      </c>
      <c r="J271" s="10">
        <v>7.7249999999999996</v>
      </c>
      <c r="K271" s="10">
        <v>7.5609999999999999</v>
      </c>
      <c r="L271" s="10">
        <v>12.21</v>
      </c>
    </row>
    <row r="272" spans="1:13" ht="13.5" customHeight="1" x14ac:dyDescent="0.25">
      <c r="A272" s="1" t="s">
        <v>9</v>
      </c>
      <c r="B272" s="10">
        <v>0.20399999999999999</v>
      </c>
      <c r="C272" s="10">
        <v>0.20899999999999999</v>
      </c>
      <c r="D272" s="10">
        <v>0.218</v>
      </c>
      <c r="E272" s="10">
        <v>0.17399999999999999</v>
      </c>
      <c r="F272" s="10">
        <v>0.25700000000000001</v>
      </c>
      <c r="G272" s="10">
        <v>0.20799999999999999</v>
      </c>
      <c r="H272" s="10">
        <v>0.313</v>
      </c>
      <c r="I272" s="10">
        <v>0.374</v>
      </c>
      <c r="J272" s="10">
        <v>0.17799999999999999</v>
      </c>
      <c r="K272" s="10">
        <v>0.19</v>
      </c>
      <c r="L272" s="10">
        <v>0.32300000000000001</v>
      </c>
    </row>
    <row r="273" spans="1:12" ht="13.5" customHeight="1" x14ac:dyDescent="0.25">
      <c r="A273" s="1" t="s">
        <v>10</v>
      </c>
      <c r="B273" s="10">
        <v>16.795000000000002</v>
      </c>
      <c r="C273" s="10">
        <v>17.053999999999998</v>
      </c>
      <c r="D273" s="10">
        <v>16.832000000000001</v>
      </c>
      <c r="E273" s="10">
        <v>16.954000000000001</v>
      </c>
      <c r="F273" s="10">
        <v>14.611000000000001</v>
      </c>
      <c r="G273" s="10">
        <v>15.938000000000001</v>
      </c>
      <c r="H273" s="10">
        <v>15.547000000000001</v>
      </c>
      <c r="I273" s="10">
        <v>13.913</v>
      </c>
      <c r="J273" s="10">
        <v>16.84</v>
      </c>
      <c r="K273" s="10">
        <v>17.308</v>
      </c>
      <c r="L273" s="10">
        <v>14.176</v>
      </c>
    </row>
    <row r="274" spans="1:12" ht="13.5" customHeight="1" x14ac:dyDescent="0.25">
      <c r="A274" s="2" t="s">
        <v>11</v>
      </c>
      <c r="B274" s="10">
        <v>20.754000000000001</v>
      </c>
      <c r="C274" s="10">
        <v>21.259</v>
      </c>
      <c r="D274" s="10">
        <v>21.154</v>
      </c>
      <c r="E274" s="10">
        <v>20.777999999999999</v>
      </c>
      <c r="F274" s="10">
        <v>20.495999999999999</v>
      </c>
      <c r="G274" s="10">
        <v>21.001999999999999</v>
      </c>
      <c r="H274" s="10">
        <v>18.963000000000001</v>
      </c>
      <c r="I274" s="10">
        <v>19.437000000000001</v>
      </c>
      <c r="J274" s="10">
        <v>20.995000000000001</v>
      </c>
      <c r="K274" s="10">
        <v>20.686</v>
      </c>
      <c r="L274" s="10">
        <v>19.54</v>
      </c>
    </row>
    <row r="275" spans="1:12" ht="13.5" customHeight="1" x14ac:dyDescent="0.25">
      <c r="A275" s="2" t="s">
        <v>43</v>
      </c>
      <c r="B275" s="10">
        <v>0.247</v>
      </c>
      <c r="C275" s="10">
        <v>0.247</v>
      </c>
      <c r="D275" s="10">
        <v>0.246</v>
      </c>
      <c r="E275" s="10">
        <v>0.27900000000000003</v>
      </c>
      <c r="F275" s="10">
        <v>0.313</v>
      </c>
      <c r="G275" s="10">
        <v>0.20599999999999999</v>
      </c>
      <c r="H275" s="10">
        <v>0.30199999999999999</v>
      </c>
      <c r="I275" s="10">
        <v>0.27800000000000002</v>
      </c>
      <c r="J275" s="10">
        <v>0.24</v>
      </c>
      <c r="K275" s="10">
        <v>0.251</v>
      </c>
      <c r="L275" s="10">
        <v>0.34899999999999998</v>
      </c>
    </row>
    <row r="276" spans="1:12" ht="13.5" customHeight="1" x14ac:dyDescent="0.25">
      <c r="A276" s="1" t="s">
        <v>22</v>
      </c>
      <c r="B276" s="10">
        <v>1.4E-2</v>
      </c>
      <c r="C276" s="10">
        <v>4.2999999999999997E-2</v>
      </c>
      <c r="D276" s="10">
        <v>4.0000000000000001E-3</v>
      </c>
      <c r="E276" s="10">
        <v>0.06</v>
      </c>
      <c r="F276" s="10">
        <v>0.02</v>
      </c>
      <c r="G276" s="10">
        <v>5.6000000000000001E-2</v>
      </c>
      <c r="H276" s="10">
        <v>0</v>
      </c>
      <c r="I276" s="10">
        <v>3.9E-2</v>
      </c>
      <c r="J276" s="10">
        <v>1.7999999999999999E-2</v>
      </c>
      <c r="K276" s="10">
        <v>8.4000000000000005E-2</v>
      </c>
      <c r="L276" s="10">
        <v>0</v>
      </c>
    </row>
    <row r="277" spans="1:12" ht="13.5" customHeight="1" x14ac:dyDescent="0.25">
      <c r="A277" s="2" t="s">
        <v>44</v>
      </c>
      <c r="B277" s="10">
        <v>0</v>
      </c>
      <c r="C277" s="10">
        <v>8.9999999999999993E-3</v>
      </c>
      <c r="D277" s="10">
        <v>6.0000000000000001E-3</v>
      </c>
      <c r="E277" s="10">
        <v>0</v>
      </c>
      <c r="F277" s="10">
        <v>2E-3</v>
      </c>
      <c r="G277" s="10">
        <v>2.7E-2</v>
      </c>
      <c r="H277" s="10">
        <v>0</v>
      </c>
      <c r="I277" s="10">
        <v>0</v>
      </c>
      <c r="J277" s="10">
        <v>7.0000000000000001E-3</v>
      </c>
      <c r="K277" s="10">
        <v>0</v>
      </c>
      <c r="L277" s="10">
        <v>2.9000000000000001E-2</v>
      </c>
    </row>
    <row r="278" spans="1:12" ht="13.5" customHeight="1" x14ac:dyDescent="0.25">
      <c r="A278" s="2" t="s">
        <v>45</v>
      </c>
      <c r="B278" s="10">
        <v>0.23200000000000001</v>
      </c>
      <c r="C278" s="10">
        <v>0.33700000000000002</v>
      </c>
      <c r="D278" s="10">
        <v>0.26100000000000001</v>
      </c>
      <c r="E278" s="10">
        <v>0.40500000000000003</v>
      </c>
      <c r="F278" s="10">
        <v>0.33800000000000002</v>
      </c>
      <c r="G278" s="10">
        <v>0.34599999999999997</v>
      </c>
      <c r="H278" s="10">
        <v>0.22500000000000001</v>
      </c>
      <c r="I278" s="10">
        <v>7.8E-2</v>
      </c>
      <c r="J278" s="10">
        <v>0.26400000000000001</v>
      </c>
      <c r="K278" s="10">
        <v>0.27400000000000002</v>
      </c>
      <c r="L278" s="10">
        <v>0.189</v>
      </c>
    </row>
    <row r="279" spans="1:12" ht="13.5" customHeight="1" x14ac:dyDescent="0.25">
      <c r="A279" s="6" t="s">
        <v>18</v>
      </c>
      <c r="B279" s="10">
        <f>SUM(B268:B278)</f>
        <v>99.275999999999996</v>
      </c>
      <c r="C279" s="21">
        <f t="shared" ref="C279:L279" si="23">SUM(C268:C278)</f>
        <v>100.197</v>
      </c>
      <c r="D279" s="21">
        <f t="shared" si="23"/>
        <v>99.203999999999994</v>
      </c>
      <c r="E279" s="21">
        <f t="shared" si="23"/>
        <v>100.04599999999999</v>
      </c>
      <c r="F279" s="21">
        <f t="shared" si="23"/>
        <v>99.692999999999984</v>
      </c>
      <c r="G279" s="21">
        <f t="shared" si="23"/>
        <v>99.905000000000001</v>
      </c>
      <c r="H279" s="21">
        <f t="shared" si="23"/>
        <v>99.86</v>
      </c>
      <c r="I279" s="21">
        <f t="shared" si="23"/>
        <v>99.08</v>
      </c>
      <c r="J279" s="21">
        <f t="shared" si="23"/>
        <v>99.966999999999999</v>
      </c>
      <c r="K279" s="21">
        <f t="shared" si="23"/>
        <v>100.20100000000002</v>
      </c>
      <c r="L279" s="21">
        <f t="shared" si="23"/>
        <v>99.497</v>
      </c>
    </row>
    <row r="280" spans="1:12" ht="13.5" customHeight="1" x14ac:dyDescent="0.25">
      <c r="A280" s="28" t="s">
        <v>103</v>
      </c>
      <c r="B280" s="28"/>
      <c r="C280" s="28"/>
    </row>
    <row r="281" spans="1:12" ht="13.5" customHeight="1" x14ac:dyDescent="0.25">
      <c r="A281" s="2" t="s">
        <v>12</v>
      </c>
      <c r="B281" s="10">
        <v>1.8420959500520715</v>
      </c>
      <c r="C281" s="10">
        <v>1.8529394657207816</v>
      </c>
      <c r="D281" s="10">
        <v>1.8618372322190948</v>
      </c>
      <c r="E281" s="10">
        <v>1.849264958107566</v>
      </c>
      <c r="F281" s="10">
        <v>1.8565340631116807</v>
      </c>
      <c r="G281" s="10">
        <v>1.8561301830333943</v>
      </c>
      <c r="H281" s="10">
        <v>1.8489895190341734</v>
      </c>
      <c r="I281" s="10">
        <v>1.8751549687894147</v>
      </c>
      <c r="J281" s="10">
        <v>1.8520233108462751</v>
      </c>
      <c r="K281" s="10">
        <v>1.8483888177202932</v>
      </c>
      <c r="L281" s="10">
        <v>1.8674606797878288</v>
      </c>
    </row>
    <row r="282" spans="1:12" ht="13.5" customHeight="1" x14ac:dyDescent="0.25">
      <c r="A282" s="2" t="s">
        <v>34</v>
      </c>
      <c r="B282" s="10">
        <v>0.12565004002412358</v>
      </c>
      <c r="C282" s="10">
        <v>0.1123421417141026</v>
      </c>
      <c r="D282" s="10">
        <v>0.11728667398870771</v>
      </c>
      <c r="E282" s="10">
        <v>0.12519478172528078</v>
      </c>
      <c r="F282" s="10">
        <v>0.11497034991815808</v>
      </c>
      <c r="G282" s="10">
        <v>0.12146194039361698</v>
      </c>
      <c r="H282" s="10">
        <v>0.11400794115026988</v>
      </c>
      <c r="I282" s="10">
        <v>9.815488023089762E-2</v>
      </c>
      <c r="J282" s="10">
        <v>0.12037715516547222</v>
      </c>
      <c r="K282" s="10">
        <v>0.12129879644052087</v>
      </c>
      <c r="L282" s="10">
        <v>0.10350601535120998</v>
      </c>
    </row>
    <row r="283" spans="1:12" s="21" customFormat="1" ht="13.5" customHeight="1" x14ac:dyDescent="0.25">
      <c r="A283" s="19" t="s">
        <v>94</v>
      </c>
      <c r="B283" s="21">
        <v>3.2254009923804894E-2</v>
      </c>
      <c r="C283" s="21">
        <v>3.4718392565115774E-2</v>
      </c>
      <c r="D283" s="21">
        <v>2.0876093792197459E-2</v>
      </c>
      <c r="E283" s="21">
        <v>2.5540260167153273E-2</v>
      </c>
      <c r="F283" s="21">
        <v>2.8495586970161302E-2</v>
      </c>
      <c r="G283" s="21">
        <v>2.2407876572988705E-2</v>
      </c>
      <c r="H283" s="21">
        <v>3.7002539815556679E-2</v>
      </c>
      <c r="I283" s="21">
        <v>2.6690150979687743E-2</v>
      </c>
      <c r="J283" s="21">
        <v>2.7599533988252656E-2</v>
      </c>
      <c r="K283" s="21">
        <v>3.0312385839186051E-2</v>
      </c>
      <c r="L283" s="21">
        <v>2.9033304860961229E-2</v>
      </c>
    </row>
    <row r="284" spans="1:12" ht="13.5" customHeight="1" x14ac:dyDescent="0.25">
      <c r="A284" s="3" t="s">
        <v>18</v>
      </c>
      <c r="B284" s="10">
        <f>SUM(B281:B283)</f>
        <v>2</v>
      </c>
      <c r="C284" s="21">
        <f t="shared" ref="C284:L284" si="24">SUM(C281:C283)</f>
        <v>2</v>
      </c>
      <c r="D284" s="21">
        <f t="shared" si="24"/>
        <v>2</v>
      </c>
      <c r="E284" s="21">
        <f t="shared" si="24"/>
        <v>2</v>
      </c>
      <c r="F284" s="21">
        <f t="shared" si="24"/>
        <v>2</v>
      </c>
      <c r="G284" s="21">
        <f t="shared" si="24"/>
        <v>2</v>
      </c>
      <c r="H284" s="21">
        <f t="shared" si="24"/>
        <v>2</v>
      </c>
      <c r="I284" s="21">
        <f t="shared" si="24"/>
        <v>2</v>
      </c>
      <c r="J284" s="21">
        <f t="shared" si="24"/>
        <v>2</v>
      </c>
      <c r="K284" s="21">
        <f t="shared" si="24"/>
        <v>2</v>
      </c>
      <c r="L284" s="21">
        <f t="shared" si="24"/>
        <v>2</v>
      </c>
    </row>
    <row r="285" spans="1:12" ht="13.5" customHeight="1" x14ac:dyDescent="0.25">
      <c r="A285" s="1" t="s">
        <v>13</v>
      </c>
      <c r="B285" s="10">
        <v>1.7684317590541128E-2</v>
      </c>
      <c r="C285" s="10">
        <v>1.5451437286968295E-2</v>
      </c>
      <c r="D285" s="10">
        <v>1.6058931324168239E-2</v>
      </c>
      <c r="E285" s="10">
        <v>1.6569520656952819E-2</v>
      </c>
      <c r="F285" s="10">
        <v>1.6599866868514383E-2</v>
      </c>
      <c r="G285" s="10">
        <v>1.5690468848478651E-2</v>
      </c>
      <c r="H285" s="10">
        <v>2.4473354891110497E-2</v>
      </c>
      <c r="I285" s="10">
        <v>2.269037712139747E-2</v>
      </c>
      <c r="J285" s="10">
        <v>1.5744355927801153E-2</v>
      </c>
      <c r="K285" s="10">
        <v>1.5733694635389785E-2</v>
      </c>
      <c r="L285" s="10">
        <v>2.2222034426824015E-2</v>
      </c>
    </row>
    <row r="286" spans="1:12" ht="13.5" customHeight="1" x14ac:dyDescent="0.25">
      <c r="A286" s="2" t="s">
        <v>93</v>
      </c>
      <c r="B286" s="10">
        <v>0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</row>
    <row r="287" spans="1:12" ht="13.5" customHeight="1" x14ac:dyDescent="0.25">
      <c r="A287" s="20" t="s">
        <v>94</v>
      </c>
      <c r="B287" s="10">
        <v>0.14026335305417081</v>
      </c>
      <c r="C287" s="10">
        <v>0.13414279995003264</v>
      </c>
      <c r="D287" s="10">
        <v>0.12397311662570187</v>
      </c>
      <c r="E287" s="10">
        <v>0.13734524352955835</v>
      </c>
      <c r="F287" s="10">
        <v>0.133096020516418</v>
      </c>
      <c r="G287" s="10">
        <v>0.12856077825022583</v>
      </c>
      <c r="H287" s="10">
        <v>0.12386010336130338</v>
      </c>
      <c r="I287" s="10">
        <v>9.9887305296494588E-2</v>
      </c>
      <c r="J287" s="10">
        <v>0.1339311776234573</v>
      </c>
      <c r="K287" s="10">
        <v>0.13792147204841965</v>
      </c>
      <c r="L287" s="10">
        <v>0.11498323865472426</v>
      </c>
    </row>
    <row r="288" spans="1:12" ht="13.5" customHeight="1" x14ac:dyDescent="0.25">
      <c r="A288" s="2" t="s">
        <v>95</v>
      </c>
      <c r="B288" s="10">
        <v>6.7505321394137063E-2</v>
      </c>
      <c r="C288" s="10">
        <v>5.6826857476549891E-2</v>
      </c>
      <c r="D288" s="10">
        <v>6.8290777359230559E-2</v>
      </c>
      <c r="E288" s="10">
        <v>7.1248191276368528E-2</v>
      </c>
      <c r="F288" s="10">
        <v>0.18005955613413693</v>
      </c>
      <c r="G288" s="10">
        <v>0.11769858860533206</v>
      </c>
      <c r="H288" s="10">
        <v>0.19736779946467442</v>
      </c>
      <c r="I288" s="10">
        <v>0.26882699283059747</v>
      </c>
      <c r="J288" s="10">
        <v>7.6087129056643166E-2</v>
      </c>
      <c r="K288" s="10">
        <v>6.3367857056003341E-2</v>
      </c>
      <c r="L288" s="10">
        <v>0.24070928308550388</v>
      </c>
    </row>
    <row r="289" spans="1:12" ht="13.5" customHeight="1" x14ac:dyDescent="0.25">
      <c r="A289" s="1" t="s">
        <v>16</v>
      </c>
      <c r="B289" s="10">
        <v>6.3963176220589637E-3</v>
      </c>
      <c r="C289" s="10">
        <v>6.4925068446963887E-3</v>
      </c>
      <c r="D289" s="10">
        <v>6.8309734096813589E-3</v>
      </c>
      <c r="E289" s="10">
        <v>5.4189811984511919E-3</v>
      </c>
      <c r="F289" s="10">
        <v>8.1546947134838298E-3</v>
      </c>
      <c r="G289" s="10">
        <v>6.5264367668266968E-3</v>
      </c>
      <c r="H289" s="10">
        <v>9.8902355285101513E-3</v>
      </c>
      <c r="I289" s="10">
        <v>1.2002881597536142E-2</v>
      </c>
      <c r="J289" s="10">
        <v>5.5452088612725206E-3</v>
      </c>
      <c r="K289" s="10">
        <v>5.8943169243505962E-3</v>
      </c>
      <c r="L289" s="10">
        <v>1.030755235112288E-2</v>
      </c>
    </row>
    <row r="290" spans="1:12" ht="13.5" customHeight="1" x14ac:dyDescent="0.25">
      <c r="A290" s="2" t="s">
        <v>17</v>
      </c>
      <c r="B290" s="10">
        <v>0.92683617145027253</v>
      </c>
      <c r="C290" s="10">
        <v>0.93242841781428865</v>
      </c>
      <c r="D290" s="10">
        <v>0.92829270190553048</v>
      </c>
      <c r="E290" s="10">
        <v>0.92931658360247438</v>
      </c>
      <c r="F290" s="10">
        <v>0.81597647292022835</v>
      </c>
      <c r="G290" s="10">
        <v>0.88017643005069657</v>
      </c>
      <c r="H290" s="10">
        <v>0.86463339931003358</v>
      </c>
      <c r="I290" s="10">
        <v>0.78588286076044211</v>
      </c>
      <c r="J290" s="10">
        <v>0.92334309521110725</v>
      </c>
      <c r="K290" s="10">
        <v>0.9450393259816593</v>
      </c>
      <c r="L290" s="10">
        <v>0.79621406282551788</v>
      </c>
    </row>
    <row r="291" spans="1:12" ht="13.5" customHeight="1" x14ac:dyDescent="0.25">
      <c r="A291" s="1" t="s">
        <v>14</v>
      </c>
      <c r="B291" s="10">
        <v>0.82316968748697317</v>
      </c>
      <c r="C291" s="10">
        <v>0.83540422077864229</v>
      </c>
      <c r="D291" s="10">
        <v>0.83850625062160267</v>
      </c>
      <c r="E291" s="10">
        <v>0.8185775713979655</v>
      </c>
      <c r="F291" s="10">
        <v>0.82268087117598032</v>
      </c>
      <c r="G291" s="10">
        <v>0.8336066239806319</v>
      </c>
      <c r="H291" s="10">
        <v>0.7579787752666689</v>
      </c>
      <c r="I291" s="10">
        <v>0.789097845588563</v>
      </c>
      <c r="J291" s="10">
        <v>0.82737327458840937</v>
      </c>
      <c r="K291" s="10">
        <v>0.81179076374418035</v>
      </c>
      <c r="L291" s="10">
        <v>0.78879707128912635</v>
      </c>
    </row>
    <row r="292" spans="1:12" ht="13.5" customHeight="1" x14ac:dyDescent="0.25">
      <c r="A292" s="2" t="s">
        <v>15</v>
      </c>
      <c r="B292" s="10">
        <v>1.7727938287322685E-2</v>
      </c>
      <c r="C292" s="10">
        <v>1.7564043633102717E-2</v>
      </c>
      <c r="D292" s="10">
        <v>1.7645039394803223E-2</v>
      </c>
      <c r="E292" s="10">
        <v>1.9889965197018397E-2</v>
      </c>
      <c r="F292" s="10">
        <v>2.2734235018902576E-2</v>
      </c>
      <c r="G292" s="10">
        <v>1.479590192806678E-2</v>
      </c>
      <c r="H292" s="10">
        <v>2.184392433638448E-2</v>
      </c>
      <c r="I292" s="10">
        <v>2.0423028328702918E-2</v>
      </c>
      <c r="J292" s="10">
        <v>1.711475048606096E-2</v>
      </c>
      <c r="K292" s="10">
        <v>1.7824404435378215E-2</v>
      </c>
      <c r="L292" s="10">
        <v>2.5494111322532258E-2</v>
      </c>
    </row>
    <row r="293" spans="1:12" ht="13.5" customHeight="1" x14ac:dyDescent="0.25">
      <c r="A293" s="1" t="s">
        <v>24</v>
      </c>
      <c r="B293" s="10">
        <v>4.1689311452290109E-4</v>
      </c>
      <c r="C293" s="10">
        <v>1.2686196040688073E-3</v>
      </c>
      <c r="D293" s="10">
        <v>1.1903726095127868E-4</v>
      </c>
      <c r="E293" s="10">
        <v>1.7746653872010166E-3</v>
      </c>
      <c r="F293" s="10">
        <v>6.0270030611196527E-4</v>
      </c>
      <c r="G293" s="10">
        <v>1.6687745172300169E-3</v>
      </c>
      <c r="H293" s="10">
        <v>0</v>
      </c>
      <c r="I293" s="10">
        <v>1.1887084762668987E-3</v>
      </c>
      <c r="J293" s="10">
        <v>5.3255840597614976E-4</v>
      </c>
      <c r="K293" s="10">
        <v>2.4748905705026056E-3</v>
      </c>
      <c r="L293" s="10">
        <v>0</v>
      </c>
    </row>
    <row r="294" spans="1:12" ht="13.5" customHeight="1" x14ac:dyDescent="0.25">
      <c r="A294" s="2" t="s">
        <v>89</v>
      </c>
      <c r="B294" s="10">
        <v>0</v>
      </c>
      <c r="C294" s="10">
        <v>4.2109661164949265E-4</v>
      </c>
      <c r="D294" s="10">
        <v>2.8317209833055555E-4</v>
      </c>
      <c r="E294" s="10">
        <v>0</v>
      </c>
      <c r="F294" s="10">
        <v>9.5582346223533493E-5</v>
      </c>
      <c r="G294" s="10">
        <v>1.2759970525117353E-3</v>
      </c>
      <c r="H294" s="10">
        <v>0</v>
      </c>
      <c r="I294" s="10">
        <v>0</v>
      </c>
      <c r="J294" s="10">
        <v>3.2844983927280184E-4</v>
      </c>
      <c r="K294" s="10">
        <v>0</v>
      </c>
      <c r="L294" s="10">
        <v>1.3938759736713063E-3</v>
      </c>
    </row>
    <row r="295" spans="1:12" ht="13.5" customHeight="1" x14ac:dyDescent="0.25">
      <c r="A295" s="19" t="s">
        <v>23</v>
      </c>
      <c r="B295" s="10">
        <v>6.790116869852294E-3</v>
      </c>
      <c r="C295" s="10">
        <v>9.7720446212577333E-3</v>
      </c>
      <c r="D295" s="10">
        <v>7.6340679107628371E-3</v>
      </c>
      <c r="E295" s="10">
        <v>1.177369631402529E-2</v>
      </c>
      <c r="F295" s="10">
        <v>1.0011074526702747E-2</v>
      </c>
      <c r="G295" s="10">
        <v>1.0133939539262522E-2</v>
      </c>
      <c r="H295" s="10">
        <v>6.6364255267946761E-3</v>
      </c>
      <c r="I295" s="10">
        <v>2.3366729602950767E-3</v>
      </c>
      <c r="J295" s="10">
        <v>7.6769947499289266E-3</v>
      </c>
      <c r="K295" s="10">
        <v>7.9345053175688875E-3</v>
      </c>
      <c r="L295" s="10">
        <v>5.6299461585353084E-3</v>
      </c>
    </row>
    <row r="296" spans="1:12" ht="13.5" customHeight="1" x14ac:dyDescent="0.25">
      <c r="A296" s="3" t="s">
        <v>18</v>
      </c>
      <c r="B296" s="5">
        <f>SUM(B285:B295)</f>
        <v>2.0067901168698516</v>
      </c>
      <c r="C296" s="21">
        <f t="shared" ref="C296:L296" si="25">SUM(C285:C295)</f>
        <v>2.0097720446212572</v>
      </c>
      <c r="D296" s="21">
        <f t="shared" si="25"/>
        <v>2.0076340679107632</v>
      </c>
      <c r="E296" s="21">
        <f t="shared" si="25"/>
        <v>2.0119144185600155</v>
      </c>
      <c r="F296" s="21">
        <f t="shared" si="25"/>
        <v>2.0100110745267026</v>
      </c>
      <c r="G296" s="21">
        <f t="shared" si="25"/>
        <v>2.0101339395392626</v>
      </c>
      <c r="H296" s="21">
        <f t="shared" si="25"/>
        <v>2.0066840176854801</v>
      </c>
      <c r="I296" s="21">
        <f t="shared" si="25"/>
        <v>2.002336672960296</v>
      </c>
      <c r="J296" s="21">
        <f t="shared" si="25"/>
        <v>2.0076769947499296</v>
      </c>
      <c r="K296" s="21">
        <f t="shared" si="25"/>
        <v>2.0079812307134528</v>
      </c>
      <c r="L296" s="21">
        <f t="shared" si="25"/>
        <v>2.0057511760875579</v>
      </c>
    </row>
    <row r="297" spans="1:12" s="21" customFormat="1" ht="13.5" customHeight="1" x14ac:dyDescent="0.25">
      <c r="A297" s="9"/>
    </row>
    <row r="298" spans="1:12" ht="13.5" customHeight="1" x14ac:dyDescent="0.25">
      <c r="A298" s="35" t="s">
        <v>35</v>
      </c>
      <c r="B298" s="32" t="s">
        <v>69</v>
      </c>
      <c r="C298" s="32"/>
      <c r="D298" s="32"/>
      <c r="E298" s="32" t="s">
        <v>70</v>
      </c>
      <c r="F298" s="32"/>
      <c r="G298" s="32"/>
      <c r="H298" s="32"/>
      <c r="I298" s="32"/>
      <c r="J298" s="23"/>
    </row>
    <row r="299" spans="1:12" ht="13.5" customHeight="1" x14ac:dyDescent="0.25">
      <c r="A299" s="35"/>
      <c r="B299" s="33" t="s">
        <v>81</v>
      </c>
      <c r="C299" s="33"/>
      <c r="D299" s="33"/>
      <c r="E299" s="33" t="s">
        <v>81</v>
      </c>
      <c r="F299" s="33"/>
      <c r="G299" s="33"/>
      <c r="H299" s="33"/>
      <c r="I299" s="33"/>
      <c r="J299" s="22"/>
    </row>
    <row r="300" spans="1:12" ht="13.5" customHeight="1" x14ac:dyDescent="0.25">
      <c r="A300" s="1" t="s">
        <v>36</v>
      </c>
      <c r="B300" s="5" t="s">
        <v>37</v>
      </c>
      <c r="C300" s="5" t="s">
        <v>83</v>
      </c>
      <c r="D300" s="5" t="s">
        <v>84</v>
      </c>
      <c r="E300" s="5" t="s">
        <v>85</v>
      </c>
      <c r="F300" s="5" t="s">
        <v>83</v>
      </c>
      <c r="G300" s="5" t="s">
        <v>86</v>
      </c>
      <c r="H300" s="5" t="s">
        <v>48</v>
      </c>
      <c r="I300" s="5" t="s">
        <v>87</v>
      </c>
    </row>
    <row r="301" spans="1:12" ht="13.5" customHeight="1" x14ac:dyDescent="0.25">
      <c r="A301" s="6" t="s">
        <v>25</v>
      </c>
      <c r="B301" s="5">
        <v>40.835423386753043</v>
      </c>
      <c r="C301" s="5">
        <v>39.516952846755892</v>
      </c>
      <c r="D301" s="5">
        <v>37.45771478322358</v>
      </c>
      <c r="E301" s="5">
        <v>41.233262146322787</v>
      </c>
      <c r="F301" s="5">
        <v>41.062414117746997</v>
      </c>
      <c r="G301" s="5">
        <v>28.979419223897363</v>
      </c>
      <c r="H301" s="5">
        <v>38.443082999258934</v>
      </c>
      <c r="I301" s="5">
        <v>30.22619953206565</v>
      </c>
    </row>
    <row r="302" spans="1:12" ht="13.5" customHeight="1" x14ac:dyDescent="0.25">
      <c r="A302" s="6" t="s">
        <v>26</v>
      </c>
      <c r="B302" s="5">
        <v>40.246317499002544</v>
      </c>
      <c r="C302" s="5">
        <v>42.44846727423694</v>
      </c>
      <c r="D302" s="5">
        <v>33.436570444022053</v>
      </c>
      <c r="E302" s="5">
        <v>44.962165606034105</v>
      </c>
      <c r="F302" s="5">
        <v>44.27913253697227</v>
      </c>
      <c r="G302" s="5">
        <v>41.32250638275832</v>
      </c>
      <c r="H302" s="5">
        <v>15.314334787664977</v>
      </c>
      <c r="I302" s="5">
        <v>27.977231347866322</v>
      </c>
    </row>
    <row r="303" spans="1:12" ht="13.5" customHeight="1" x14ac:dyDescent="0.25">
      <c r="A303" s="6" t="s">
        <v>27</v>
      </c>
      <c r="B303" s="5">
        <v>18.918259114244425</v>
      </c>
      <c r="C303" s="5">
        <v>18.034579879007165</v>
      </c>
      <c r="D303" s="5">
        <v>29.105714772754354</v>
      </c>
      <c r="E303" s="5">
        <v>13.804572247643121</v>
      </c>
      <c r="F303" s="5">
        <v>14.658453345280719</v>
      </c>
      <c r="G303" s="5">
        <v>29.698074393344321</v>
      </c>
      <c r="H303" s="5">
        <v>46.242582213076098</v>
      </c>
      <c r="I303" s="5">
        <v>41.796569120068028</v>
      </c>
    </row>
    <row r="304" spans="1:12" ht="13.5" customHeight="1" x14ac:dyDescent="0.25">
      <c r="A304" s="27" t="s">
        <v>46</v>
      </c>
      <c r="B304" s="27"/>
      <c r="C304" s="27"/>
    </row>
    <row r="305" spans="1:10" ht="13.5" customHeight="1" x14ac:dyDescent="0.25">
      <c r="A305" s="2" t="s">
        <v>40</v>
      </c>
      <c r="B305" s="5">
        <v>51.221203999999993</v>
      </c>
      <c r="C305" s="5">
        <v>51.04668199999999</v>
      </c>
      <c r="D305" s="5">
        <v>51.490007999999996</v>
      </c>
      <c r="E305" s="5">
        <v>51.974456999999994</v>
      </c>
      <c r="F305" s="5">
        <v>52.3566</v>
      </c>
      <c r="G305" s="5">
        <v>51.283389999999997</v>
      </c>
      <c r="H305" s="5">
        <v>50.482995999999993</v>
      </c>
      <c r="I305" s="5">
        <v>51.016591999999989</v>
      </c>
      <c r="J305" s="24"/>
    </row>
    <row r="306" spans="1:10" ht="13.5" customHeight="1" x14ac:dyDescent="0.25">
      <c r="A306" s="1" t="s">
        <v>41</v>
      </c>
      <c r="B306" s="5">
        <v>1.1891700000000001</v>
      </c>
      <c r="C306" s="5">
        <v>1.1442749999999999</v>
      </c>
      <c r="D306" s="5">
        <v>0.70299</v>
      </c>
      <c r="E306" s="5">
        <v>1.063245</v>
      </c>
      <c r="F306" s="5">
        <v>1.0687199999999999</v>
      </c>
      <c r="G306" s="5">
        <v>1.0084949999999999</v>
      </c>
      <c r="H306" s="5">
        <v>0.1971</v>
      </c>
      <c r="I306" s="5">
        <v>0.71174999999999999</v>
      </c>
      <c r="J306" s="24"/>
    </row>
    <row r="307" spans="1:10" ht="13.5" customHeight="1" x14ac:dyDescent="0.25">
      <c r="A307" s="2" t="s">
        <v>42</v>
      </c>
      <c r="B307" s="5">
        <v>2.4119999999999999</v>
      </c>
      <c r="C307" s="5">
        <v>2.6179999999999999</v>
      </c>
      <c r="D307" s="5">
        <v>1.2430000000000001</v>
      </c>
      <c r="E307" s="5">
        <v>2.8290000000000002</v>
      </c>
      <c r="F307" s="5">
        <v>2.714</v>
      </c>
      <c r="G307" s="5">
        <v>1.794</v>
      </c>
      <c r="H307" s="5">
        <v>0.40799999999999997</v>
      </c>
      <c r="I307" s="5">
        <v>1.1240000000000001</v>
      </c>
      <c r="J307" s="24"/>
    </row>
    <row r="308" spans="1:10" ht="13.5" customHeight="1" x14ac:dyDescent="0.25">
      <c r="A308" s="2" t="s">
        <v>8</v>
      </c>
      <c r="B308" s="5">
        <v>11.384</v>
      </c>
      <c r="C308" s="5">
        <v>10.760999999999999</v>
      </c>
      <c r="D308" s="5">
        <v>17.038</v>
      </c>
      <c r="E308" s="5">
        <v>8.1170000000000009</v>
      </c>
      <c r="F308" s="5">
        <v>8.7629999999999999</v>
      </c>
      <c r="G308" s="5">
        <v>17.837</v>
      </c>
      <c r="H308" s="5">
        <v>26.655999999999999</v>
      </c>
      <c r="I308" s="5">
        <v>24.814</v>
      </c>
      <c r="J308" s="24"/>
    </row>
    <row r="309" spans="1:10" ht="13.5" customHeight="1" x14ac:dyDescent="0.25">
      <c r="A309" s="1" t="s">
        <v>9</v>
      </c>
      <c r="B309" s="5">
        <v>0.254</v>
      </c>
      <c r="C309" s="5">
        <v>0.24399999999999999</v>
      </c>
      <c r="D309" s="5">
        <v>0.41799999999999998</v>
      </c>
      <c r="E309" s="5">
        <v>0.224</v>
      </c>
      <c r="F309" s="5">
        <v>0.214</v>
      </c>
      <c r="G309" s="5">
        <v>0.437</v>
      </c>
      <c r="H309" s="5">
        <v>0.53300000000000003</v>
      </c>
      <c r="I309" s="5">
        <v>0.57899999999999996</v>
      </c>
      <c r="J309" s="24"/>
    </row>
    <row r="310" spans="1:10" ht="13.5" customHeight="1" x14ac:dyDescent="0.25">
      <c r="A310" s="1" t="s">
        <v>10</v>
      </c>
      <c r="B310" s="5">
        <v>13.893255999999999</v>
      </c>
      <c r="C310" s="5">
        <v>14.535456</v>
      </c>
      <c r="D310" s="5">
        <v>11.25332</v>
      </c>
      <c r="E310" s="5">
        <v>15.245827999999999</v>
      </c>
      <c r="F310" s="5">
        <v>15.217175999999998</v>
      </c>
      <c r="G310" s="5">
        <v>14.268696</v>
      </c>
      <c r="H310" s="5">
        <v>5.052632</v>
      </c>
      <c r="I310" s="5">
        <v>9.5381520000000002</v>
      </c>
      <c r="J310" s="24"/>
    </row>
    <row r="311" spans="1:10" ht="13.5" customHeight="1" x14ac:dyDescent="0.25">
      <c r="A311" s="2" t="s">
        <v>11</v>
      </c>
      <c r="B311" s="5">
        <v>19.613285999999999</v>
      </c>
      <c r="C311" s="5">
        <v>18.827189999999998</v>
      </c>
      <c r="D311" s="5">
        <v>17.540243999999998</v>
      </c>
      <c r="E311" s="5">
        <v>19.453013999999996</v>
      </c>
      <c r="F311" s="5">
        <v>19.634273999999998</v>
      </c>
      <c r="G311" s="5">
        <v>13.922675999999999</v>
      </c>
      <c r="H311" s="5">
        <v>17.647092000000001</v>
      </c>
      <c r="I311" s="5">
        <v>14.337665999999999</v>
      </c>
      <c r="J311" s="24"/>
    </row>
    <row r="312" spans="1:10" ht="13.5" customHeight="1" x14ac:dyDescent="0.25">
      <c r="A312" s="2" t="s">
        <v>43</v>
      </c>
      <c r="B312" s="5">
        <v>0.34887999999999997</v>
      </c>
      <c r="C312" s="5">
        <v>0.23225999999999999</v>
      </c>
      <c r="D312" s="5">
        <v>0.30184</v>
      </c>
      <c r="E312" s="5">
        <v>0.28419999999999995</v>
      </c>
      <c r="F312" s="5">
        <v>0.30771999999999999</v>
      </c>
      <c r="G312" s="5">
        <v>0.23225999999999999</v>
      </c>
      <c r="H312" s="5">
        <v>0.32830000000000004</v>
      </c>
      <c r="I312" s="5">
        <v>0.25087999999999999</v>
      </c>
      <c r="J312" s="24"/>
    </row>
    <row r="313" spans="1:10" ht="13.5" customHeight="1" x14ac:dyDescent="0.25">
      <c r="A313" s="1" t="s">
        <v>22</v>
      </c>
      <c r="B313" s="15">
        <v>0</v>
      </c>
      <c r="C313" s="15">
        <v>0</v>
      </c>
      <c r="D313" s="15">
        <v>0</v>
      </c>
      <c r="E313" s="15">
        <v>0</v>
      </c>
      <c r="F313" s="15">
        <v>0</v>
      </c>
      <c r="G313" s="15">
        <v>0</v>
      </c>
      <c r="H313" s="15">
        <v>0</v>
      </c>
      <c r="I313" s="15">
        <v>0</v>
      </c>
      <c r="J313" s="24"/>
    </row>
    <row r="314" spans="1:10" ht="13.5" customHeight="1" x14ac:dyDescent="0.25">
      <c r="A314" s="2" t="s">
        <v>44</v>
      </c>
      <c r="B314" s="5">
        <v>0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24"/>
    </row>
    <row r="315" spans="1:10" ht="13.5" customHeight="1" x14ac:dyDescent="0.25">
      <c r="A315" s="2" t="s">
        <v>45</v>
      </c>
      <c r="B315" s="5">
        <v>1.5299999999999998E-2</v>
      </c>
      <c r="C315" s="5">
        <v>2.8900000000000002E-2</v>
      </c>
      <c r="D315" s="5">
        <v>0</v>
      </c>
      <c r="E315" s="5">
        <v>0.23800000000000002</v>
      </c>
      <c r="F315" s="5">
        <v>0.16914999999999999</v>
      </c>
      <c r="G315" s="5">
        <v>0</v>
      </c>
      <c r="H315" s="5">
        <v>8.5000000000000006E-3</v>
      </c>
      <c r="I315" s="5">
        <v>1.8699999999999998E-2</v>
      </c>
      <c r="J315" s="24"/>
    </row>
    <row r="316" spans="1:10" ht="13.5" customHeight="1" x14ac:dyDescent="0.25">
      <c r="A316" s="6" t="s">
        <v>18</v>
      </c>
      <c r="B316" s="5">
        <v>100.33109599999999</v>
      </c>
      <c r="C316" s="5">
        <v>99.43776299999999</v>
      </c>
      <c r="D316" s="5">
        <v>99.987402000000003</v>
      </c>
      <c r="E316" s="5">
        <v>99.428743999999995</v>
      </c>
      <c r="F316" s="5">
        <v>100.44464000000001</v>
      </c>
      <c r="G316" s="5">
        <v>100.78351699999999</v>
      </c>
      <c r="H316" s="5">
        <v>101.31361999999999</v>
      </c>
      <c r="I316" s="5">
        <v>102.39073999999998</v>
      </c>
    </row>
    <row r="317" spans="1:10" ht="13.5" customHeight="1" x14ac:dyDescent="0.25">
      <c r="A317" s="28" t="s">
        <v>103</v>
      </c>
      <c r="B317" s="28"/>
      <c r="C317" s="28"/>
    </row>
    <row r="318" spans="1:10" ht="13.5" customHeight="1" x14ac:dyDescent="0.25">
      <c r="A318" s="2" t="s">
        <v>12</v>
      </c>
      <c r="B318" s="5">
        <v>1.9130779412470416</v>
      </c>
      <c r="C318" s="5">
        <v>1.9174093708749056</v>
      </c>
      <c r="D318" s="5">
        <v>1.9715317695888475</v>
      </c>
      <c r="E318" s="5">
        <v>1.9324417695643297</v>
      </c>
      <c r="F318" s="5">
        <v>1.931386752974305</v>
      </c>
      <c r="G318" s="5">
        <v>1.9337092842199646</v>
      </c>
      <c r="H318" s="5">
        <v>1.9995036443489673</v>
      </c>
      <c r="I318" s="5">
        <v>1.9586530089769401</v>
      </c>
    </row>
    <row r="319" spans="1:10" ht="13.5" customHeight="1" x14ac:dyDescent="0.25">
      <c r="A319" s="2" t="s">
        <v>34</v>
      </c>
      <c r="B319" s="5">
        <v>8.6922058752958442E-2</v>
      </c>
      <c r="C319" s="5">
        <v>8.2590629125094406E-2</v>
      </c>
      <c r="D319" s="5">
        <v>2.846823041115254E-2</v>
      </c>
      <c r="E319" s="5">
        <v>6.755823043567033E-2</v>
      </c>
      <c r="F319" s="5">
        <v>6.8613247025695046E-2</v>
      </c>
      <c r="G319" s="5">
        <v>6.6290715780035425E-2</v>
      </c>
      <c r="H319" s="5">
        <v>4.9635565103267609E-4</v>
      </c>
      <c r="I319" s="5">
        <v>4.1346991023059942E-2</v>
      </c>
    </row>
    <row r="320" spans="1:10" s="21" customFormat="1" ht="13.5" customHeight="1" x14ac:dyDescent="0.25">
      <c r="A320" s="19" t="s">
        <v>94</v>
      </c>
      <c r="B320" s="21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</row>
    <row r="321" spans="1:14" ht="13.5" customHeight="1" x14ac:dyDescent="0.25">
      <c r="A321" s="3" t="s">
        <v>18</v>
      </c>
      <c r="B321" s="5">
        <f>SUM(B318:B320)</f>
        <v>2</v>
      </c>
      <c r="C321" s="21">
        <f t="shared" ref="C321:I321" si="26">SUM(C318:C320)</f>
        <v>2</v>
      </c>
      <c r="D321" s="21">
        <f t="shared" si="26"/>
        <v>2</v>
      </c>
      <c r="E321" s="21">
        <f t="shared" si="26"/>
        <v>2</v>
      </c>
      <c r="F321" s="21">
        <f t="shared" si="26"/>
        <v>2</v>
      </c>
      <c r="G321" s="21">
        <f t="shared" si="26"/>
        <v>2</v>
      </c>
      <c r="H321" s="21">
        <f t="shared" si="26"/>
        <v>2</v>
      </c>
      <c r="I321" s="21">
        <f t="shared" si="26"/>
        <v>2</v>
      </c>
    </row>
    <row r="322" spans="1:14" ht="13.5" customHeight="1" x14ac:dyDescent="0.25">
      <c r="A322" s="1" t="s">
        <v>13</v>
      </c>
      <c r="B322" s="5">
        <v>3.3413885911310504E-2</v>
      </c>
      <c r="C322" s="5">
        <v>3.2335374581872627E-2</v>
      </c>
      <c r="D322" s="5">
        <v>2.0250237789985873E-2</v>
      </c>
      <c r="E322" s="5">
        <v>2.974061630998695E-2</v>
      </c>
      <c r="F322" s="5">
        <v>2.9659369105877423E-2</v>
      </c>
      <c r="G322" s="5">
        <v>2.8608057211304039E-2</v>
      </c>
      <c r="H322" s="5">
        <v>5.8730522281155413E-3</v>
      </c>
      <c r="I322" s="5">
        <v>2.0557660798341135E-2</v>
      </c>
    </row>
    <row r="323" spans="1:14" ht="13.5" customHeight="1" x14ac:dyDescent="0.25">
      <c r="A323" s="2" t="s">
        <v>93</v>
      </c>
      <c r="B323" s="5">
        <v>1.9251385858463171E-2</v>
      </c>
      <c r="C323" s="5">
        <v>3.330650365805117E-2</v>
      </c>
      <c r="D323" s="5">
        <v>2.7624640938291277E-2</v>
      </c>
      <c r="E323" s="5">
        <v>5.6408493856594785E-2</v>
      </c>
      <c r="F323" s="5">
        <v>4.9381691489445725E-2</v>
      </c>
      <c r="G323" s="5">
        <v>1.3433933614676097E-2</v>
      </c>
      <c r="H323" s="5">
        <v>1.8549170055710707E-2</v>
      </c>
      <c r="I323" s="5">
        <v>9.5120414915853754E-3</v>
      </c>
    </row>
    <row r="324" spans="1:14" ht="13.5" customHeight="1" x14ac:dyDescent="0.25">
      <c r="A324" s="20" t="s">
        <v>94</v>
      </c>
      <c r="B324" s="5">
        <v>2.6107116282247933E-2</v>
      </c>
      <c r="C324" s="5">
        <v>1.5282440266739528E-3</v>
      </c>
      <c r="D324" s="5">
        <v>0</v>
      </c>
      <c r="E324" s="5">
        <v>0</v>
      </c>
      <c r="F324" s="5">
        <v>0</v>
      </c>
      <c r="G324" s="5">
        <v>1.2620591485208887E-2</v>
      </c>
      <c r="H324" s="5">
        <v>0</v>
      </c>
      <c r="I324" s="5">
        <v>9.3945569033015985E-3</v>
      </c>
    </row>
    <row r="325" spans="1:14" ht="13.5" customHeight="1" x14ac:dyDescent="0.25">
      <c r="A325" s="2" t="s">
        <v>95</v>
      </c>
      <c r="B325" s="5">
        <v>0.32947986492812853</v>
      </c>
      <c r="C325" s="5">
        <v>0.33651171637473393</v>
      </c>
      <c r="D325" s="5">
        <v>0.5455914025438009</v>
      </c>
      <c r="E325" s="5">
        <v>0.25239461519943701</v>
      </c>
      <c r="F325" s="5">
        <v>0.27034522780139342</v>
      </c>
      <c r="G325" s="5">
        <v>0.54985586981204237</v>
      </c>
      <c r="H325" s="5">
        <v>0.88295819657751606</v>
      </c>
      <c r="I325" s="5">
        <v>0.78733498761768961</v>
      </c>
    </row>
    <row r="326" spans="1:14" ht="13.5" customHeight="1" x14ac:dyDescent="0.25">
      <c r="A326" s="1" t="s">
        <v>16</v>
      </c>
      <c r="B326" s="5">
        <v>8.0352988012064256E-3</v>
      </c>
      <c r="C326" s="5">
        <v>7.762874882475089E-3</v>
      </c>
      <c r="D326" s="5">
        <v>1.355634258188307E-2</v>
      </c>
      <c r="E326" s="5">
        <v>7.054234731625619E-3</v>
      </c>
      <c r="F326" s="5">
        <v>6.6864718223778518E-3</v>
      </c>
      <c r="G326" s="5">
        <v>1.3956654472724647E-2</v>
      </c>
      <c r="H326" s="5">
        <v>1.78809142804786E-2</v>
      </c>
      <c r="I326" s="5">
        <v>1.8828254384114975E-2</v>
      </c>
    </row>
    <row r="327" spans="1:14" ht="13.5" customHeight="1" x14ac:dyDescent="0.25">
      <c r="A327" s="2" t="s">
        <v>17</v>
      </c>
      <c r="B327" s="5">
        <v>0.7735626012246769</v>
      </c>
      <c r="C327" s="5">
        <v>0.81392527219183253</v>
      </c>
      <c r="D327" s="5">
        <v>0.64234749479549602</v>
      </c>
      <c r="E327" s="5">
        <v>0.8450375678165023</v>
      </c>
      <c r="F327" s="5">
        <v>0.83683612831724319</v>
      </c>
      <c r="G327" s="5">
        <v>0.80206079324039792</v>
      </c>
      <c r="H327" s="5">
        <v>0.29833437220122894</v>
      </c>
      <c r="I327" s="5">
        <v>0.54590722870048947</v>
      </c>
    </row>
    <row r="328" spans="1:14" ht="13.5" customHeight="1" x14ac:dyDescent="0.25">
      <c r="A328" s="1" t="s">
        <v>14</v>
      </c>
      <c r="B328" s="5">
        <v>0.78488563178359305</v>
      </c>
      <c r="C328" s="5">
        <v>0.7577151465609846</v>
      </c>
      <c r="D328" s="5">
        <v>0.7195974028511527</v>
      </c>
      <c r="E328" s="5">
        <v>0.77495501134386413</v>
      </c>
      <c r="F328" s="5">
        <v>0.776043018028021</v>
      </c>
      <c r="G328" s="5">
        <v>0.56248417642118931</v>
      </c>
      <c r="H328" s="5">
        <v>0.74889919745657785</v>
      </c>
      <c r="I328" s="5">
        <v>0.58979034113596851</v>
      </c>
    </row>
    <row r="329" spans="1:14" ht="13.5" customHeight="1" x14ac:dyDescent="0.25">
      <c r="A329" s="2" t="s">
        <v>15</v>
      </c>
      <c r="B329" s="5">
        <v>2.5264215210373524E-2</v>
      </c>
      <c r="C329" s="21">
        <v>1.6914867723376577E-2</v>
      </c>
      <c r="D329" s="21">
        <v>2.2408070891667669E-2</v>
      </c>
      <c r="E329" s="21">
        <v>2.0487425443077922E-2</v>
      </c>
      <c r="F329" s="21">
        <v>2.2009004195777129E-2</v>
      </c>
      <c r="G329" s="21">
        <v>1.6979923742456732E-2</v>
      </c>
      <c r="H329" s="21">
        <v>2.5211275539836226E-2</v>
      </c>
      <c r="I329" s="21">
        <v>1.867492896850936E-2</v>
      </c>
    </row>
    <row r="330" spans="1:14" ht="13.5" customHeight="1" x14ac:dyDescent="0.25">
      <c r="A330" s="1" t="s">
        <v>24</v>
      </c>
      <c r="B330" s="5">
        <v>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</row>
    <row r="331" spans="1:14" ht="13.5" customHeight="1" x14ac:dyDescent="0.25">
      <c r="A331" s="2" t="s">
        <v>89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</row>
    <row r="332" spans="1:14" ht="13.5" customHeight="1" x14ac:dyDescent="0.25">
      <c r="A332" s="19" t="s">
        <v>23</v>
      </c>
      <c r="B332" s="5">
        <v>4.5180304727225124E-4</v>
      </c>
      <c r="C332" s="5">
        <v>8.5826225506865277E-4</v>
      </c>
      <c r="D332" s="5">
        <v>0</v>
      </c>
      <c r="E332" s="5">
        <v>6.996297299508924E-3</v>
      </c>
      <c r="F332" s="5">
        <v>4.9333810130019725E-3</v>
      </c>
      <c r="G332" s="5">
        <v>0</v>
      </c>
      <c r="H332" s="5">
        <v>2.6617719761309216E-4</v>
      </c>
      <c r="I332" s="5">
        <v>5.6762630138344164E-4</v>
      </c>
    </row>
    <row r="333" spans="1:14" ht="13.5" customHeight="1" x14ac:dyDescent="0.25">
      <c r="A333" s="3" t="s">
        <v>18</v>
      </c>
      <c r="B333" s="5">
        <f>SUM(B322:B332)</f>
        <v>2.0004518030472722</v>
      </c>
      <c r="C333" s="21">
        <f t="shared" ref="C333:I333" si="27">SUM(C322:C332)</f>
        <v>2.0008582622550692</v>
      </c>
      <c r="D333" s="21">
        <f t="shared" si="27"/>
        <v>1.9913755923922776</v>
      </c>
      <c r="E333" s="21">
        <f t="shared" si="27"/>
        <v>1.9930742620005979</v>
      </c>
      <c r="F333" s="21">
        <f t="shared" si="27"/>
        <v>1.9958942917731379</v>
      </c>
      <c r="G333" s="21">
        <f t="shared" si="27"/>
        <v>2</v>
      </c>
      <c r="H333" s="21">
        <f t="shared" si="27"/>
        <v>1.997972355537077</v>
      </c>
      <c r="I333" s="21">
        <f t="shared" si="27"/>
        <v>2.0005676263013839</v>
      </c>
    </row>
    <row r="335" spans="1:14" ht="13.5" customHeight="1" x14ac:dyDescent="0.25">
      <c r="A335" s="35" t="s">
        <v>35</v>
      </c>
      <c r="B335" s="32" t="s">
        <v>82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21"/>
    </row>
    <row r="336" spans="1:14" ht="13.5" customHeight="1" x14ac:dyDescent="0.25">
      <c r="A336" s="35"/>
      <c r="B336" s="33" t="s">
        <v>81</v>
      </c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21"/>
    </row>
    <row r="337" spans="1:13" ht="13.5" customHeight="1" x14ac:dyDescent="0.25">
      <c r="A337" s="1" t="s">
        <v>36</v>
      </c>
      <c r="B337" s="5" t="s">
        <v>28</v>
      </c>
      <c r="C337" s="5" t="s">
        <v>29</v>
      </c>
      <c r="D337" s="5" t="s">
        <v>33</v>
      </c>
      <c r="E337" s="5" t="s">
        <v>30</v>
      </c>
      <c r="F337" s="5" t="s">
        <v>31</v>
      </c>
      <c r="G337" s="5" t="s">
        <v>32</v>
      </c>
      <c r="H337" s="5" t="s">
        <v>49</v>
      </c>
      <c r="I337" s="5" t="s">
        <v>50</v>
      </c>
      <c r="J337" s="5" t="s">
        <v>51</v>
      </c>
      <c r="K337" s="5" t="s">
        <v>52</v>
      </c>
      <c r="L337" s="5" t="s">
        <v>53</v>
      </c>
      <c r="M337" s="5" t="s">
        <v>54</v>
      </c>
    </row>
    <row r="338" spans="1:13" ht="13.5" customHeight="1" x14ac:dyDescent="0.25">
      <c r="A338" s="6" t="s">
        <v>25</v>
      </c>
      <c r="B338" s="5">
        <v>37.05827196352034</v>
      </c>
      <c r="C338" s="5">
        <v>38.961113700422558</v>
      </c>
      <c r="D338" s="5">
        <v>43.319040432596495</v>
      </c>
      <c r="E338" s="5">
        <v>39.024929596972832</v>
      </c>
      <c r="F338" s="5">
        <v>40.661224581037416</v>
      </c>
      <c r="G338" s="5">
        <v>40.706717468022511</v>
      </c>
      <c r="H338" s="5">
        <v>39.562784484356648</v>
      </c>
      <c r="I338" s="5">
        <v>42.575887239281215</v>
      </c>
      <c r="J338" s="5">
        <v>39.930807618945153</v>
      </c>
      <c r="K338" s="5">
        <v>41.090823347079358</v>
      </c>
      <c r="L338" s="5">
        <v>40.682788819035572</v>
      </c>
      <c r="M338" s="5">
        <v>40.187996109563883</v>
      </c>
    </row>
    <row r="339" spans="1:13" ht="13.5" customHeight="1" x14ac:dyDescent="0.25">
      <c r="A339" s="6" t="s">
        <v>26</v>
      </c>
      <c r="B339" s="5">
        <v>37.759845082413243</v>
      </c>
      <c r="C339" s="5">
        <v>42.467455688647092</v>
      </c>
      <c r="D339" s="5">
        <v>38.787006357969112</v>
      </c>
      <c r="E339" s="5">
        <v>42.757835760951899</v>
      </c>
      <c r="F339" s="5">
        <v>42.873962959527347</v>
      </c>
      <c r="G339" s="5">
        <v>42.894022140286687</v>
      </c>
      <c r="H339" s="5">
        <v>44.698832673120229</v>
      </c>
      <c r="I339" s="5">
        <v>42.280685705004082</v>
      </c>
      <c r="J339" s="5">
        <v>43.691837384566313</v>
      </c>
      <c r="K339" s="5">
        <v>44.016519629162637</v>
      </c>
      <c r="L339" s="5">
        <v>44.742604090902923</v>
      </c>
      <c r="M339" s="5">
        <v>47.003567101285419</v>
      </c>
    </row>
    <row r="340" spans="1:13" ht="13.5" customHeight="1" x14ac:dyDescent="0.25">
      <c r="A340" s="6" t="s">
        <v>27</v>
      </c>
      <c r="B340" s="5">
        <v>25.18188295406642</v>
      </c>
      <c r="C340" s="5">
        <v>18.571430610930349</v>
      </c>
      <c r="D340" s="5">
        <v>17.893953209434393</v>
      </c>
      <c r="E340" s="5">
        <v>18.21723464207528</v>
      </c>
      <c r="F340" s="5">
        <v>16.464812459435244</v>
      </c>
      <c r="G340" s="5">
        <v>16.399260391690802</v>
      </c>
      <c r="H340" s="5">
        <v>15.738382842523107</v>
      </c>
      <c r="I340" s="5">
        <v>15.143427055714692</v>
      </c>
      <c r="J340" s="5">
        <v>16.377354996488535</v>
      </c>
      <c r="K340" s="5">
        <v>14.89265702375801</v>
      </c>
      <c r="L340" s="5">
        <v>14.574607090061503</v>
      </c>
      <c r="M340" s="5">
        <v>12.808436789150699</v>
      </c>
    </row>
    <row r="341" spans="1:13" ht="13.5" customHeight="1" x14ac:dyDescent="0.25">
      <c r="A341" s="27" t="s">
        <v>46</v>
      </c>
      <c r="B341" s="27"/>
      <c r="C341" s="27"/>
    </row>
    <row r="342" spans="1:13" ht="13.5" customHeight="1" x14ac:dyDescent="0.25">
      <c r="A342" s="2" t="s">
        <v>40</v>
      </c>
      <c r="B342" s="5">
        <v>50.958364779225924</v>
      </c>
      <c r="C342" s="5">
        <v>51.087412898151136</v>
      </c>
      <c r="D342" s="5">
        <v>51.175400251963779</v>
      </c>
      <c r="E342" s="5">
        <v>51.185176624609632</v>
      </c>
      <c r="F342" s="5">
        <v>50.20265117370176</v>
      </c>
      <c r="G342" s="5">
        <v>51.031687574069792</v>
      </c>
      <c r="H342" s="5">
        <v>51.075681250976118</v>
      </c>
      <c r="I342" s="5">
        <v>51.253611233130584</v>
      </c>
      <c r="J342" s="5">
        <v>51.145093496761646</v>
      </c>
      <c r="K342" s="5">
        <v>51.493132362953894</v>
      </c>
      <c r="L342" s="5">
        <v>51.444250499724646</v>
      </c>
      <c r="M342" s="5">
        <v>52.34563205767197</v>
      </c>
    </row>
    <row r="343" spans="1:13" ht="13.5" customHeight="1" x14ac:dyDescent="0.25">
      <c r="A343" s="1" t="s">
        <v>41</v>
      </c>
      <c r="B343" s="5">
        <v>0.80713626182792753</v>
      </c>
      <c r="C343" s="5">
        <v>1.0202848866660912</v>
      </c>
      <c r="D343" s="5">
        <v>0.74349472929330995</v>
      </c>
      <c r="E343" s="5">
        <v>1.0859467853129188</v>
      </c>
      <c r="F343" s="5">
        <v>1.4314293905008426</v>
      </c>
      <c r="G343" s="5">
        <v>1.0576616597419775</v>
      </c>
      <c r="H343" s="5">
        <v>1.0586718427980826</v>
      </c>
      <c r="I343" s="5">
        <v>0.90310365215790633</v>
      </c>
      <c r="J343" s="5">
        <v>1.0970587989300742</v>
      </c>
      <c r="K343" s="5">
        <v>0.94351097440210807</v>
      </c>
      <c r="L343" s="5">
        <v>0.98795902887072973</v>
      </c>
      <c r="M343" s="5">
        <v>0.46468420580831871</v>
      </c>
    </row>
    <row r="344" spans="1:13" ht="13.5" customHeight="1" x14ac:dyDescent="0.25">
      <c r="A344" s="2" t="s">
        <v>42</v>
      </c>
      <c r="B344" s="5">
        <v>1.4443531737432527</v>
      </c>
      <c r="C344" s="5">
        <v>2.2865534750526986</v>
      </c>
      <c r="D344" s="5">
        <v>2.0627804481347298</v>
      </c>
      <c r="E344" s="5">
        <v>2.363856884351633</v>
      </c>
      <c r="F344" s="5">
        <v>3.1796112824798644</v>
      </c>
      <c r="G344" s="5">
        <v>2.2499360706479403</v>
      </c>
      <c r="H344" s="5">
        <v>2.4716747973212003</v>
      </c>
      <c r="I344" s="5">
        <v>2.1065179033959693</v>
      </c>
      <c r="J344" s="5">
        <v>2.3465653322716085</v>
      </c>
      <c r="K344" s="5">
        <v>2.4554003953635295</v>
      </c>
      <c r="L344" s="5">
        <v>2.5652526085778047</v>
      </c>
      <c r="M344" s="5">
        <v>1.9061393292921518</v>
      </c>
    </row>
    <row r="345" spans="1:13" ht="13.5" customHeight="1" x14ac:dyDescent="0.25">
      <c r="A345" s="2" t="s">
        <v>8</v>
      </c>
      <c r="B345" s="5">
        <v>15.184857673729502</v>
      </c>
      <c r="C345" s="5">
        <v>11.418612076252785</v>
      </c>
      <c r="D345" s="5">
        <v>10.634509809937517</v>
      </c>
      <c r="E345" s="5">
        <v>11.134645215394249</v>
      </c>
      <c r="F345" s="5">
        <v>9.8268255205751736</v>
      </c>
      <c r="G345" s="5">
        <v>9.9761783332066543</v>
      </c>
      <c r="H345" s="5">
        <v>9.5762665256999941</v>
      </c>
      <c r="I345" s="5">
        <v>9.0761311202432644</v>
      </c>
      <c r="J345" s="5">
        <v>10.028255300768945</v>
      </c>
      <c r="K345" s="5">
        <v>9.1154344919883901</v>
      </c>
      <c r="L345" s="5">
        <v>9.0083328039829205</v>
      </c>
      <c r="M345" s="5">
        <v>7.8734479448424022</v>
      </c>
    </row>
    <row r="346" spans="1:13" ht="13.5" customHeight="1" x14ac:dyDescent="0.25">
      <c r="A346" s="1" t="s">
        <v>9</v>
      </c>
      <c r="B346" s="5">
        <v>0.41447463760063208</v>
      </c>
      <c r="C346" s="5">
        <v>0.25171752381111562</v>
      </c>
      <c r="D346" s="5">
        <v>0.44985661885922268</v>
      </c>
      <c r="E346" s="5">
        <v>0.27901219506774261</v>
      </c>
      <c r="F346" s="5">
        <v>0.23554290380718851</v>
      </c>
      <c r="G346" s="5">
        <v>0.23453199005694306</v>
      </c>
      <c r="H346" s="5">
        <v>0.22543376630473405</v>
      </c>
      <c r="I346" s="5">
        <v>0.26587031631455182</v>
      </c>
      <c r="J346" s="5">
        <v>0.23756473130767936</v>
      </c>
      <c r="K346" s="5">
        <v>0.22139011130375227</v>
      </c>
      <c r="L346" s="5">
        <v>0.21330280130178872</v>
      </c>
      <c r="M346" s="5">
        <v>0.23251016255645215</v>
      </c>
    </row>
    <row r="347" spans="1:13" ht="13.5" customHeight="1" x14ac:dyDescent="0.25">
      <c r="A347" s="1" t="s">
        <v>10</v>
      </c>
      <c r="B347" s="5">
        <v>13.126684802886924</v>
      </c>
      <c r="C347" s="5">
        <v>14.97522266878099</v>
      </c>
      <c r="D347" s="5">
        <v>13.48576746443633</v>
      </c>
      <c r="E347" s="5">
        <v>15.033266167497196</v>
      </c>
      <c r="F347" s="5">
        <v>14.70369714936281</v>
      </c>
      <c r="G347" s="5">
        <v>14.987028126146999</v>
      </c>
      <c r="H347" s="5">
        <v>15.621571459569921</v>
      </c>
      <c r="I347" s="5">
        <v>14.637783345735931</v>
      </c>
      <c r="J347" s="5">
        <v>15.368737914314586</v>
      </c>
      <c r="K347" s="5">
        <v>15.485808699860831</v>
      </c>
      <c r="L347" s="5">
        <v>15.886210462191265</v>
      </c>
      <c r="M347" s="5">
        <v>16.693900503648972</v>
      </c>
    </row>
    <row r="348" spans="1:13" ht="13.5" customHeight="1" x14ac:dyDescent="0.25">
      <c r="A348" s="2" t="s">
        <v>11</v>
      </c>
      <c r="B348" s="5">
        <v>17.92443300504209</v>
      </c>
      <c r="C348" s="5">
        <v>19.115418839104031</v>
      </c>
      <c r="D348" s="5">
        <v>20.955770939718324</v>
      </c>
      <c r="E348" s="5">
        <v>19.090406212540532</v>
      </c>
      <c r="F348" s="5">
        <v>19.40210202048566</v>
      </c>
      <c r="G348" s="5">
        <v>19.788835708121283</v>
      </c>
      <c r="H348" s="5">
        <v>19.237595899625731</v>
      </c>
      <c r="I348" s="5">
        <v>20.50842973387115</v>
      </c>
      <c r="J348" s="5">
        <v>19.542557538880686</v>
      </c>
      <c r="K348" s="5">
        <v>20.113999853446757</v>
      </c>
      <c r="L348" s="5">
        <v>20.09764544377062</v>
      </c>
      <c r="M348" s="5">
        <v>19.859063467318798</v>
      </c>
    </row>
    <row r="349" spans="1:13" ht="13.5" customHeight="1" x14ac:dyDescent="0.25">
      <c r="A349" s="2" t="s">
        <v>43</v>
      </c>
      <c r="B349" s="5">
        <v>0.2810174184613688</v>
      </c>
      <c r="C349" s="5">
        <v>0.31153990960511296</v>
      </c>
      <c r="D349" s="5">
        <v>0.40415988273095738</v>
      </c>
      <c r="E349" s="5">
        <v>0.33995740135963343</v>
      </c>
      <c r="F349" s="5">
        <v>0.40310738303634547</v>
      </c>
      <c r="G349" s="5">
        <v>0.30101491265899427</v>
      </c>
      <c r="H349" s="5">
        <v>0.25575742579068395</v>
      </c>
      <c r="I349" s="5">
        <v>0.29154241540748749</v>
      </c>
      <c r="J349" s="5">
        <v>0.30838241052127735</v>
      </c>
      <c r="K349" s="5">
        <v>0.29048991571287563</v>
      </c>
      <c r="L349" s="5">
        <v>0.26628242273680264</v>
      </c>
      <c r="M349" s="5">
        <v>0.24838992792840087</v>
      </c>
    </row>
    <row r="350" spans="1:13" ht="13.5" customHeight="1" x14ac:dyDescent="0.25">
      <c r="A350" s="6" t="s">
        <v>18</v>
      </c>
      <c r="B350" s="5">
        <v>100.14132175251763</v>
      </c>
      <c r="C350" s="5">
        <v>100.46676227742397</v>
      </c>
      <c r="D350" s="5">
        <v>99.911740145074177</v>
      </c>
      <c r="E350" s="5">
        <v>100.51226748613352</v>
      </c>
      <c r="F350" s="5">
        <v>99.38496682394964</v>
      </c>
      <c r="G350" s="5">
        <v>99.626874374650583</v>
      </c>
      <c r="H350" s="5">
        <v>99.522652968086476</v>
      </c>
      <c r="I350" s="5">
        <v>99.042989720256855</v>
      </c>
      <c r="J350" s="5">
        <v>100.07421552375651</v>
      </c>
      <c r="K350" s="5">
        <v>100.11916680503214</v>
      </c>
      <c r="L350" s="5">
        <v>100.46923607115659</v>
      </c>
      <c r="M350" s="5">
        <v>99.623767599067463</v>
      </c>
    </row>
    <row r="351" spans="1:13" ht="13.5" customHeight="1" x14ac:dyDescent="0.25">
      <c r="A351" s="28" t="s">
        <v>103</v>
      </c>
      <c r="B351" s="28"/>
      <c r="C351" s="28"/>
    </row>
    <row r="352" spans="1:13" ht="13.5" customHeight="1" x14ac:dyDescent="0.25">
      <c r="A352" s="2" t="s">
        <v>12</v>
      </c>
      <c r="B352" s="5">
        <v>1.929564879406471</v>
      </c>
      <c r="C352" s="5">
        <v>1.8970026063079914</v>
      </c>
      <c r="D352" s="5">
        <v>1.9170140047908104</v>
      </c>
      <c r="E352" s="5">
        <v>1.8981882305249309</v>
      </c>
      <c r="F352" s="5">
        <v>1.8778848043303862</v>
      </c>
      <c r="G352" s="5">
        <v>1.9050653686896926</v>
      </c>
      <c r="H352" s="5">
        <v>1.9025969070486508</v>
      </c>
      <c r="I352" s="5">
        <v>1.9233582182588986</v>
      </c>
      <c r="J352" s="5">
        <v>1.8982706818113411</v>
      </c>
      <c r="K352" s="5">
        <v>1.9052518806270435</v>
      </c>
      <c r="L352" s="5">
        <v>1.8938075683162285</v>
      </c>
      <c r="M352" s="5">
        <v>1.9321145012986105</v>
      </c>
    </row>
    <row r="353" spans="1:14" ht="13.5" customHeight="1" x14ac:dyDescent="0.25">
      <c r="A353" s="2" t="s">
        <v>34</v>
      </c>
      <c r="B353" s="5">
        <v>6.4457435872248892E-2</v>
      </c>
      <c r="C353" s="5">
        <v>0.10006705130750017</v>
      </c>
      <c r="D353" s="5">
        <v>8.2985995209189589E-2</v>
      </c>
      <c r="E353" s="5">
        <v>0.10181176947506909</v>
      </c>
      <c r="F353" s="5">
        <v>0.12211519566961382</v>
      </c>
      <c r="G353" s="5">
        <v>9.4934631310307438E-2</v>
      </c>
      <c r="H353" s="5">
        <v>9.7403092951349191E-2</v>
      </c>
      <c r="I353" s="5">
        <v>7.6641781741101367E-2</v>
      </c>
      <c r="J353" s="5">
        <v>0.10172931818865893</v>
      </c>
      <c r="K353" s="5">
        <v>9.4748119372956463E-2</v>
      </c>
      <c r="L353" s="5">
        <v>0.10619243168377146</v>
      </c>
      <c r="M353" s="5">
        <v>6.7885498701389491E-2</v>
      </c>
    </row>
    <row r="354" spans="1:14" s="21" customFormat="1" ht="13.5" customHeight="1" x14ac:dyDescent="0.25">
      <c r="A354" s="19" t="s">
        <v>94</v>
      </c>
      <c r="B354" s="21">
        <v>5.9776847212800188E-3</v>
      </c>
      <c r="C354" s="21">
        <v>2.9303423845083998E-3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</row>
    <row r="355" spans="1:14" ht="13.5" customHeight="1" x14ac:dyDescent="0.25">
      <c r="A355" s="3" t="s">
        <v>18</v>
      </c>
      <c r="B355" s="5">
        <f t="shared" ref="B355:M355" si="28">SUM(B352:B354)</f>
        <v>2</v>
      </c>
      <c r="C355" s="5">
        <f t="shared" si="28"/>
        <v>2</v>
      </c>
      <c r="D355" s="5">
        <f t="shared" si="28"/>
        <v>2</v>
      </c>
      <c r="E355" s="5">
        <f t="shared" si="28"/>
        <v>2</v>
      </c>
      <c r="F355" s="5">
        <f t="shared" si="28"/>
        <v>2</v>
      </c>
      <c r="G355" s="5">
        <f t="shared" si="28"/>
        <v>2</v>
      </c>
      <c r="H355" s="5">
        <f t="shared" si="28"/>
        <v>2</v>
      </c>
      <c r="I355" s="5">
        <f t="shared" si="28"/>
        <v>2</v>
      </c>
      <c r="J355" s="5">
        <f t="shared" si="28"/>
        <v>2</v>
      </c>
      <c r="K355" s="5">
        <f t="shared" si="28"/>
        <v>2</v>
      </c>
      <c r="L355" s="5">
        <f t="shared" si="28"/>
        <v>2</v>
      </c>
      <c r="M355" s="5">
        <f t="shared" si="28"/>
        <v>2</v>
      </c>
    </row>
    <row r="356" spans="1:14" ht="13.5" customHeight="1" x14ac:dyDescent="0.25">
      <c r="A356" s="1" t="s">
        <v>13</v>
      </c>
      <c r="B356" s="5">
        <v>2.2992750207887273E-2</v>
      </c>
      <c r="C356" s="5">
        <v>2.8502019342849204E-2</v>
      </c>
      <c r="D356" s="5">
        <v>2.0952801146819799E-2</v>
      </c>
      <c r="E356" s="5">
        <v>3.0297289285326191E-2</v>
      </c>
      <c r="F356" s="5">
        <v>4.0282126107266579E-2</v>
      </c>
      <c r="G356" s="5">
        <v>2.9704132469192398E-2</v>
      </c>
      <c r="H356" s="5">
        <v>2.9668401008030698E-2</v>
      </c>
      <c r="I356" s="5">
        <v>2.5496083060442907E-2</v>
      </c>
      <c r="J356" s="5">
        <v>3.0632625962944273E-2</v>
      </c>
      <c r="K356" s="5">
        <v>2.6263354969446592E-2</v>
      </c>
      <c r="L356" s="5">
        <v>2.7361386300174984E-2</v>
      </c>
      <c r="M356" s="5">
        <v>1.2903587852460091E-2</v>
      </c>
    </row>
    <row r="357" spans="1:14" ht="13.5" customHeight="1" x14ac:dyDescent="0.25">
      <c r="A357" s="2" t="s">
        <v>93</v>
      </c>
      <c r="B357" s="5">
        <v>0</v>
      </c>
      <c r="C357" s="5">
        <v>0</v>
      </c>
      <c r="D357" s="5">
        <v>8.0834658780821744E-3</v>
      </c>
      <c r="E357" s="5">
        <v>1.5052745259098305E-3</v>
      </c>
      <c r="F357" s="5">
        <v>1.8060282780631376E-2</v>
      </c>
      <c r="G357" s="5">
        <v>4.0564009269680734E-3</v>
      </c>
      <c r="H357" s="5">
        <v>1.1109382343343771E-2</v>
      </c>
      <c r="I357" s="5">
        <v>1.6524032592330318E-2</v>
      </c>
      <c r="J357" s="5">
        <v>9.1680144865402546E-4</v>
      </c>
      <c r="K357" s="5">
        <v>1.2325166864964376E-2</v>
      </c>
      <c r="L357" s="5">
        <v>5.1049286272952243E-3</v>
      </c>
      <c r="M357" s="5">
        <v>1.5035166388852703E-2</v>
      </c>
    </row>
    <row r="358" spans="1:14" ht="13.5" customHeight="1" x14ac:dyDescent="0.25">
      <c r="A358" s="20" t="s">
        <v>94</v>
      </c>
      <c r="B358" s="5">
        <v>4.5080796915405008E-2</v>
      </c>
      <c r="C358" s="5">
        <v>6.8422595313047285E-2</v>
      </c>
      <c r="D358" s="5">
        <v>6.2350711270090287E-2</v>
      </c>
      <c r="E358" s="5">
        <v>6.4155587282947568E-2</v>
      </c>
      <c r="F358" s="5">
        <v>5.2726118865693117E-2</v>
      </c>
      <c r="G358" s="5">
        <v>5.3257336042033643E-2</v>
      </c>
      <c r="H358" s="5">
        <v>4.5428645215626506E-2</v>
      </c>
      <c r="I358" s="5">
        <v>3.0337714578441588E-2</v>
      </c>
      <c r="J358" s="5">
        <v>6.1738967197109584E-2</v>
      </c>
      <c r="K358" s="5">
        <v>5.073544078761838E-2</v>
      </c>
      <c r="L358" s="5">
        <v>6.5370626974321056E-2</v>
      </c>
      <c r="M358" s="5">
        <v>4.4819124228543838E-2</v>
      </c>
    </row>
    <row r="359" spans="1:14" ht="13.5" customHeight="1" x14ac:dyDescent="0.25">
      <c r="A359" s="2" t="s">
        <v>95</v>
      </c>
      <c r="B359" s="5">
        <v>0.42980601344007974</v>
      </c>
      <c r="C359" s="5">
        <v>0.2832443586407678</v>
      </c>
      <c r="D359" s="5">
        <v>0.27080679104072808</v>
      </c>
      <c r="E359" s="5">
        <v>0.28117857036361693</v>
      </c>
      <c r="F359" s="5">
        <v>0.25468786834384832</v>
      </c>
      <c r="G359" s="5">
        <v>0.25820263550743577</v>
      </c>
      <c r="H359" s="5">
        <v>0.2529013539630815</v>
      </c>
      <c r="I359" s="5">
        <v>0.25450463022914044</v>
      </c>
      <c r="J359" s="5">
        <v>0.24953846043913808</v>
      </c>
      <c r="K359" s="5">
        <v>0.23132913436094266</v>
      </c>
      <c r="L359" s="5">
        <v>0.21196873340138578</v>
      </c>
      <c r="M359" s="5">
        <v>0.19822518467231465</v>
      </c>
    </row>
    <row r="360" spans="1:14" ht="13.5" customHeight="1" x14ac:dyDescent="0.25">
      <c r="A360" s="1" t="s">
        <v>16</v>
      </c>
      <c r="B360" s="5">
        <v>1.3293131351046745E-2</v>
      </c>
      <c r="C360" s="5">
        <v>7.9168588377890384E-3</v>
      </c>
      <c r="D360" s="5">
        <v>1.4273273426883681E-2</v>
      </c>
      <c r="E360" s="5">
        <v>8.7640266394535225E-3</v>
      </c>
      <c r="F360" s="5">
        <v>7.462730408609169E-3</v>
      </c>
      <c r="G360" s="5">
        <v>7.415790866368773E-3</v>
      </c>
      <c r="H360" s="5">
        <v>7.1127413857221301E-3</v>
      </c>
      <c r="I360" s="5">
        <v>8.45066707578623E-3</v>
      </c>
      <c r="J360" s="5">
        <v>7.4682966879390435E-3</v>
      </c>
      <c r="K360" s="5">
        <v>6.9381988020773893E-3</v>
      </c>
      <c r="L360" s="5">
        <v>6.6509088467519373E-3</v>
      </c>
      <c r="M360" s="5">
        <v>7.2690856290942582E-3</v>
      </c>
    </row>
    <row r="361" spans="1:14" ht="13.5" customHeight="1" x14ac:dyDescent="0.25">
      <c r="A361" s="2" t="s">
        <v>17</v>
      </c>
      <c r="B361" s="5">
        <v>0.74098173890503516</v>
      </c>
      <c r="C361" s="5">
        <v>0.82896434550324971</v>
      </c>
      <c r="D361" s="5">
        <v>0.75309237426570563</v>
      </c>
      <c r="E361" s="5">
        <v>0.83110704255758872</v>
      </c>
      <c r="F361" s="5">
        <v>0.81993115689829132</v>
      </c>
      <c r="G361" s="5">
        <v>0.83405371256840821</v>
      </c>
      <c r="H361" s="5">
        <v>0.86749280966912601</v>
      </c>
      <c r="I361" s="5">
        <v>0.81887868639583017</v>
      </c>
      <c r="J361" s="5">
        <v>0.85035626065284442</v>
      </c>
      <c r="K361" s="5">
        <v>0.85417237852099148</v>
      </c>
      <c r="L361" s="5">
        <v>0.87182207403409218</v>
      </c>
      <c r="M361" s="5">
        <v>0.91858379206002372</v>
      </c>
    </row>
    <row r="362" spans="1:14" ht="13.5" customHeight="1" x14ac:dyDescent="0.25">
      <c r="A362" s="1" t="s">
        <v>14</v>
      </c>
      <c r="B362" s="5">
        <v>0.72721439244289587</v>
      </c>
      <c r="C362" s="5">
        <v>0.7605205820555575</v>
      </c>
      <c r="D362" s="5">
        <v>0.84108679873907</v>
      </c>
      <c r="E362" s="5">
        <v>0.75854853844071501</v>
      </c>
      <c r="F362" s="5">
        <v>0.77761425840441589</v>
      </c>
      <c r="G362" s="5">
        <v>0.79152262102251369</v>
      </c>
      <c r="H362" s="5">
        <v>0.76781492979138455</v>
      </c>
      <c r="I362" s="5">
        <v>0.82459605451747064</v>
      </c>
      <c r="J362" s="5">
        <v>0.77715688522837689</v>
      </c>
      <c r="K362" s="5">
        <v>0.79739712747544123</v>
      </c>
      <c r="L362" s="5">
        <v>0.79271544529778404</v>
      </c>
      <c r="M362" s="5">
        <v>0.78538809154778211</v>
      </c>
    </row>
    <row r="363" spans="1:14" ht="13.5" customHeight="1" x14ac:dyDescent="0.25">
      <c r="A363" s="19" t="s">
        <v>15</v>
      </c>
      <c r="B363" s="5">
        <v>2.0631176737650449E-2</v>
      </c>
      <c r="C363" s="5">
        <v>2.2429240306739637E-2</v>
      </c>
      <c r="D363" s="5">
        <v>2.9353784232619983E-2</v>
      </c>
      <c r="E363" s="5">
        <v>2.4443670904441456E-2</v>
      </c>
      <c r="F363" s="5">
        <v>2.9235458191244387E-2</v>
      </c>
      <c r="G363" s="5">
        <v>2.1787370597078685E-2</v>
      </c>
      <c r="H363" s="5">
        <v>1.8471736623684811E-2</v>
      </c>
      <c r="I363" s="5">
        <v>2.1212131550558164E-2</v>
      </c>
      <c r="J363" s="5">
        <v>2.2191702382993821E-2</v>
      </c>
      <c r="K363" s="5">
        <v>2.0839198218517315E-2</v>
      </c>
      <c r="L363" s="5">
        <v>1.9005896518194985E-2</v>
      </c>
      <c r="M363" s="5">
        <v>1.777596762092936E-2</v>
      </c>
    </row>
    <row r="364" spans="1:14" ht="13.5" customHeight="1" x14ac:dyDescent="0.25">
      <c r="A364" s="3" t="s">
        <v>18</v>
      </c>
      <c r="B364" s="5">
        <f>SUM(B356:B363)</f>
        <v>2.0000000000000004</v>
      </c>
      <c r="C364" s="21">
        <f t="shared" ref="C364:M364" si="29">SUM(C356:C363)</f>
        <v>2.0000000000000004</v>
      </c>
      <c r="D364" s="21">
        <f t="shared" si="29"/>
        <v>1.9999999999999996</v>
      </c>
      <c r="E364" s="21">
        <f t="shared" si="29"/>
        <v>1.9999999999999991</v>
      </c>
      <c r="F364" s="21">
        <f t="shared" si="29"/>
        <v>2</v>
      </c>
      <c r="G364" s="21">
        <f t="shared" si="29"/>
        <v>1.9999999999999991</v>
      </c>
      <c r="H364" s="21">
        <f t="shared" si="29"/>
        <v>2</v>
      </c>
      <c r="I364" s="21">
        <f t="shared" si="29"/>
        <v>2.0000000000000004</v>
      </c>
      <c r="J364" s="21">
        <f t="shared" si="29"/>
        <v>2</v>
      </c>
      <c r="K364" s="21">
        <f t="shared" si="29"/>
        <v>1.9999999999999993</v>
      </c>
      <c r="L364" s="21">
        <f t="shared" si="29"/>
        <v>2.0000000000000004</v>
      </c>
      <c r="M364" s="21">
        <f t="shared" si="29"/>
        <v>2.0000000000000009</v>
      </c>
    </row>
    <row r="366" spans="1:14" ht="13.5" customHeight="1" x14ac:dyDescent="0.25">
      <c r="A366" s="35" t="s">
        <v>35</v>
      </c>
      <c r="B366" s="32" t="s">
        <v>76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21"/>
    </row>
    <row r="367" spans="1:14" ht="13.5" customHeight="1" x14ac:dyDescent="0.25">
      <c r="A367" s="35"/>
      <c r="B367" s="33" t="s">
        <v>81</v>
      </c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21"/>
    </row>
    <row r="368" spans="1:14" ht="13.5" customHeight="1" x14ac:dyDescent="0.25">
      <c r="A368" s="1" t="s">
        <v>36</v>
      </c>
      <c r="B368" s="5" t="s">
        <v>28</v>
      </c>
      <c r="C368" s="5" t="s">
        <v>29</v>
      </c>
      <c r="D368" s="5" t="s">
        <v>33</v>
      </c>
      <c r="E368" s="5" t="s">
        <v>30</v>
      </c>
      <c r="F368" s="5" t="s">
        <v>31</v>
      </c>
      <c r="G368" s="5" t="s">
        <v>32</v>
      </c>
      <c r="H368" s="5" t="s">
        <v>49</v>
      </c>
      <c r="I368" s="5" t="s">
        <v>50</v>
      </c>
      <c r="J368" s="5" t="s">
        <v>51</v>
      </c>
      <c r="K368" s="5" t="s">
        <v>52</v>
      </c>
      <c r="L368" s="5" t="s">
        <v>53</v>
      </c>
      <c r="M368" s="5" t="s">
        <v>54</v>
      </c>
    </row>
    <row r="369" spans="1:13" ht="13.5" customHeight="1" x14ac:dyDescent="0.25">
      <c r="A369" s="6" t="s">
        <v>25</v>
      </c>
      <c r="B369" s="5">
        <v>44.900541245139031</v>
      </c>
      <c r="C369" s="5">
        <v>45.54953968636304</v>
      </c>
      <c r="D369" s="5">
        <v>36.735282917932125</v>
      </c>
      <c r="E369" s="5">
        <v>37.23160058342885</v>
      </c>
      <c r="F369" s="5">
        <v>36.40553439071271</v>
      </c>
      <c r="G369" s="5">
        <v>36.244856559641732</v>
      </c>
      <c r="H369" s="5">
        <v>39.059557616440635</v>
      </c>
      <c r="I369" s="5">
        <v>37.863390745300244</v>
      </c>
      <c r="J369" s="5">
        <v>38.721689333053853</v>
      </c>
      <c r="K369" s="5">
        <v>39.663132294469534</v>
      </c>
      <c r="L369" s="5">
        <v>38.822626341057784</v>
      </c>
      <c r="M369" s="5">
        <v>38.27284818073062</v>
      </c>
    </row>
    <row r="370" spans="1:13" ht="13.5" customHeight="1" x14ac:dyDescent="0.25">
      <c r="A370" s="6" t="s">
        <v>26</v>
      </c>
      <c r="B370" s="5">
        <v>29.292362355508221</v>
      </c>
      <c r="C370" s="5">
        <v>30.43473174767626</v>
      </c>
      <c r="D370" s="5">
        <v>39.802550908308845</v>
      </c>
      <c r="E370" s="5">
        <v>39.027058019545883</v>
      </c>
      <c r="F370" s="5">
        <v>40.658105746297949</v>
      </c>
      <c r="G370" s="5">
        <v>41.27724912947528</v>
      </c>
      <c r="H370" s="5">
        <v>39.803880118331932</v>
      </c>
      <c r="I370" s="5">
        <v>41.139685603208939</v>
      </c>
      <c r="J370" s="5">
        <v>42.240055730392541</v>
      </c>
      <c r="K370" s="5">
        <v>43.102610829600863</v>
      </c>
      <c r="L370" s="5">
        <v>44.718525567984024</v>
      </c>
      <c r="M370" s="5">
        <v>45.393471587460269</v>
      </c>
    </row>
    <row r="371" spans="1:13" ht="13.5" customHeight="1" x14ac:dyDescent="0.25">
      <c r="A371" s="6" t="s">
        <v>27</v>
      </c>
      <c r="B371" s="5">
        <v>25.807096399352741</v>
      </c>
      <c r="C371" s="5">
        <v>24.015728565960703</v>
      </c>
      <c r="D371" s="5">
        <v>23.462166173759023</v>
      </c>
      <c r="E371" s="5">
        <v>23.741341397025273</v>
      </c>
      <c r="F371" s="5">
        <v>22.936359862989349</v>
      </c>
      <c r="G371" s="5">
        <v>22.477894310882977</v>
      </c>
      <c r="H371" s="5">
        <v>21.136562265227425</v>
      </c>
      <c r="I371" s="5">
        <v>20.99692365149081</v>
      </c>
      <c r="J371" s="5">
        <v>19.038254936553592</v>
      </c>
      <c r="K371" s="5">
        <v>17.234256875929599</v>
      </c>
      <c r="L371" s="5">
        <v>16.458848090958199</v>
      </c>
      <c r="M371" s="5">
        <v>16.333680231809108</v>
      </c>
    </row>
    <row r="372" spans="1:13" ht="13.5" customHeight="1" x14ac:dyDescent="0.25">
      <c r="A372" s="27" t="s">
        <v>46</v>
      </c>
      <c r="B372" s="27"/>
      <c r="C372" s="27"/>
    </row>
    <row r="373" spans="1:13" ht="13.5" customHeight="1" x14ac:dyDescent="0.25">
      <c r="A373" s="2" t="s">
        <v>40</v>
      </c>
      <c r="B373" s="5">
        <v>51.047329770303158</v>
      </c>
      <c r="C373" s="5">
        <v>50.411865548322936</v>
      </c>
      <c r="D373" s="5">
        <v>50.429463019085468</v>
      </c>
      <c r="E373" s="5">
        <v>50.516472735633521</v>
      </c>
      <c r="F373" s="5">
        <v>50.846914131063237</v>
      </c>
      <c r="G373" s="5">
        <v>50.578063883302377</v>
      </c>
      <c r="H373" s="5">
        <v>50.861578690032012</v>
      </c>
      <c r="I373" s="5">
        <v>50.451948676170922</v>
      </c>
      <c r="J373" s="5">
        <v>50.480300156843882</v>
      </c>
      <c r="K373" s="5">
        <v>50.945655494786315</v>
      </c>
      <c r="L373" s="5">
        <v>51.805976287621078</v>
      </c>
      <c r="M373" s="5">
        <v>51.943823141927552</v>
      </c>
    </row>
    <row r="374" spans="1:13" ht="13.5" customHeight="1" x14ac:dyDescent="0.25">
      <c r="A374" s="1" t="s">
        <v>41</v>
      </c>
      <c r="B374" s="5">
        <v>0.61722184728017981</v>
      </c>
      <c r="C374" s="5">
        <v>0.55964141308219262</v>
      </c>
      <c r="D374" s="5">
        <v>1.1314050228376455</v>
      </c>
      <c r="E374" s="5">
        <v>1.3051565084877126</v>
      </c>
      <c r="F374" s="5">
        <v>1.0111932391611456</v>
      </c>
      <c r="G374" s="5">
        <v>1.1344355720059607</v>
      </c>
      <c r="H374" s="5">
        <v>1.196056738428368</v>
      </c>
      <c r="I374" s="5">
        <v>1.2607084540190907</v>
      </c>
      <c r="J374" s="5">
        <v>1.1637308806330067</v>
      </c>
      <c r="K374" s="5">
        <v>0.97785719830967932</v>
      </c>
      <c r="L374" s="5">
        <v>0.71824015289068388</v>
      </c>
      <c r="M374" s="5">
        <v>0.73137253262004942</v>
      </c>
    </row>
    <row r="375" spans="1:13" ht="13.5" customHeight="1" x14ac:dyDescent="0.25">
      <c r="A375" s="2" t="s">
        <v>42</v>
      </c>
      <c r="B375" s="5">
        <v>1.329415209917205</v>
      </c>
      <c r="C375" s="5">
        <v>1.2063400451123223</v>
      </c>
      <c r="D375" s="5">
        <v>1.723052307268359</v>
      </c>
      <c r="E375" s="5">
        <v>2.1116036540077414</v>
      </c>
      <c r="F375" s="5">
        <v>1.5959085419740586</v>
      </c>
      <c r="G375" s="5">
        <v>2.1767012618384229</v>
      </c>
      <c r="H375" s="5">
        <v>2.1563582593913351</v>
      </c>
      <c r="I375" s="5">
        <v>2.1533068090242717</v>
      </c>
      <c r="J375" s="5">
        <v>2.1553411092689809</v>
      </c>
      <c r="K375" s="5">
        <v>2.3872513371657846</v>
      </c>
      <c r="L375" s="5">
        <v>1.5501367864681106</v>
      </c>
      <c r="M375" s="5">
        <v>1.6854177527412462</v>
      </c>
    </row>
    <row r="376" spans="1:13" ht="13.5" customHeight="1" x14ac:dyDescent="0.25">
      <c r="A376" s="2" t="s">
        <v>8</v>
      </c>
      <c r="B376" s="5">
        <v>15.485528467579716</v>
      </c>
      <c r="C376" s="5">
        <v>14.315270573868585</v>
      </c>
      <c r="D376" s="5">
        <v>14.063728994699778</v>
      </c>
      <c r="E376" s="5">
        <v>14.317235742455841</v>
      </c>
      <c r="F376" s="5">
        <v>14.073554837636058</v>
      </c>
      <c r="G376" s="5">
        <v>13.787622808190266</v>
      </c>
      <c r="H376" s="5">
        <v>12.851219976362634</v>
      </c>
      <c r="I376" s="5">
        <v>12.566270531210469</v>
      </c>
      <c r="J376" s="5">
        <v>11.537504775781793</v>
      </c>
      <c r="K376" s="5">
        <v>10.414410928164811</v>
      </c>
      <c r="L376" s="5">
        <v>10.14911316888521</v>
      </c>
      <c r="M376" s="5">
        <v>10.053802492403277</v>
      </c>
    </row>
    <row r="377" spans="1:13" ht="13.5" customHeight="1" x14ac:dyDescent="0.25">
      <c r="A377" s="1" t="s">
        <v>9</v>
      </c>
      <c r="B377" s="5">
        <v>0.43166017135480467</v>
      </c>
      <c r="C377" s="5">
        <v>0.32652514132927846</v>
      </c>
      <c r="D377" s="5">
        <v>0.32652514132927846</v>
      </c>
      <c r="E377" s="5">
        <v>0.37100534634007798</v>
      </c>
      <c r="F377" s="5">
        <v>0.34573250258394195</v>
      </c>
      <c r="G377" s="5">
        <v>0.32450331382878761</v>
      </c>
      <c r="H377" s="5">
        <v>0.29013224632044243</v>
      </c>
      <c r="I377" s="5">
        <v>0.32955788258001478</v>
      </c>
      <c r="J377" s="5">
        <v>0.28709950506970611</v>
      </c>
      <c r="K377" s="5">
        <v>0.24464112755939749</v>
      </c>
      <c r="L377" s="5">
        <v>0.20622640505007059</v>
      </c>
      <c r="M377" s="5">
        <v>0.25980483381307917</v>
      </c>
    </row>
    <row r="378" spans="1:13" ht="13.5" customHeight="1" x14ac:dyDescent="0.25">
      <c r="A378" s="1" t="s">
        <v>10</v>
      </c>
      <c r="B378" s="5">
        <v>10.138920301173096</v>
      </c>
      <c r="C378" s="5">
        <v>10.412413396818947</v>
      </c>
      <c r="D378" s="5">
        <v>13.699249485138306</v>
      </c>
      <c r="E378" s="5">
        <v>13.549713691835539</v>
      </c>
      <c r="F378" s="5">
        <v>14.34363069969957</v>
      </c>
      <c r="G378" s="5">
        <v>14.542355898694035</v>
      </c>
      <c r="H378" s="5">
        <v>13.887153014880598</v>
      </c>
      <c r="I378" s="5">
        <v>14.179338084689293</v>
      </c>
      <c r="J378" s="5">
        <v>14.722389123525655</v>
      </c>
      <c r="K378" s="5">
        <v>14.959482058959647</v>
      </c>
      <c r="L378" s="5">
        <v>15.787831650807865</v>
      </c>
      <c r="M378" s="5">
        <v>16.084935661185732</v>
      </c>
    </row>
    <row r="379" spans="1:13" ht="13.5" customHeight="1" x14ac:dyDescent="0.25">
      <c r="A379" s="2" t="s">
        <v>11</v>
      </c>
      <c r="B379" s="5">
        <v>21.623415664143998</v>
      </c>
      <c r="C379" s="5">
        <v>21.68209913415836</v>
      </c>
      <c r="D379" s="5">
        <v>17.591572666927846</v>
      </c>
      <c r="E379" s="5">
        <v>17.985040523253641</v>
      </c>
      <c r="F379" s="5">
        <v>17.86959763142211</v>
      </c>
      <c r="G379" s="5">
        <v>17.76666105287233</v>
      </c>
      <c r="H379" s="5">
        <v>18.960532959230061</v>
      </c>
      <c r="I379" s="5">
        <v>18.157242836902338</v>
      </c>
      <c r="J379" s="5">
        <v>18.777748380496806</v>
      </c>
      <c r="K379" s="5">
        <v>19.152937778949276</v>
      </c>
      <c r="L379" s="5">
        <v>19.070203706470014</v>
      </c>
      <c r="M379" s="5">
        <v>18.869140669863434</v>
      </c>
    </row>
    <row r="380" spans="1:13" ht="13.5" customHeight="1" x14ac:dyDescent="0.25">
      <c r="A380" s="2" t="s">
        <v>43</v>
      </c>
      <c r="B380" s="5">
        <v>0.29048991571287563</v>
      </c>
      <c r="C380" s="5">
        <v>0.25470492609607209</v>
      </c>
      <c r="D380" s="5">
        <v>0.25575742579068395</v>
      </c>
      <c r="E380" s="5">
        <v>0.31574990838356043</v>
      </c>
      <c r="F380" s="5">
        <v>0.26312492365296702</v>
      </c>
      <c r="G380" s="5">
        <v>0.29364741479671125</v>
      </c>
      <c r="H380" s="5">
        <v>0.29890991326977051</v>
      </c>
      <c r="I380" s="5">
        <v>0.28417491754520441</v>
      </c>
      <c r="J380" s="5">
        <v>0.29048991571287563</v>
      </c>
      <c r="K380" s="5">
        <v>0.30417241174282988</v>
      </c>
      <c r="L380" s="5">
        <v>0.26312492365296702</v>
      </c>
      <c r="M380" s="5">
        <v>0.24838992792840087</v>
      </c>
    </row>
    <row r="381" spans="1:13" ht="13.5" customHeight="1" x14ac:dyDescent="0.25">
      <c r="A381" s="6" t="s">
        <v>18</v>
      </c>
      <c r="B381" s="5">
        <v>100.96398134746504</v>
      </c>
      <c r="C381" s="5">
        <v>99.168860178788691</v>
      </c>
      <c r="D381" s="5">
        <v>99.220754063077379</v>
      </c>
      <c r="E381" s="5">
        <v>100.47197811039764</v>
      </c>
      <c r="F381" s="5">
        <v>100.34965650719309</v>
      </c>
      <c r="G381" s="5">
        <v>100.6039912055289</v>
      </c>
      <c r="H381" s="5">
        <v>100.50194179791521</v>
      </c>
      <c r="I381" s="5">
        <v>99.382548192141599</v>
      </c>
      <c r="J381" s="5">
        <v>99.414603847332714</v>
      </c>
      <c r="K381" s="5">
        <v>99.386408335637753</v>
      </c>
      <c r="L381" s="5">
        <v>99.550853081846</v>
      </c>
      <c r="M381" s="5">
        <v>99.876687012482762</v>
      </c>
    </row>
    <row r="382" spans="1:13" ht="13.5" customHeight="1" x14ac:dyDescent="0.25">
      <c r="A382" s="28" t="s">
        <v>103</v>
      </c>
      <c r="B382" s="28"/>
      <c r="C382" s="28"/>
    </row>
    <row r="383" spans="1:13" ht="13.5" customHeight="1" x14ac:dyDescent="0.25">
      <c r="A383" s="2" t="s">
        <v>12</v>
      </c>
      <c r="B383" s="5">
        <v>1.940202361508474</v>
      </c>
      <c r="C383" s="5">
        <v>1.9435736856503465</v>
      </c>
      <c r="D383" s="5">
        <v>1.9189958512422289</v>
      </c>
      <c r="E383" s="5">
        <v>1.8998890402514201</v>
      </c>
      <c r="F383" s="5">
        <v>1.9081163660792613</v>
      </c>
      <c r="G383" s="5">
        <v>1.8892290107930172</v>
      </c>
      <c r="H383" s="5">
        <v>1.9032618801968806</v>
      </c>
      <c r="I383" s="5">
        <v>1.9061791963848547</v>
      </c>
      <c r="J383" s="5">
        <v>1.8974271014174917</v>
      </c>
      <c r="K383" s="5">
        <v>1.907647897214378</v>
      </c>
      <c r="L383" s="5">
        <v>1.9309933896045004</v>
      </c>
      <c r="M383" s="5">
        <v>1.927657556326059</v>
      </c>
    </row>
    <row r="384" spans="1:13" ht="13.5" customHeight="1" x14ac:dyDescent="0.25">
      <c r="A384" s="2" t="s">
        <v>34</v>
      </c>
      <c r="B384" s="5">
        <v>5.955117915315096E-2</v>
      </c>
      <c r="C384" s="5">
        <v>5.4814279320633097E-2</v>
      </c>
      <c r="D384" s="5">
        <v>7.7275865231483595E-2</v>
      </c>
      <c r="E384" s="5">
        <v>9.3597305477608361E-2</v>
      </c>
      <c r="F384" s="5">
        <v>7.0583628022421879E-2</v>
      </c>
      <c r="G384" s="5">
        <v>9.5824587188893751E-2</v>
      </c>
      <c r="H384" s="5">
        <v>9.510105888348433E-2</v>
      </c>
      <c r="I384" s="5">
        <v>9.3820803615145332E-2</v>
      </c>
      <c r="J384" s="5">
        <v>9.5480548656433337E-2</v>
      </c>
      <c r="K384" s="5">
        <v>9.2352102785622003E-2</v>
      </c>
      <c r="L384" s="5">
        <v>6.8096794656106435E-2</v>
      </c>
      <c r="M384" s="5">
        <v>7.2342443673941048E-2</v>
      </c>
    </row>
    <row r="385" spans="1:13" s="21" customFormat="1" ht="13.5" customHeight="1" x14ac:dyDescent="0.25">
      <c r="A385" s="19" t="s">
        <v>94</v>
      </c>
      <c r="B385" s="21">
        <v>2.4645933837508238E-4</v>
      </c>
      <c r="C385" s="21">
        <v>1.6120350290202978E-3</v>
      </c>
      <c r="D385" s="21">
        <v>3.7282835262875125E-3</v>
      </c>
      <c r="E385" s="21">
        <v>6.5136542709713918E-3</v>
      </c>
      <c r="F385" s="21">
        <v>2.1300005898316821E-2</v>
      </c>
      <c r="G385" s="21">
        <v>1.4946402018088945E-2</v>
      </c>
      <c r="H385" s="21">
        <v>1.6370609196350028E-3</v>
      </c>
      <c r="I385" s="21">
        <v>0</v>
      </c>
      <c r="J385" s="21">
        <v>7.0923499260748812E-3</v>
      </c>
      <c r="K385" s="21">
        <v>0</v>
      </c>
      <c r="L385" s="21">
        <v>9.0981573939319382E-4</v>
      </c>
      <c r="M385" s="21">
        <v>0</v>
      </c>
    </row>
    <row r="386" spans="1:13" ht="13.5" customHeight="1" x14ac:dyDescent="0.25">
      <c r="A386" s="3" t="s">
        <v>18</v>
      </c>
      <c r="B386" s="5">
        <f>SUM(B383:B385)</f>
        <v>2</v>
      </c>
      <c r="C386" s="21">
        <f t="shared" ref="C386:M386" si="30">SUM(C383:C385)</f>
        <v>2</v>
      </c>
      <c r="D386" s="21">
        <f t="shared" si="30"/>
        <v>2</v>
      </c>
      <c r="E386" s="21">
        <f t="shared" si="30"/>
        <v>1.9999999999999998</v>
      </c>
      <c r="F386" s="21">
        <f t="shared" si="30"/>
        <v>2</v>
      </c>
      <c r="G386" s="21">
        <f t="shared" si="30"/>
        <v>1.9999999999999998</v>
      </c>
      <c r="H386" s="21">
        <f t="shared" si="30"/>
        <v>2</v>
      </c>
      <c r="I386" s="21">
        <f t="shared" si="30"/>
        <v>2</v>
      </c>
      <c r="J386" s="21">
        <f t="shared" si="30"/>
        <v>2</v>
      </c>
      <c r="K386" s="21">
        <f t="shared" si="30"/>
        <v>2</v>
      </c>
      <c r="L386" s="21">
        <f t="shared" si="30"/>
        <v>2</v>
      </c>
      <c r="M386" s="21">
        <f t="shared" si="30"/>
        <v>2</v>
      </c>
    </row>
    <row r="387" spans="1:13" ht="13.5" customHeight="1" x14ac:dyDescent="0.25">
      <c r="A387" s="1" t="s">
        <v>13</v>
      </c>
      <c r="B387" s="5">
        <v>1.7648810863227438E-2</v>
      </c>
      <c r="C387" s="5">
        <v>1.6232232150585751E-2</v>
      </c>
      <c r="D387" s="5">
        <v>3.2389776715176288E-2</v>
      </c>
      <c r="E387" s="5">
        <v>3.6928185759983412E-2</v>
      </c>
      <c r="F387" s="5">
        <v>2.8547926662822899E-2</v>
      </c>
      <c r="G387" s="5">
        <v>3.18788319954975E-2</v>
      </c>
      <c r="H387" s="5">
        <v>3.3671359764279533E-2</v>
      </c>
      <c r="I387" s="5">
        <v>3.5834438594648153E-2</v>
      </c>
      <c r="J387" s="5">
        <v>3.2907575724504715E-2</v>
      </c>
      <c r="K387" s="5">
        <v>2.7546514856417587E-2</v>
      </c>
      <c r="L387" s="5">
        <v>2.014052396563102E-2</v>
      </c>
      <c r="M387" s="5">
        <v>2.0419014590686169E-2</v>
      </c>
    </row>
    <row r="388" spans="1:13" ht="13.5" customHeight="1" x14ac:dyDescent="0.25">
      <c r="A388" s="2" t="s">
        <v>93</v>
      </c>
      <c r="B388" s="5">
        <v>0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2.0634775086971757E-3</v>
      </c>
      <c r="J388" s="5">
        <v>0</v>
      </c>
      <c r="K388" s="5">
        <v>1.3000418030197566E-2</v>
      </c>
      <c r="L388" s="5">
        <v>0</v>
      </c>
      <c r="M388" s="5">
        <v>1.3731318607942689E-3</v>
      </c>
    </row>
    <row r="389" spans="1:13" ht="13.5" customHeight="1" x14ac:dyDescent="0.25">
      <c r="A389" s="20" t="s">
        <v>94</v>
      </c>
      <c r="B389" s="5">
        <v>4.5906824920148637E-2</v>
      </c>
      <c r="C389" s="5">
        <v>4.3001214304986046E-2</v>
      </c>
      <c r="D389" s="5">
        <v>3.5094286885620996E-2</v>
      </c>
      <c r="E389" s="5">
        <v>4.9278828518088735E-2</v>
      </c>
      <c r="F389" s="5">
        <v>5.3932504159925676E-2</v>
      </c>
      <c r="G389" s="5">
        <v>6.8279796999497266E-2</v>
      </c>
      <c r="H389" s="5">
        <v>5.1082220977626713E-2</v>
      </c>
      <c r="I389" s="5">
        <v>4.0905460313682696E-2</v>
      </c>
      <c r="J389" s="5">
        <v>5.7927758370854843E-2</v>
      </c>
      <c r="K389" s="5">
        <v>4.6341638242995753E-2</v>
      </c>
      <c r="L389" s="5">
        <v>4.7741150889713202E-2</v>
      </c>
      <c r="M389" s="5">
        <v>4.8003433112345117E-2</v>
      </c>
    </row>
    <row r="390" spans="1:13" ht="13.5" customHeight="1" x14ac:dyDescent="0.25">
      <c r="A390" s="2" t="s">
        <v>95</v>
      </c>
      <c r="B390" s="5">
        <v>0.44607675512655398</v>
      </c>
      <c r="C390" s="5">
        <v>0.41695495673020289</v>
      </c>
      <c r="D390" s="5">
        <v>0.40874464308929709</v>
      </c>
      <c r="E390" s="5">
        <v>0.39452880580426836</v>
      </c>
      <c r="F390" s="5">
        <v>0.36645197984985489</v>
      </c>
      <c r="G390" s="5">
        <v>0.34747877056433735</v>
      </c>
      <c r="H390" s="5">
        <v>0.34946135219177876</v>
      </c>
      <c r="I390" s="5">
        <v>0.35615831631869999</v>
      </c>
      <c r="J390" s="5">
        <v>0.29765950864854479</v>
      </c>
      <c r="K390" s="5">
        <v>0.27979069482061431</v>
      </c>
      <c r="L390" s="5">
        <v>0.26772035118054638</v>
      </c>
      <c r="M390" s="5">
        <v>0.2640251699727455</v>
      </c>
    </row>
    <row r="391" spans="1:13" ht="13.5" customHeight="1" x14ac:dyDescent="0.25">
      <c r="A391" s="1" t="s">
        <v>16</v>
      </c>
      <c r="B391" s="5">
        <v>1.3896371351598746E-2</v>
      </c>
      <c r="C391" s="5">
        <v>1.0662776357955065E-2</v>
      </c>
      <c r="D391" s="5">
        <v>1.0524264424255506E-2</v>
      </c>
      <c r="E391" s="5">
        <v>1.1818458100868786E-2</v>
      </c>
      <c r="F391" s="5">
        <v>1.0989195470953424E-2</v>
      </c>
      <c r="G391" s="5">
        <v>1.0266607869999311E-2</v>
      </c>
      <c r="H391" s="5">
        <v>9.1958133327290671E-3</v>
      </c>
      <c r="I391" s="5">
        <v>1.0546367898256089E-2</v>
      </c>
      <c r="J391" s="5">
        <v>9.1403125761809374E-3</v>
      </c>
      <c r="K391" s="5">
        <v>7.7590038353650935E-3</v>
      </c>
      <c r="L391" s="5">
        <v>6.510744143188394E-3</v>
      </c>
      <c r="M391" s="5">
        <v>8.166362124014644E-3</v>
      </c>
    </row>
    <row r="392" spans="1:13" ht="13.5" customHeight="1" x14ac:dyDescent="0.25">
      <c r="A392" s="2" t="s">
        <v>17</v>
      </c>
      <c r="B392" s="5">
        <v>0.57447912742959151</v>
      </c>
      <c r="C392" s="5">
        <v>0.59845043774066564</v>
      </c>
      <c r="D392" s="5">
        <v>0.77713239415989299</v>
      </c>
      <c r="E392" s="5">
        <v>0.75968557992399421</v>
      </c>
      <c r="F392" s="5">
        <v>0.80243136568529194</v>
      </c>
      <c r="G392" s="5">
        <v>0.80977752674492887</v>
      </c>
      <c r="H392" s="5">
        <v>0.77469451234364262</v>
      </c>
      <c r="I392" s="5">
        <v>0.79863857548857731</v>
      </c>
      <c r="J392" s="5">
        <v>0.82495452429887894</v>
      </c>
      <c r="K392" s="5">
        <v>0.83505708759812192</v>
      </c>
      <c r="L392" s="5">
        <v>0.87726733141267688</v>
      </c>
      <c r="M392" s="5">
        <v>0.88986443039098784</v>
      </c>
    </row>
    <row r="393" spans="1:13" ht="13.5" customHeight="1" x14ac:dyDescent="0.25">
      <c r="A393" s="1" t="s">
        <v>14</v>
      </c>
      <c r="B393" s="5">
        <v>0.88058530215380171</v>
      </c>
      <c r="C393" s="5">
        <v>0.8956590184591019</v>
      </c>
      <c r="D393" s="5">
        <v>0.71724494316755294</v>
      </c>
      <c r="E393" s="5">
        <v>0.72473590160332002</v>
      </c>
      <c r="F393" s="5">
        <v>0.71850230460631803</v>
      </c>
      <c r="G393" s="5">
        <v>0.7110519940422324</v>
      </c>
      <c r="H393" s="5">
        <v>0.76020792068687815</v>
      </c>
      <c r="I393" s="5">
        <v>0.73503635248090649</v>
      </c>
      <c r="J393" s="5">
        <v>0.75624030914368212</v>
      </c>
      <c r="K393" s="5">
        <v>0.76842165941587925</v>
      </c>
      <c r="L393" s="5">
        <v>0.7616043099827684</v>
      </c>
      <c r="M393" s="5">
        <v>0.75027630746785345</v>
      </c>
    </row>
    <row r="394" spans="1:13" ht="13.5" customHeight="1" x14ac:dyDescent="0.25">
      <c r="A394" s="19" t="s">
        <v>15</v>
      </c>
      <c r="B394" s="5">
        <v>2.1406808155077565E-2</v>
      </c>
      <c r="C394" s="5">
        <v>1.9039364256502683E-2</v>
      </c>
      <c r="D394" s="5">
        <v>1.8869691558204577E-2</v>
      </c>
      <c r="E394" s="5">
        <v>2.3024240289477246E-2</v>
      </c>
      <c r="F394" s="5">
        <v>1.9144723564832742E-2</v>
      </c>
      <c r="G394" s="5">
        <v>2.1266471783507504E-2</v>
      </c>
      <c r="H394" s="5">
        <v>2.1686820703065619E-2</v>
      </c>
      <c r="I394" s="5">
        <v>2.081701139653265E-2</v>
      </c>
      <c r="J394" s="5">
        <v>2.1170011237353046E-2</v>
      </c>
      <c r="K394" s="5">
        <v>2.2082983200408721E-2</v>
      </c>
      <c r="L394" s="5">
        <v>1.9015588425475936E-2</v>
      </c>
      <c r="M394" s="5">
        <v>1.7872150480573258E-2</v>
      </c>
    </row>
    <row r="395" spans="1:13" ht="13.5" customHeight="1" x14ac:dyDescent="0.25">
      <c r="A395" s="3" t="s">
        <v>18</v>
      </c>
      <c r="B395" s="5">
        <f>SUM(B387:B394)</f>
        <v>1.9999999999999996</v>
      </c>
      <c r="C395" s="21">
        <f t="shared" ref="C395:M395" si="31">SUM(C387:C394)</f>
        <v>2</v>
      </c>
      <c r="D395" s="21">
        <f t="shared" si="31"/>
        <v>2.0000000000000004</v>
      </c>
      <c r="E395" s="21">
        <f t="shared" si="31"/>
        <v>2.0000000000000004</v>
      </c>
      <c r="F395" s="21">
        <f t="shared" si="31"/>
        <v>1.9999999999999996</v>
      </c>
      <c r="G395" s="21">
        <f t="shared" si="31"/>
        <v>2.0000000000000004</v>
      </c>
      <c r="H395" s="21">
        <f t="shared" si="31"/>
        <v>2.0000000000000004</v>
      </c>
      <c r="I395" s="21">
        <f t="shared" si="31"/>
        <v>2.0000000000000004</v>
      </c>
      <c r="J395" s="21">
        <f t="shared" si="31"/>
        <v>1.9999999999999991</v>
      </c>
      <c r="K395" s="21">
        <f t="shared" si="31"/>
        <v>2</v>
      </c>
      <c r="L395" s="21">
        <f t="shared" si="31"/>
        <v>2.0000000000000004</v>
      </c>
      <c r="M395" s="21">
        <f t="shared" si="31"/>
        <v>2.0000000000000004</v>
      </c>
    </row>
    <row r="398" spans="1:13" ht="13.5" customHeight="1" x14ac:dyDescent="0.25">
      <c r="A398" s="35" t="s">
        <v>35</v>
      </c>
      <c r="B398" s="32" t="s">
        <v>76</v>
      </c>
      <c r="C398" s="32"/>
      <c r="D398" s="32"/>
      <c r="E398" s="32"/>
      <c r="F398" s="32"/>
      <c r="G398" s="32" t="s">
        <v>71</v>
      </c>
      <c r="H398" s="32"/>
      <c r="I398" s="32"/>
      <c r="J398" s="32"/>
      <c r="K398" s="32"/>
      <c r="L398" s="32"/>
      <c r="M398" s="25"/>
    </row>
    <row r="399" spans="1:13" ht="13.5" customHeight="1" x14ac:dyDescent="0.25">
      <c r="A399" s="35"/>
      <c r="B399" s="33" t="s">
        <v>81</v>
      </c>
      <c r="C399" s="33"/>
      <c r="D399" s="33"/>
      <c r="E399" s="33"/>
      <c r="F399" s="33"/>
      <c r="G399" s="33" t="s">
        <v>81</v>
      </c>
      <c r="H399" s="33"/>
      <c r="I399" s="33"/>
      <c r="J399" s="33"/>
      <c r="K399" s="33"/>
      <c r="L399" s="33"/>
      <c r="M399" s="16"/>
    </row>
    <row r="400" spans="1:13" ht="13.5" customHeight="1" x14ac:dyDescent="0.25">
      <c r="A400" s="1" t="s">
        <v>36</v>
      </c>
      <c r="B400" s="5" t="s">
        <v>56</v>
      </c>
      <c r="C400" s="5" t="s">
        <v>58</v>
      </c>
      <c r="D400" s="5" t="s">
        <v>59</v>
      </c>
      <c r="E400" s="5" t="s">
        <v>60</v>
      </c>
      <c r="F400" s="5" t="s">
        <v>61</v>
      </c>
      <c r="G400" s="5" t="s">
        <v>28</v>
      </c>
      <c r="H400" s="5" t="s">
        <v>29</v>
      </c>
      <c r="I400" s="5" t="s">
        <v>33</v>
      </c>
      <c r="J400" s="5" t="s">
        <v>30</v>
      </c>
      <c r="K400" s="5" t="s">
        <v>31</v>
      </c>
      <c r="L400" s="5" t="s">
        <v>32</v>
      </c>
      <c r="M400" s="21"/>
    </row>
    <row r="401" spans="1:12" ht="13.5" customHeight="1" x14ac:dyDescent="0.25">
      <c r="A401" s="6" t="s">
        <v>25</v>
      </c>
      <c r="B401" s="5">
        <v>40.226593251738983</v>
      </c>
      <c r="C401" s="5">
        <v>39.442904233697604</v>
      </c>
      <c r="D401" s="5">
        <v>39.707649703530592</v>
      </c>
      <c r="E401" s="5">
        <v>40.156978283893601</v>
      </c>
      <c r="F401" s="5">
        <v>39.531062727780736</v>
      </c>
      <c r="G401" s="5">
        <v>38.615606708284176</v>
      </c>
      <c r="H401" s="5">
        <v>37.304436889379758</v>
      </c>
      <c r="I401" s="5">
        <v>38.748680643107555</v>
      </c>
      <c r="J401" s="5">
        <v>38.121847806384743</v>
      </c>
      <c r="K401" s="5">
        <v>38.833850849605483</v>
      </c>
      <c r="L401" s="5">
        <v>39.549624968606352</v>
      </c>
    </row>
    <row r="402" spans="1:12" ht="13.5" customHeight="1" x14ac:dyDescent="0.25">
      <c r="A402" s="6" t="s">
        <v>26</v>
      </c>
      <c r="B402" s="5">
        <v>43.366055867525958</v>
      </c>
      <c r="C402" s="5">
        <v>44.518500069808972</v>
      </c>
      <c r="D402" s="5">
        <v>46.371291371851555</v>
      </c>
      <c r="E402" s="5">
        <v>44.958350125918479</v>
      </c>
      <c r="F402" s="5">
        <v>46.469991762838539</v>
      </c>
      <c r="G402" s="5">
        <v>41.256519553247919</v>
      </c>
      <c r="H402" s="5">
        <v>42.263677168737182</v>
      </c>
      <c r="I402" s="5">
        <v>39.30217534721713</v>
      </c>
      <c r="J402" s="5">
        <v>41.011577220272528</v>
      </c>
      <c r="K402" s="5">
        <v>41.512391475732848</v>
      </c>
      <c r="L402" s="5">
        <v>41.063221170586765</v>
      </c>
    </row>
    <row r="403" spans="1:12" ht="13.5" customHeight="1" x14ac:dyDescent="0.25">
      <c r="A403" s="6" t="s">
        <v>27</v>
      </c>
      <c r="B403" s="5">
        <v>16.407350880735049</v>
      </c>
      <c r="C403" s="5">
        <v>16.038595696493424</v>
      </c>
      <c r="D403" s="5">
        <v>13.921058924617855</v>
      </c>
      <c r="E403" s="5">
        <v>14.884671590187917</v>
      </c>
      <c r="F403" s="5">
        <v>13.998945509380729</v>
      </c>
      <c r="G403" s="5">
        <v>20.127873738467908</v>
      </c>
      <c r="H403" s="5">
        <v>20.431885941883053</v>
      </c>
      <c r="I403" s="5">
        <v>21.949144009675308</v>
      </c>
      <c r="J403" s="5">
        <v>20.86657497334274</v>
      </c>
      <c r="K403" s="5">
        <v>19.653757674661676</v>
      </c>
      <c r="L403" s="5">
        <v>19.387153860806873</v>
      </c>
    </row>
    <row r="404" spans="1:12" ht="13.5" customHeight="1" x14ac:dyDescent="0.25">
      <c r="A404" s="27" t="s">
        <v>46</v>
      </c>
      <c r="B404" s="27"/>
      <c r="C404" s="27"/>
    </row>
    <row r="405" spans="1:12" ht="13.5" customHeight="1" x14ac:dyDescent="0.25">
      <c r="A405" s="2" t="s">
        <v>40</v>
      </c>
      <c r="B405" s="5">
        <v>50.992582083486397</v>
      </c>
      <c r="C405" s="5">
        <v>51.985861544304704</v>
      </c>
      <c r="D405" s="5">
        <v>52.321191126057343</v>
      </c>
      <c r="E405" s="5">
        <v>51.923292759371265</v>
      </c>
      <c r="F405" s="5">
        <v>52.155970428342485</v>
      </c>
      <c r="G405" s="5">
        <v>50.99355972075098</v>
      </c>
      <c r="H405" s="5">
        <v>51.111853829765764</v>
      </c>
      <c r="I405" s="5">
        <v>50.870377425413281</v>
      </c>
      <c r="J405" s="5">
        <v>51.039508672186479</v>
      </c>
      <c r="K405" s="5">
        <v>50.221226281728867</v>
      </c>
      <c r="L405" s="5">
        <v>50.789233532452727</v>
      </c>
    </row>
    <row r="406" spans="1:12" ht="13.5" customHeight="1" x14ac:dyDescent="0.25">
      <c r="A406" s="1" t="s">
        <v>41</v>
      </c>
      <c r="B406" s="5">
        <v>0.92431749633611227</v>
      </c>
      <c r="C406" s="5">
        <v>0.79097333293024685</v>
      </c>
      <c r="D406" s="5">
        <v>0.69601612565637294</v>
      </c>
      <c r="E406" s="5">
        <v>0.81622790933287293</v>
      </c>
      <c r="F406" s="5">
        <v>0.67884301370258737</v>
      </c>
      <c r="G406" s="5">
        <v>0.96876555080473392</v>
      </c>
      <c r="H406" s="5">
        <v>1.0576616597419775</v>
      </c>
      <c r="I406" s="5">
        <v>0.90108328604569632</v>
      </c>
      <c r="J406" s="5">
        <v>0.93340914384105766</v>
      </c>
      <c r="K406" s="5">
        <v>1.1455475856231161</v>
      </c>
      <c r="L406" s="5">
        <v>0.96977573386083904</v>
      </c>
    </row>
    <row r="407" spans="1:12" ht="13.5" customHeight="1" x14ac:dyDescent="0.25">
      <c r="A407" s="2" t="s">
        <v>42</v>
      </c>
      <c r="B407" s="5">
        <v>2.3353766809257097</v>
      </c>
      <c r="C407" s="5">
        <v>1.6742291013953476</v>
      </c>
      <c r="D407" s="5">
        <v>1.5999771424634763</v>
      </c>
      <c r="E407" s="5">
        <v>1.7454296099601561</v>
      </c>
      <c r="F407" s="5">
        <v>1.6650747502941581</v>
      </c>
      <c r="G407" s="5">
        <v>1.6549032490706141</v>
      </c>
      <c r="H407" s="5">
        <v>1.7932356657108128</v>
      </c>
      <c r="I407" s="5">
        <v>1.5704797889151987</v>
      </c>
      <c r="J407" s="5">
        <v>1.6264230456446909</v>
      </c>
      <c r="K407" s="5">
        <v>2.5032064511141865</v>
      </c>
      <c r="L407" s="5">
        <v>2.1299123562101201</v>
      </c>
    </row>
    <row r="408" spans="1:12" ht="13.5" customHeight="1" x14ac:dyDescent="0.25">
      <c r="A408" s="2" t="s">
        <v>8</v>
      </c>
      <c r="B408" s="5">
        <v>10.049872155228766</v>
      </c>
      <c r="C408" s="5">
        <v>9.9476833886914378</v>
      </c>
      <c r="D408" s="5">
        <v>8.566169871850251</v>
      </c>
      <c r="E408" s="5">
        <v>9.2362923601046543</v>
      </c>
      <c r="F408" s="5">
        <v>8.6437940310468768</v>
      </c>
      <c r="G408" s="5">
        <v>12.099542991737096</v>
      </c>
      <c r="H408" s="5">
        <v>12.302937940518124</v>
      </c>
      <c r="I408" s="5">
        <v>13.263905379686459</v>
      </c>
      <c r="J408" s="5">
        <v>12.576096374146751</v>
      </c>
      <c r="K408" s="5">
        <v>11.79395927641874</v>
      </c>
      <c r="L408" s="5">
        <v>11.770377253371663</v>
      </c>
    </row>
    <row r="409" spans="1:12" ht="13.5" customHeight="1" x14ac:dyDescent="0.25">
      <c r="A409" s="1" t="s">
        <v>9</v>
      </c>
      <c r="B409" s="5">
        <v>0.20824823255056149</v>
      </c>
      <c r="C409" s="5">
        <v>0.2648594025643064</v>
      </c>
      <c r="D409" s="5">
        <v>0.1880299575456526</v>
      </c>
      <c r="E409" s="5">
        <v>0.23251016255645215</v>
      </c>
      <c r="F409" s="5">
        <v>0.23048833505596128</v>
      </c>
      <c r="G409" s="5">
        <v>0.29114316007068791</v>
      </c>
      <c r="H409" s="5">
        <v>0.29720864257216056</v>
      </c>
      <c r="I409" s="5">
        <v>0.30226321132338779</v>
      </c>
      <c r="J409" s="5">
        <v>0.32349240007854213</v>
      </c>
      <c r="K409" s="5">
        <v>0.27193579881602448</v>
      </c>
      <c r="L409" s="5">
        <v>0.25070661006087014</v>
      </c>
    </row>
    <row r="410" spans="1:12" ht="13.5" customHeight="1" x14ac:dyDescent="0.25">
      <c r="A410" s="1" t="s">
        <v>10</v>
      </c>
      <c r="B410" s="5">
        <v>15.214283180442651</v>
      </c>
      <c r="C410" s="5">
        <v>15.907853800695614</v>
      </c>
      <c r="D410" s="5">
        <v>16.363347697400748</v>
      </c>
      <c r="E410" s="5">
        <v>16.049519289087709</v>
      </c>
      <c r="F410" s="5">
        <v>16.531575464866361</v>
      </c>
      <c r="G410" s="5">
        <v>14.252138405113008</v>
      </c>
      <c r="H410" s="5">
        <v>14.625977888369926</v>
      </c>
      <c r="I410" s="5">
        <v>13.631368105283761</v>
      </c>
      <c r="J410" s="5">
        <v>14.227543702267159</v>
      </c>
      <c r="K410" s="5">
        <v>14.301327810804709</v>
      </c>
      <c r="L410" s="5">
        <v>14.287554777211032</v>
      </c>
    </row>
    <row r="411" spans="1:12" ht="13.5" customHeight="1" x14ac:dyDescent="0.25">
      <c r="A411" s="2" t="s">
        <v>11</v>
      </c>
      <c r="B411" s="5">
        <v>19.635873876444506</v>
      </c>
      <c r="C411" s="5">
        <v>19.609899225782414</v>
      </c>
      <c r="D411" s="5">
        <v>19.495418358049481</v>
      </c>
      <c r="E411" s="5">
        <v>19.945645636192442</v>
      </c>
      <c r="F411" s="5">
        <v>19.566608141345586</v>
      </c>
      <c r="G411" s="5">
        <v>18.560330934214093</v>
      </c>
      <c r="H411" s="5">
        <v>17.961951944887332</v>
      </c>
      <c r="I411" s="5">
        <v>18.69886240441193</v>
      </c>
      <c r="J411" s="5">
        <v>18.400634933847144</v>
      </c>
      <c r="K411" s="5">
        <v>18.614204283735475</v>
      </c>
      <c r="L411" s="5">
        <v>19.146203610259104</v>
      </c>
    </row>
    <row r="412" spans="1:12" ht="13.5" customHeight="1" x14ac:dyDescent="0.25">
      <c r="A412" s="2" t="s">
        <v>43</v>
      </c>
      <c r="B412" s="5">
        <v>0.30627741113205359</v>
      </c>
      <c r="C412" s="5">
        <v>0.26101992426374326</v>
      </c>
      <c r="D412" s="5">
        <v>0.25470492609607209</v>
      </c>
      <c r="E412" s="5">
        <v>0.25575742579068395</v>
      </c>
      <c r="F412" s="5">
        <v>0.23470743189844659</v>
      </c>
      <c r="G412" s="5">
        <v>0.31469740868894852</v>
      </c>
      <c r="H412" s="5">
        <v>0.35258739769497582</v>
      </c>
      <c r="I412" s="5">
        <v>0.25996742456913141</v>
      </c>
      <c r="J412" s="5">
        <v>0.28943741601826373</v>
      </c>
      <c r="K412" s="5">
        <v>0.30732991082666544</v>
      </c>
      <c r="L412" s="5">
        <v>0.32627490532967912</v>
      </c>
    </row>
    <row r="413" spans="1:12" ht="13.5" customHeight="1" x14ac:dyDescent="0.25">
      <c r="A413" s="6" t="s">
        <v>18</v>
      </c>
      <c r="B413" s="5">
        <v>99.66683111654676</v>
      </c>
      <c r="C413" s="5">
        <v>100.44237972062783</v>
      </c>
      <c r="D413" s="5">
        <v>99.484855205119388</v>
      </c>
      <c r="E413" s="5">
        <v>100.20467515239623</v>
      </c>
      <c r="F413" s="5">
        <v>99.70706159655245</v>
      </c>
      <c r="G413" s="5">
        <v>99.135081420450163</v>
      </c>
      <c r="H413" s="5">
        <v>99.503414969261073</v>
      </c>
      <c r="I413" s="5">
        <v>99.498307025648842</v>
      </c>
      <c r="J413" s="5">
        <v>99.41654568803007</v>
      </c>
      <c r="K413" s="5">
        <v>99.158737399067789</v>
      </c>
      <c r="L413" s="5">
        <v>99.670038778756052</v>
      </c>
    </row>
    <row r="414" spans="1:12" ht="13.5" customHeight="1" x14ac:dyDescent="0.25">
      <c r="A414" s="28" t="s">
        <v>103</v>
      </c>
      <c r="B414" s="28"/>
      <c r="C414" s="28"/>
    </row>
    <row r="415" spans="1:12" ht="13.5" customHeight="1" x14ac:dyDescent="0.25">
      <c r="A415" s="2" t="s">
        <v>12</v>
      </c>
      <c r="B415" s="5">
        <v>1.9003114092968565</v>
      </c>
      <c r="C415" s="5">
        <v>1.919540140645837</v>
      </c>
      <c r="D415" s="5">
        <v>1.9408790848879887</v>
      </c>
      <c r="E415" s="5">
        <v>1.9176064535201569</v>
      </c>
      <c r="F415" s="5">
        <v>1.9296008265368567</v>
      </c>
      <c r="G415" s="5">
        <v>1.9282578454745287</v>
      </c>
      <c r="H415" s="5">
        <v>1.923401777273803</v>
      </c>
      <c r="I415" s="5">
        <v>1.9267603792155672</v>
      </c>
      <c r="J415" s="5">
        <v>1.9271717949111724</v>
      </c>
      <c r="K415" s="5">
        <v>1.8953729922432376</v>
      </c>
      <c r="L415" s="5">
        <v>1.9070158357273643</v>
      </c>
    </row>
    <row r="416" spans="1:12" ht="13.5" customHeight="1" x14ac:dyDescent="0.25">
      <c r="A416" s="2" t="s">
        <v>34</v>
      </c>
      <c r="B416" s="5">
        <v>9.9688590703143509E-2</v>
      </c>
      <c r="C416" s="5">
        <v>7.2858891889748048E-2</v>
      </c>
      <c r="D416" s="5">
        <v>5.9120915112011341E-2</v>
      </c>
      <c r="E416" s="5">
        <v>7.5972307719468155E-2</v>
      </c>
      <c r="F416" s="5">
        <v>7.0399173463143283E-2</v>
      </c>
      <c r="G416" s="5">
        <v>7.174215452547128E-2</v>
      </c>
      <c r="H416" s="5">
        <v>7.6598222726196985E-2</v>
      </c>
      <c r="I416" s="5">
        <v>7.0105295085674271E-2</v>
      </c>
      <c r="J416" s="5">
        <v>7.2377435000197748E-2</v>
      </c>
      <c r="K416" s="5">
        <v>0.10462700775676237</v>
      </c>
      <c r="L416" s="5">
        <v>9.2984164272635672E-2</v>
      </c>
    </row>
    <row r="417" spans="1:12" s="21" customFormat="1" ht="13.5" customHeight="1" x14ac:dyDescent="0.25">
      <c r="A417" s="19" t="s">
        <v>94</v>
      </c>
      <c r="B417" s="21">
        <v>0</v>
      </c>
      <c r="C417" s="21">
        <v>7.6009674644148539E-3</v>
      </c>
      <c r="D417" s="21">
        <v>0</v>
      </c>
      <c r="E417" s="21">
        <v>6.4212387603750365E-3</v>
      </c>
      <c r="F417" s="21">
        <v>0</v>
      </c>
      <c r="G417" s="21">
        <v>0</v>
      </c>
      <c r="H417" s="21">
        <v>0</v>
      </c>
      <c r="I417" s="21">
        <v>3.1343256987585999E-3</v>
      </c>
      <c r="J417" s="21">
        <v>4.5077008862981494E-4</v>
      </c>
      <c r="K417" s="21">
        <v>0</v>
      </c>
      <c r="L417" s="21">
        <v>0</v>
      </c>
    </row>
    <row r="418" spans="1:12" ht="13.5" customHeight="1" x14ac:dyDescent="0.25">
      <c r="A418" s="3" t="s">
        <v>18</v>
      </c>
      <c r="B418" s="5">
        <f>SUM(B415:B417)</f>
        <v>2</v>
      </c>
      <c r="C418" s="21">
        <f t="shared" ref="C418:L418" si="32">SUM(C415:C417)</f>
        <v>2</v>
      </c>
      <c r="D418" s="21">
        <f t="shared" si="32"/>
        <v>2</v>
      </c>
      <c r="E418" s="21">
        <f t="shared" si="32"/>
        <v>2</v>
      </c>
      <c r="F418" s="21">
        <f t="shared" si="32"/>
        <v>2</v>
      </c>
      <c r="G418" s="21">
        <f t="shared" si="32"/>
        <v>2</v>
      </c>
      <c r="H418" s="21">
        <f t="shared" si="32"/>
        <v>2</v>
      </c>
      <c r="I418" s="21">
        <f t="shared" si="32"/>
        <v>2</v>
      </c>
      <c r="J418" s="21">
        <f t="shared" si="32"/>
        <v>2</v>
      </c>
      <c r="K418" s="21">
        <f t="shared" si="32"/>
        <v>2</v>
      </c>
      <c r="L418" s="21">
        <f t="shared" si="32"/>
        <v>2</v>
      </c>
    </row>
    <row r="419" spans="1:12" ht="13.5" customHeight="1" x14ac:dyDescent="0.25">
      <c r="A419" s="1" t="s">
        <v>13</v>
      </c>
      <c r="B419" s="5">
        <v>2.5914277534614529E-2</v>
      </c>
      <c r="C419" s="5">
        <v>2.1972220768876224E-2</v>
      </c>
      <c r="D419" s="5">
        <v>1.9424073776236284E-2</v>
      </c>
      <c r="E419" s="5">
        <v>2.2678214408038074E-2</v>
      </c>
      <c r="F419" s="5">
        <v>1.8894393615877195E-2</v>
      </c>
      <c r="G419" s="5">
        <v>2.7559328002661365E-2</v>
      </c>
      <c r="H419" s="5">
        <v>2.9942999355159119E-2</v>
      </c>
      <c r="I419" s="5">
        <v>2.5676028028298954E-2</v>
      </c>
      <c r="J419" s="5">
        <v>2.6514665739990676E-2</v>
      </c>
      <c r="K419" s="5">
        <v>3.252525191509506E-2</v>
      </c>
      <c r="L419" s="5">
        <v>2.7393915574141392E-2</v>
      </c>
    </row>
    <row r="420" spans="1:12" ht="13.5" customHeight="1" x14ac:dyDescent="0.25">
      <c r="A420" s="2" t="s">
        <v>93</v>
      </c>
      <c r="B420" s="5">
        <v>2.8837896786422512E-3</v>
      </c>
      <c r="C420" s="5">
        <v>0</v>
      </c>
      <c r="D420" s="5">
        <v>1.0829510065995612E-2</v>
      </c>
      <c r="E420" s="5">
        <v>0</v>
      </c>
      <c r="F420" s="5">
        <v>2.2035486006962979E-3</v>
      </c>
      <c r="G420" s="5">
        <v>2.0105767964803817E-3</v>
      </c>
      <c r="H420" s="5">
        <v>2.9336979215987546E-3</v>
      </c>
      <c r="I420" s="5">
        <v>0</v>
      </c>
      <c r="J420" s="5">
        <v>0</v>
      </c>
      <c r="K420" s="5">
        <v>6.7151842470255657E-3</v>
      </c>
      <c r="L420" s="5">
        <v>1.2699021681413653E-3</v>
      </c>
    </row>
    <row r="421" spans="1:12" ht="13.5" customHeight="1" x14ac:dyDescent="0.25">
      <c r="A421" s="20" t="s">
        <v>94</v>
      </c>
      <c r="B421" s="5">
        <v>6.7106153360642296E-2</v>
      </c>
      <c r="C421" s="5">
        <v>5.5202111603538828E-2</v>
      </c>
      <c r="D421" s="5">
        <v>2.7762396547426516E-2</v>
      </c>
      <c r="E421" s="5">
        <v>5.5350660389833717E-2</v>
      </c>
      <c r="F421" s="5">
        <v>4.7242768924166345E-2</v>
      </c>
      <c r="G421" s="5">
        <v>3.7685163871089777E-2</v>
      </c>
      <c r="H421" s="5">
        <v>3.9503919358570005E-2</v>
      </c>
      <c r="I421" s="5">
        <v>4.0978558510895047E-2</v>
      </c>
      <c r="J421" s="5">
        <v>4.0988118259374096E-2</v>
      </c>
      <c r="K421" s="5">
        <v>5.5349745810362894E-2</v>
      </c>
      <c r="L421" s="5">
        <v>6.0679141151783966E-2</v>
      </c>
    </row>
    <row r="422" spans="1:12" ht="13.5" customHeight="1" x14ac:dyDescent="0.25">
      <c r="A422" s="2" t="s">
        <v>95</v>
      </c>
      <c r="B422" s="5">
        <v>0.24611161647831475</v>
      </c>
      <c r="C422" s="5">
        <v>0.24438332528342843</v>
      </c>
      <c r="D422" s="5">
        <v>0.23798904180625674</v>
      </c>
      <c r="E422" s="5">
        <v>0.2235026396051531</v>
      </c>
      <c r="F422" s="5">
        <v>0.22020312802771302</v>
      </c>
      <c r="G422" s="5">
        <v>0.34495171715912659</v>
      </c>
      <c r="H422" s="5">
        <v>0.34768711900786153</v>
      </c>
      <c r="I422" s="5">
        <v>0.37603506315364937</v>
      </c>
      <c r="J422" s="5">
        <v>0.35568671388018669</v>
      </c>
      <c r="K422" s="5">
        <v>0.31690057659636583</v>
      </c>
      <c r="L422" s="5">
        <v>0.3089286411108203</v>
      </c>
    </row>
    <row r="423" spans="1:12" ht="13.5" customHeight="1" x14ac:dyDescent="0.25">
      <c r="A423" s="1" t="s">
        <v>16</v>
      </c>
      <c r="B423" s="5">
        <v>6.5733162836141132E-3</v>
      </c>
      <c r="C423" s="5">
        <v>8.2834790989054479E-3</v>
      </c>
      <c r="D423" s="5">
        <v>5.9079027630143978E-3</v>
      </c>
      <c r="E423" s="5">
        <v>7.2731849214414616E-3</v>
      </c>
      <c r="F423" s="5">
        <v>7.2226709534658744E-3</v>
      </c>
      <c r="G423" s="5">
        <v>9.3248488685187415E-3</v>
      </c>
      <c r="H423" s="5">
        <v>9.4731681723236802E-3</v>
      </c>
      <c r="I423" s="5">
        <v>9.6969124053372293E-3</v>
      </c>
      <c r="J423" s="5">
        <v>1.0345785290311821E-2</v>
      </c>
      <c r="K423" s="5">
        <v>8.692790076125374E-3</v>
      </c>
      <c r="L423" s="5">
        <v>7.9732220337282618E-3</v>
      </c>
    </row>
    <row r="424" spans="1:12" ht="13.5" customHeight="1" x14ac:dyDescent="0.25">
      <c r="A424" s="2" t="s">
        <v>17</v>
      </c>
      <c r="B424" s="5">
        <v>0.84523566342520606</v>
      </c>
      <c r="C424" s="5">
        <v>0.8756530991971323</v>
      </c>
      <c r="D424" s="5">
        <v>0.90490202857563173</v>
      </c>
      <c r="E424" s="5">
        <v>0.88362466782756377</v>
      </c>
      <c r="F424" s="5">
        <v>0.91177196736132482</v>
      </c>
      <c r="G424" s="5">
        <v>0.80341207341669996</v>
      </c>
      <c r="H424" s="5">
        <v>0.82050614501434427</v>
      </c>
      <c r="I424" s="5">
        <v>0.76968095171639306</v>
      </c>
      <c r="J424" s="5">
        <v>0.80085228628153793</v>
      </c>
      <c r="K424" s="5">
        <v>0.80462270254609691</v>
      </c>
      <c r="L424" s="5">
        <v>0.79974050861467116</v>
      </c>
    </row>
    <row r="425" spans="1:12" ht="13.5" customHeight="1" x14ac:dyDescent="0.25">
      <c r="A425" s="1" t="s">
        <v>14</v>
      </c>
      <c r="B425" s="5">
        <v>0.78404527583359584</v>
      </c>
      <c r="C425" s="5">
        <v>0.77581907026098962</v>
      </c>
      <c r="D425" s="5">
        <v>0.77486590741155614</v>
      </c>
      <c r="E425" s="5">
        <v>0.78925709012190448</v>
      </c>
      <c r="F425" s="5">
        <v>0.77562559122327979</v>
      </c>
      <c r="G425" s="5">
        <v>0.75198404973800159</v>
      </c>
      <c r="H425" s="5">
        <v>0.7242275579058528</v>
      </c>
      <c r="I425" s="5">
        <v>0.75884149240236287</v>
      </c>
      <c r="J425" s="5">
        <v>0.74442318589807155</v>
      </c>
      <c r="K425" s="5">
        <v>0.75270532267811219</v>
      </c>
      <c r="L425" s="5">
        <v>0.77026195915114026</v>
      </c>
    </row>
    <row r="426" spans="1:12" ht="13.5" customHeight="1" x14ac:dyDescent="0.25">
      <c r="A426" s="19" t="s">
        <v>15</v>
      </c>
      <c r="B426" s="5">
        <v>2.2129907405369791E-2</v>
      </c>
      <c r="C426" s="5">
        <v>1.868669378712973E-2</v>
      </c>
      <c r="D426" s="5">
        <v>1.831913905388265E-2</v>
      </c>
      <c r="E426" s="5">
        <v>1.8313542726065491E-2</v>
      </c>
      <c r="F426" s="5">
        <v>1.6835931293476308E-2</v>
      </c>
      <c r="G426" s="5">
        <v>2.307224214742188E-2</v>
      </c>
      <c r="H426" s="5">
        <v>2.5725393264290759E-2</v>
      </c>
      <c r="I426" s="5">
        <v>1.9090993783064426E-2</v>
      </c>
      <c r="J426" s="5">
        <v>2.1189244650528204E-2</v>
      </c>
      <c r="K426" s="5">
        <v>2.2488426130816433E-2</v>
      </c>
      <c r="L426" s="5">
        <v>2.3752710195573144E-2</v>
      </c>
    </row>
    <row r="427" spans="1:12" ht="13.5" customHeight="1" x14ac:dyDescent="0.25">
      <c r="A427" s="3" t="s">
        <v>18</v>
      </c>
      <c r="B427" s="5">
        <f>SUM(B419:B426)</f>
        <v>1.9999999999999998</v>
      </c>
      <c r="C427" s="21">
        <f t="shared" ref="C427:L427" si="33">SUM(C419:C426)</f>
        <v>2.0000000000000004</v>
      </c>
      <c r="D427" s="21">
        <f t="shared" si="33"/>
        <v>2</v>
      </c>
      <c r="E427" s="21">
        <f t="shared" si="33"/>
        <v>2</v>
      </c>
      <c r="F427" s="21">
        <f t="shared" si="33"/>
        <v>1.9999999999999998</v>
      </c>
      <c r="G427" s="21">
        <f t="shared" si="33"/>
        <v>2.0000000000000004</v>
      </c>
      <c r="H427" s="21">
        <f t="shared" si="33"/>
        <v>2.0000000000000009</v>
      </c>
      <c r="I427" s="21">
        <f t="shared" si="33"/>
        <v>2.0000000000000009</v>
      </c>
      <c r="J427" s="21">
        <f t="shared" si="33"/>
        <v>2.0000000000000013</v>
      </c>
      <c r="K427" s="21">
        <f t="shared" si="33"/>
        <v>2</v>
      </c>
      <c r="L427" s="21">
        <f t="shared" si="33"/>
        <v>1.9999999999999998</v>
      </c>
    </row>
    <row r="430" spans="1:12" ht="13.5" customHeight="1" x14ac:dyDescent="0.25">
      <c r="A430" s="35" t="s">
        <v>35</v>
      </c>
      <c r="B430" s="32" t="s">
        <v>71</v>
      </c>
      <c r="C430" s="32"/>
      <c r="D430" s="32"/>
      <c r="E430" s="32"/>
      <c r="F430" s="32"/>
      <c r="G430" s="32"/>
      <c r="H430" s="32"/>
      <c r="I430" s="32"/>
      <c r="J430" s="25"/>
      <c r="K430" s="25"/>
      <c r="L430" s="25"/>
    </row>
    <row r="431" spans="1:12" ht="13.5" customHeight="1" x14ac:dyDescent="0.25">
      <c r="A431" s="35"/>
      <c r="B431" s="33" t="s">
        <v>81</v>
      </c>
      <c r="C431" s="33"/>
      <c r="D431" s="33"/>
      <c r="E431" s="33"/>
      <c r="F431" s="33"/>
      <c r="G431" s="33"/>
      <c r="H431" s="33"/>
      <c r="I431" s="33"/>
      <c r="J431" s="16"/>
      <c r="K431" s="16"/>
      <c r="L431" s="16"/>
    </row>
    <row r="432" spans="1:12" ht="13.5" customHeight="1" x14ac:dyDescent="0.25">
      <c r="A432" s="1" t="s">
        <v>36</v>
      </c>
      <c r="B432" s="5" t="s">
        <v>49</v>
      </c>
      <c r="C432" s="5" t="s">
        <v>50</v>
      </c>
      <c r="D432" s="5" t="s">
        <v>51</v>
      </c>
      <c r="E432" s="5" t="s">
        <v>52</v>
      </c>
      <c r="F432" s="5" t="s">
        <v>53</v>
      </c>
      <c r="G432" s="5" t="s">
        <v>54</v>
      </c>
      <c r="H432" s="5" t="s">
        <v>56</v>
      </c>
      <c r="I432" s="5" t="s">
        <v>58</v>
      </c>
    </row>
    <row r="433" spans="1:12" ht="13.5" customHeight="1" x14ac:dyDescent="0.25">
      <c r="A433" s="6" t="s">
        <v>25</v>
      </c>
      <c r="B433" s="5">
        <v>40.706663154848805</v>
      </c>
      <c r="C433" s="5">
        <v>40.078394761282546</v>
      </c>
      <c r="D433" s="5">
        <v>40.282691625998559</v>
      </c>
      <c r="E433" s="5">
        <v>40.880290106541516</v>
      </c>
      <c r="F433" s="5">
        <v>42.457777804900772</v>
      </c>
      <c r="G433" s="5">
        <v>41.763889859201001</v>
      </c>
      <c r="H433" s="5">
        <v>41.47637894530871</v>
      </c>
      <c r="I433" s="5">
        <v>42.545079146396503</v>
      </c>
    </row>
    <row r="434" spans="1:12" ht="13.5" customHeight="1" x14ac:dyDescent="0.25">
      <c r="A434" s="6" t="s">
        <v>26</v>
      </c>
      <c r="B434" s="5">
        <v>41.546926156412361</v>
      </c>
      <c r="C434" s="5">
        <v>43.59852861734678</v>
      </c>
      <c r="D434" s="5">
        <v>43.942370450364187</v>
      </c>
      <c r="E434" s="5">
        <v>44.053433725546896</v>
      </c>
      <c r="F434" s="5">
        <v>44.876913038329555</v>
      </c>
      <c r="G434" s="5">
        <v>45.27532309494967</v>
      </c>
      <c r="H434" s="5">
        <v>46.305860002166469</v>
      </c>
      <c r="I434" s="5">
        <v>45.385253942141659</v>
      </c>
    </row>
    <row r="435" spans="1:12" ht="13.5" customHeight="1" x14ac:dyDescent="0.25">
      <c r="A435" s="6" t="s">
        <v>27</v>
      </c>
      <c r="B435" s="5">
        <v>17.74641068873883</v>
      </c>
      <c r="C435" s="5">
        <v>16.323076621370674</v>
      </c>
      <c r="D435" s="5">
        <v>15.774937923637253</v>
      </c>
      <c r="E435" s="5">
        <v>15.066276167911594</v>
      </c>
      <c r="F435" s="5">
        <v>12.665309156769677</v>
      </c>
      <c r="G435" s="5">
        <v>12.960787045849331</v>
      </c>
      <c r="H435" s="5">
        <v>12.217761052524818</v>
      </c>
      <c r="I435" s="5">
        <v>12.069666911461848</v>
      </c>
    </row>
    <row r="436" spans="1:12" ht="13.5" customHeight="1" x14ac:dyDescent="0.25">
      <c r="A436" s="27" t="s">
        <v>46</v>
      </c>
      <c r="B436" s="27"/>
      <c r="C436" s="27"/>
      <c r="K436" s="21"/>
      <c r="L436" s="21"/>
    </row>
    <row r="437" spans="1:12" ht="13.5" customHeight="1" x14ac:dyDescent="0.25">
      <c r="A437" s="2" t="s">
        <v>40</v>
      </c>
      <c r="B437" s="5">
        <v>50.497897627606413</v>
      </c>
      <c r="C437" s="5">
        <v>51.490199451160137</v>
      </c>
      <c r="D437" s="5">
        <v>51.459892695958004</v>
      </c>
      <c r="E437" s="5">
        <v>51.249700684072238</v>
      </c>
      <c r="F437" s="5">
        <v>50.992582083486397</v>
      </c>
      <c r="G437" s="5">
        <v>51.681816355018782</v>
      </c>
      <c r="H437" s="5">
        <v>52.135440045786204</v>
      </c>
      <c r="I437" s="5">
        <v>51.49508763748306</v>
      </c>
    </row>
    <row r="438" spans="1:12" ht="13.5" customHeight="1" x14ac:dyDescent="0.25">
      <c r="A438" s="1" t="s">
        <v>41</v>
      </c>
      <c r="B438" s="5">
        <v>1.1404966703425909</v>
      </c>
      <c r="C438" s="5">
        <v>0.85663523157707444</v>
      </c>
      <c r="D438" s="5">
        <v>0.78390205153751158</v>
      </c>
      <c r="E438" s="5">
        <v>0.89199163854075092</v>
      </c>
      <c r="F438" s="5">
        <v>0.80107516349129726</v>
      </c>
      <c r="G438" s="5">
        <v>0.69197539343195291</v>
      </c>
      <c r="H438" s="5">
        <v>0.63338477617786049</v>
      </c>
      <c r="I438" s="5">
        <v>0.76369839041541077</v>
      </c>
    </row>
    <row r="439" spans="1:12" ht="13.5" customHeight="1" x14ac:dyDescent="0.25">
      <c r="A439" s="2" t="s">
        <v>42</v>
      </c>
      <c r="B439" s="5">
        <v>2.555081107354261</v>
      </c>
      <c r="C439" s="5">
        <v>2.042437445687642</v>
      </c>
      <c r="D439" s="5">
        <v>2.0220944432405537</v>
      </c>
      <c r="E439" s="5">
        <v>2.6120415142061075</v>
      </c>
      <c r="F439" s="5">
        <v>2.9538039553171869</v>
      </c>
      <c r="G439" s="5">
        <v>2.0861749009488815</v>
      </c>
      <c r="H439" s="5">
        <v>2.0587118476453123</v>
      </c>
      <c r="I439" s="5">
        <v>2.4879491992788707</v>
      </c>
    </row>
    <row r="440" spans="1:12" ht="13.5" customHeight="1" x14ac:dyDescent="0.25">
      <c r="A440" s="2" t="s">
        <v>8</v>
      </c>
      <c r="B440" s="5">
        <v>10.650231158635568</v>
      </c>
      <c r="C440" s="5">
        <v>9.9525963101595778</v>
      </c>
      <c r="D440" s="5">
        <v>9.6145873131514925</v>
      </c>
      <c r="E440" s="5">
        <v>9.1969889883595268</v>
      </c>
      <c r="F440" s="5">
        <v>7.6936350191084504</v>
      </c>
      <c r="G440" s="5">
        <v>7.9972535658395492</v>
      </c>
      <c r="H440" s="5">
        <v>7.5334737792470614</v>
      </c>
      <c r="I440" s="5">
        <v>7.4037726524881453</v>
      </c>
    </row>
    <row r="441" spans="1:12" ht="13.5" customHeight="1" x14ac:dyDescent="0.25">
      <c r="A441" s="1" t="s">
        <v>9</v>
      </c>
      <c r="B441" s="5">
        <v>0.24464112755939749</v>
      </c>
      <c r="C441" s="5">
        <v>0.23352107630669761</v>
      </c>
      <c r="D441" s="5">
        <v>0.24969569631062472</v>
      </c>
      <c r="E441" s="5">
        <v>0.23048833505596128</v>
      </c>
      <c r="F441" s="5">
        <v>0.15871345878853474</v>
      </c>
      <c r="G441" s="5">
        <v>0.16680076879049829</v>
      </c>
      <c r="H441" s="5">
        <v>0.17286625129197097</v>
      </c>
      <c r="I441" s="5">
        <v>0.17792082004319817</v>
      </c>
    </row>
    <row r="442" spans="1:12" ht="13.5" customHeight="1" x14ac:dyDescent="0.25">
      <c r="A442" s="1" t="s">
        <v>10</v>
      </c>
      <c r="B442" s="5">
        <v>14.313133268170715</v>
      </c>
      <c r="C442" s="5">
        <v>15.267407738589686</v>
      </c>
      <c r="D442" s="5">
        <v>15.419894896233954</v>
      </c>
      <c r="E442" s="5">
        <v>15.469084301925653</v>
      </c>
      <c r="F442" s="5">
        <v>15.612717366545416</v>
      </c>
      <c r="G442" s="5">
        <v>16.003281247737508</v>
      </c>
      <c r="H442" s="5">
        <v>16.389909976474268</v>
      </c>
      <c r="I442" s="5">
        <v>15.998362307168341</v>
      </c>
    </row>
    <row r="443" spans="1:12" ht="13.5" customHeight="1" x14ac:dyDescent="0.25">
      <c r="A443" s="2" t="s">
        <v>11</v>
      </c>
      <c r="B443" s="5">
        <v>19.511772767725613</v>
      </c>
      <c r="C443" s="5">
        <v>19.527165153303148</v>
      </c>
      <c r="D443" s="5">
        <v>19.667620671698177</v>
      </c>
      <c r="E443" s="5">
        <v>19.972582310953133</v>
      </c>
      <c r="F443" s="5">
        <v>20.55172081830797</v>
      </c>
      <c r="G443" s="5">
        <v>20.539214505026223</v>
      </c>
      <c r="H443" s="5">
        <v>20.425695661391885</v>
      </c>
      <c r="I443" s="5">
        <v>20.866302698548889</v>
      </c>
    </row>
    <row r="444" spans="1:12" ht="13.5" customHeight="1" x14ac:dyDescent="0.25">
      <c r="A444" s="2" t="s">
        <v>43</v>
      </c>
      <c r="B444" s="5">
        <v>0.34416740013808089</v>
      </c>
      <c r="C444" s="5">
        <v>0.29996241296438236</v>
      </c>
      <c r="D444" s="5">
        <v>0.28522741723981626</v>
      </c>
      <c r="E444" s="5">
        <v>0.29048991571287563</v>
      </c>
      <c r="F444" s="5">
        <v>0.23891743067689405</v>
      </c>
      <c r="G444" s="5">
        <v>0.25470492609607209</v>
      </c>
      <c r="H444" s="5">
        <v>0.24312742945534155</v>
      </c>
      <c r="I444" s="5">
        <v>0.22944493342538724</v>
      </c>
    </row>
    <row r="445" spans="1:12" ht="13.5" customHeight="1" x14ac:dyDescent="0.25">
      <c r="A445" s="6" t="s">
        <v>18</v>
      </c>
      <c r="B445" s="5">
        <v>99.257421127532652</v>
      </c>
      <c r="C445" s="5">
        <v>99.669924819748331</v>
      </c>
      <c r="D445" s="5">
        <v>99.502915185370128</v>
      </c>
      <c r="E445" s="5">
        <v>99.913367688826241</v>
      </c>
      <c r="F445" s="5">
        <v>99.003165295722141</v>
      </c>
      <c r="G445" s="5">
        <v>99.421221662889465</v>
      </c>
      <c r="H445" s="5">
        <v>99.592609767469909</v>
      </c>
      <c r="I445" s="5">
        <v>99.422538638851307</v>
      </c>
    </row>
    <row r="446" spans="1:12" ht="13.5" customHeight="1" x14ac:dyDescent="0.25">
      <c r="A446" s="28" t="s">
        <v>103</v>
      </c>
      <c r="B446" s="28"/>
      <c r="C446" s="28"/>
      <c r="K446" s="21"/>
      <c r="L446" s="21"/>
    </row>
    <row r="447" spans="1:12" ht="13.5" customHeight="1" x14ac:dyDescent="0.25">
      <c r="A447" s="2" t="s">
        <v>12</v>
      </c>
      <c r="B447" s="5">
        <v>1.8985580570506977</v>
      </c>
      <c r="C447" s="5">
        <v>1.9189992447016599</v>
      </c>
      <c r="D447" s="5">
        <v>1.9183833863423156</v>
      </c>
      <c r="E447" s="5">
        <v>1.8997263660232073</v>
      </c>
      <c r="F447" s="5">
        <v>1.8991030529333151</v>
      </c>
      <c r="G447" s="5">
        <v>1.9168334468337254</v>
      </c>
      <c r="H447" s="5">
        <v>1.9260368107356605</v>
      </c>
      <c r="I447" s="5">
        <v>1.9072907548040254</v>
      </c>
    </row>
    <row r="448" spans="1:12" ht="13.5" customHeight="1" x14ac:dyDescent="0.25">
      <c r="A448" s="2" t="s">
        <v>34</v>
      </c>
      <c r="B448" s="5">
        <v>0.10144194294930231</v>
      </c>
      <c r="C448" s="5">
        <v>8.1000755298340055E-2</v>
      </c>
      <c r="D448" s="5">
        <v>8.1616613657684356E-2</v>
      </c>
      <c r="E448" s="5">
        <v>0.10027363397679268</v>
      </c>
      <c r="F448" s="5">
        <v>0.10089694706668495</v>
      </c>
      <c r="G448" s="5">
        <v>8.3166553166274637E-2</v>
      </c>
      <c r="H448" s="5">
        <v>7.3963189264339535E-2</v>
      </c>
      <c r="I448" s="5">
        <v>9.2709245195974566E-2</v>
      </c>
    </row>
    <row r="449" spans="1:9" s="21" customFormat="1" ht="13.5" customHeight="1" x14ac:dyDescent="0.25">
      <c r="A449" s="19" t="s">
        <v>94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</row>
    <row r="450" spans="1:9" ht="13.5" customHeight="1" x14ac:dyDescent="0.25">
      <c r="A450" s="3" t="s">
        <v>18</v>
      </c>
      <c r="B450" s="5">
        <f>SUM(B447:B449)</f>
        <v>2</v>
      </c>
      <c r="C450" s="21">
        <f t="shared" ref="C450:I450" si="34">SUM(C447:C449)</f>
        <v>2</v>
      </c>
      <c r="D450" s="21">
        <f t="shared" si="34"/>
        <v>2</v>
      </c>
      <c r="E450" s="21">
        <f t="shared" si="34"/>
        <v>2</v>
      </c>
      <c r="F450" s="21">
        <f t="shared" si="34"/>
        <v>2</v>
      </c>
      <c r="G450" s="21">
        <f t="shared" si="34"/>
        <v>2</v>
      </c>
      <c r="H450" s="21">
        <f t="shared" si="34"/>
        <v>2</v>
      </c>
      <c r="I450" s="21">
        <f t="shared" si="34"/>
        <v>2</v>
      </c>
    </row>
    <row r="451" spans="1:9" ht="13.5" customHeight="1" x14ac:dyDescent="0.25">
      <c r="A451" s="1" t="s">
        <v>13</v>
      </c>
      <c r="B451" s="5">
        <v>3.2258544333191023E-2</v>
      </c>
      <c r="C451" s="5">
        <v>2.4018524330319532E-2</v>
      </c>
      <c r="D451" s="5">
        <v>2.1985102211119888E-2</v>
      </c>
      <c r="E451" s="5">
        <v>2.4874860847740182E-2</v>
      </c>
      <c r="F451" s="5">
        <v>2.2444759436694921E-2</v>
      </c>
      <c r="G451" s="5">
        <v>1.9308005824266131E-2</v>
      </c>
      <c r="H451" s="5">
        <v>1.7603511968142631E-2</v>
      </c>
      <c r="I451" s="5">
        <v>2.128007415076091E-2</v>
      </c>
    </row>
    <row r="452" spans="1:9" ht="13.5" customHeight="1" x14ac:dyDescent="0.25">
      <c r="A452" s="2" t="s">
        <v>93</v>
      </c>
      <c r="B452" s="5">
        <v>1.1774888954520682E-2</v>
      </c>
      <c r="C452" s="5">
        <v>8.7121077042050382E-3</v>
      </c>
      <c r="D452" s="5">
        <v>7.2264828301355499E-3</v>
      </c>
      <c r="E452" s="5">
        <v>1.3839468946722208E-2</v>
      </c>
      <c r="F452" s="5">
        <v>2.8754962807476803E-2</v>
      </c>
      <c r="G452" s="5">
        <v>8.0246716700040355E-3</v>
      </c>
      <c r="H452" s="5">
        <v>1.567288467173493E-2</v>
      </c>
      <c r="I452" s="5">
        <v>1.5895382984504505E-2</v>
      </c>
    </row>
    <row r="453" spans="1:9" ht="13.5" customHeight="1" x14ac:dyDescent="0.25">
      <c r="A453" s="20" t="s">
        <v>94</v>
      </c>
      <c r="B453" s="5">
        <v>5.0238030716551751E-2</v>
      </c>
      <c r="C453" s="5">
        <v>4.5926839453362067E-2</v>
      </c>
      <c r="D453" s="5">
        <v>5.1035938242024681E-2</v>
      </c>
      <c r="E453" s="5">
        <v>5.7561902103440143E-2</v>
      </c>
      <c r="F453" s="5">
        <v>4.4504337141637595E-2</v>
      </c>
      <c r="G453" s="5">
        <v>5.4841877313370979E-2</v>
      </c>
      <c r="H453" s="5">
        <v>4.0497834610008887E-2</v>
      </c>
      <c r="I453" s="5">
        <v>5.0730649016784923E-2</v>
      </c>
    </row>
    <row r="454" spans="1:9" ht="13.5" customHeight="1" x14ac:dyDescent="0.25">
      <c r="A454" s="2" t="s">
        <v>95</v>
      </c>
      <c r="B454" s="5">
        <v>0.28463309523779096</v>
      </c>
      <c r="C454" s="5">
        <v>0.26428238096321649</v>
      </c>
      <c r="D454" s="5">
        <v>0.24871824997684133</v>
      </c>
      <c r="E454" s="5">
        <v>0.22754876559781495</v>
      </c>
      <c r="F454" s="5">
        <v>0.19512566509282764</v>
      </c>
      <c r="G454" s="5">
        <v>0.19321744918248474</v>
      </c>
      <c r="H454" s="5">
        <v>0.1922549601141339</v>
      </c>
      <c r="I454" s="5">
        <v>0.17860536510033581</v>
      </c>
    </row>
    <row r="455" spans="1:9" ht="13.5" customHeight="1" x14ac:dyDescent="0.25">
      <c r="A455" s="1" t="s">
        <v>16</v>
      </c>
      <c r="B455" s="5">
        <v>7.7905027912040063E-3</v>
      </c>
      <c r="C455" s="5">
        <v>7.3715997472564819E-3</v>
      </c>
      <c r="D455" s="5">
        <v>7.8842977775391912E-3</v>
      </c>
      <c r="E455" s="5">
        <v>7.2365922186301114E-3</v>
      </c>
      <c r="F455" s="5">
        <v>5.0065748980924448E-3</v>
      </c>
      <c r="G455" s="5">
        <v>5.2399855742471784E-3</v>
      </c>
      <c r="H455" s="5">
        <v>5.4091271075777849E-3</v>
      </c>
      <c r="I455" s="5">
        <v>5.5816590784635405E-3</v>
      </c>
    </row>
    <row r="456" spans="1:9" ht="13.5" customHeight="1" x14ac:dyDescent="0.25">
      <c r="A456" s="2" t="s">
        <v>17</v>
      </c>
      <c r="B456" s="5">
        <v>0.80222066511518075</v>
      </c>
      <c r="C456" s="5">
        <v>0.84825041243179233</v>
      </c>
      <c r="D456" s="5">
        <v>0.85695198180065246</v>
      </c>
      <c r="E456" s="5">
        <v>0.85481644543033075</v>
      </c>
      <c r="F456" s="5">
        <v>0.86681929845386385</v>
      </c>
      <c r="G456" s="5">
        <v>0.88483887229480152</v>
      </c>
      <c r="H456" s="5">
        <v>0.9026443194277034</v>
      </c>
      <c r="I456" s="5">
        <v>0.8833548043777214</v>
      </c>
    </row>
    <row r="457" spans="1:9" ht="13.5" customHeight="1" x14ac:dyDescent="0.25">
      <c r="A457" s="1" t="s">
        <v>14</v>
      </c>
      <c r="B457" s="5">
        <v>0.78599620746340915</v>
      </c>
      <c r="C457" s="5">
        <v>0.77976289484998207</v>
      </c>
      <c r="D457" s="5">
        <v>0.78558193532497322</v>
      </c>
      <c r="E457" s="5">
        <v>0.79324450608647112</v>
      </c>
      <c r="F457" s="5">
        <v>0.82009253041358565</v>
      </c>
      <c r="G457" s="5">
        <v>0.81621313067519241</v>
      </c>
      <c r="H457" s="5">
        <v>0.80850280814700592</v>
      </c>
      <c r="I457" s="5">
        <v>0.82807513018459278</v>
      </c>
    </row>
    <row r="458" spans="1:9" s="21" customFormat="1" ht="13.5" customHeight="1" x14ac:dyDescent="0.25">
      <c r="A458" s="20" t="s">
        <v>15</v>
      </c>
      <c r="B458" s="21">
        <v>2.5088065388151313E-2</v>
      </c>
      <c r="C458" s="21">
        <v>2.1675240519865586E-2</v>
      </c>
      <c r="D458" s="21">
        <v>2.0616011836713893E-2</v>
      </c>
      <c r="E458" s="21">
        <v>2.0877458768850287E-2</v>
      </c>
      <c r="F458" s="21">
        <v>1.7251871755820828E-2</v>
      </c>
      <c r="G458" s="21">
        <v>1.8316007465633104E-2</v>
      </c>
      <c r="H458" s="21">
        <v>1.74145539536927E-2</v>
      </c>
      <c r="I458" s="21">
        <v>1.6476935106835584E-2</v>
      </c>
    </row>
    <row r="459" spans="1:9" ht="13.5" customHeight="1" x14ac:dyDescent="0.25">
      <c r="A459" s="3" t="s">
        <v>18</v>
      </c>
      <c r="B459" s="5">
        <f>SUM(B451:B458)</f>
        <v>1.9999999999999998</v>
      </c>
      <c r="C459" s="21">
        <f t="shared" ref="C459:I459" si="35">SUM(C451:C458)</f>
        <v>1.9999999999999998</v>
      </c>
      <c r="D459" s="21">
        <f t="shared" si="35"/>
        <v>2</v>
      </c>
      <c r="E459" s="21">
        <f t="shared" si="35"/>
        <v>1.9999999999999998</v>
      </c>
      <c r="F459" s="21">
        <f t="shared" si="35"/>
        <v>1.9999999999999996</v>
      </c>
      <c r="G459" s="21">
        <f t="shared" si="35"/>
        <v>2</v>
      </c>
      <c r="H459" s="21">
        <f t="shared" si="35"/>
        <v>2.0000000000000004</v>
      </c>
      <c r="I459" s="21">
        <f t="shared" si="35"/>
        <v>1.9999999999999996</v>
      </c>
    </row>
    <row r="467" spans="1:15" ht="13.5" customHeight="1" x14ac:dyDescent="0.25">
      <c r="A467" s="35" t="s">
        <v>35</v>
      </c>
      <c r="B467" s="32" t="s">
        <v>72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25"/>
    </row>
    <row r="468" spans="1:15" ht="13.5" customHeight="1" x14ac:dyDescent="0.25">
      <c r="A468" s="35"/>
      <c r="B468" s="33" t="s">
        <v>81</v>
      </c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16"/>
    </row>
    <row r="469" spans="1:15" ht="13.5" customHeight="1" x14ac:dyDescent="0.25">
      <c r="A469" s="20" t="s">
        <v>36</v>
      </c>
      <c r="B469" s="21" t="s">
        <v>28</v>
      </c>
      <c r="C469" s="21" t="s">
        <v>29</v>
      </c>
      <c r="D469" s="21" t="s">
        <v>33</v>
      </c>
      <c r="E469" s="21" t="s">
        <v>30</v>
      </c>
      <c r="F469" s="5" t="s">
        <v>31</v>
      </c>
      <c r="G469" s="5" t="s">
        <v>32</v>
      </c>
      <c r="H469" s="5" t="s">
        <v>49</v>
      </c>
      <c r="I469" s="5" t="s">
        <v>50</v>
      </c>
      <c r="J469" s="5" t="s">
        <v>51</v>
      </c>
      <c r="K469" s="5" t="s">
        <v>52</v>
      </c>
      <c r="L469" s="5" t="s">
        <v>53</v>
      </c>
      <c r="M469" s="5" t="s">
        <v>54</v>
      </c>
      <c r="N469" s="21" t="s">
        <v>56</v>
      </c>
      <c r="O469" s="21"/>
    </row>
    <row r="470" spans="1:15" ht="13.5" customHeight="1" x14ac:dyDescent="0.25">
      <c r="A470" s="17" t="s">
        <v>25</v>
      </c>
      <c r="B470" s="21">
        <v>38.168919564475217</v>
      </c>
      <c r="C470" s="21">
        <v>40.760259019225522</v>
      </c>
      <c r="D470" s="21">
        <v>39.367541167702989</v>
      </c>
      <c r="E470" s="21">
        <v>38.14073643769607</v>
      </c>
      <c r="F470" s="5">
        <v>40.247059926557618</v>
      </c>
      <c r="G470" s="5">
        <v>37.657053484328486</v>
      </c>
      <c r="H470" s="5">
        <v>40.468199595766535</v>
      </c>
      <c r="I470" s="5">
        <v>41.405226709376883</v>
      </c>
      <c r="J470" s="5">
        <v>38.419917378369853</v>
      </c>
      <c r="K470" s="5">
        <v>39.081099330696361</v>
      </c>
      <c r="L470" s="5">
        <v>40.240953340804978</v>
      </c>
      <c r="M470" s="5">
        <v>40.810715790490057</v>
      </c>
      <c r="N470" s="21">
        <v>42.974213656343998</v>
      </c>
    </row>
    <row r="471" spans="1:15" ht="13.5" customHeight="1" x14ac:dyDescent="0.25">
      <c r="A471" s="17" t="s">
        <v>26</v>
      </c>
      <c r="B471" s="21">
        <v>41.264366120479345</v>
      </c>
      <c r="C471" s="21">
        <v>38.98570028495584</v>
      </c>
      <c r="D471" s="21">
        <v>38.960312919070773</v>
      </c>
      <c r="E471" s="21">
        <v>44.893402225730249</v>
      </c>
      <c r="F471" s="5">
        <v>43.342095123394522</v>
      </c>
      <c r="G471" s="5">
        <v>46.243066377423006</v>
      </c>
      <c r="H471" s="5">
        <v>43.104547973638567</v>
      </c>
      <c r="I471" s="5">
        <v>43.081949443728092</v>
      </c>
      <c r="J471" s="5">
        <v>47.254138589042753</v>
      </c>
      <c r="K471" s="5">
        <v>44.596860627109635</v>
      </c>
      <c r="L471" s="5">
        <v>45.5770335031524</v>
      </c>
      <c r="M471" s="5">
        <v>44.468696064619579</v>
      </c>
      <c r="N471" s="21">
        <v>46.806894748508157</v>
      </c>
    </row>
    <row r="472" spans="1:15" ht="13.5" customHeight="1" x14ac:dyDescent="0.25">
      <c r="A472" s="17" t="s">
        <v>27</v>
      </c>
      <c r="B472" s="21">
        <v>20.566714315045434</v>
      </c>
      <c r="C472" s="21">
        <v>20.254040695818631</v>
      </c>
      <c r="D472" s="21">
        <v>21.672145913226231</v>
      </c>
      <c r="E472" s="21">
        <v>16.965861336573685</v>
      </c>
      <c r="F472" s="5">
        <v>16.410844950047853</v>
      </c>
      <c r="G472" s="5">
        <v>16.099880138248523</v>
      </c>
      <c r="H472" s="5">
        <v>16.427252430594908</v>
      </c>
      <c r="I472" s="5">
        <v>15.512823846895026</v>
      </c>
      <c r="J472" s="5">
        <v>14.325944032587396</v>
      </c>
      <c r="K472" s="5">
        <v>16.322040042194008</v>
      </c>
      <c r="L472" s="5">
        <v>14.182013156042613</v>
      </c>
      <c r="M472" s="5">
        <v>14.720588144890371</v>
      </c>
      <c r="N472" s="21">
        <v>10.218891595147852</v>
      </c>
    </row>
    <row r="473" spans="1:15" ht="13.5" customHeight="1" x14ac:dyDescent="0.25">
      <c r="A473" s="27" t="s">
        <v>46</v>
      </c>
      <c r="B473" s="27"/>
      <c r="C473" s="27"/>
      <c r="N473" s="21"/>
    </row>
    <row r="474" spans="1:15" ht="13.5" customHeight="1" x14ac:dyDescent="0.25">
      <c r="A474" s="19" t="s">
        <v>40</v>
      </c>
      <c r="B474" s="21">
        <v>50.955431867432175</v>
      </c>
      <c r="C474" s="21">
        <v>48.414552616775886</v>
      </c>
      <c r="D474" s="21">
        <v>48.507428156911452</v>
      </c>
      <c r="E474" s="21">
        <v>49.825283189571969</v>
      </c>
      <c r="F474" s="5">
        <v>49.684503423471732</v>
      </c>
      <c r="G474" s="5">
        <v>50.771636061690195</v>
      </c>
      <c r="H474" s="5">
        <v>49.463557401675537</v>
      </c>
      <c r="I474" s="5">
        <v>49.400988616742097</v>
      </c>
      <c r="J474" s="5">
        <v>51.988794456098461</v>
      </c>
      <c r="K474" s="5">
        <v>50.195807712849664</v>
      </c>
      <c r="L474" s="5">
        <v>50.087289976480733</v>
      </c>
      <c r="M474" s="5">
        <v>50.382536430385386</v>
      </c>
      <c r="N474" s="21">
        <v>51.28880617465564</v>
      </c>
    </row>
    <row r="475" spans="1:15" ht="13.5" customHeight="1" x14ac:dyDescent="0.25">
      <c r="A475" s="20" t="s">
        <v>41</v>
      </c>
      <c r="B475" s="21">
        <v>0.9566433541314735</v>
      </c>
      <c r="C475" s="21">
        <v>1.7405454056689851</v>
      </c>
      <c r="D475" s="21">
        <v>1.4950709230354602</v>
      </c>
      <c r="E475" s="21">
        <v>1.1536290500719564</v>
      </c>
      <c r="F475" s="5">
        <v>1.2758611998606662</v>
      </c>
      <c r="G475" s="5">
        <v>0.89199163854075092</v>
      </c>
      <c r="H475" s="5">
        <v>1.2536371726263555</v>
      </c>
      <c r="I475" s="5">
        <v>1.0829162361446036</v>
      </c>
      <c r="J475" s="5">
        <v>0.6061098336630244</v>
      </c>
      <c r="K475" s="5">
        <v>0.9465415235704232</v>
      </c>
      <c r="L475" s="5">
        <v>0.96371463552420877</v>
      </c>
      <c r="M475" s="5">
        <v>1.0455394630687169</v>
      </c>
      <c r="N475" s="21">
        <v>0.56166177919440263</v>
      </c>
    </row>
    <row r="476" spans="1:15" ht="13.5" customHeight="1" x14ac:dyDescent="0.25">
      <c r="A476" s="19" t="s">
        <v>42</v>
      </c>
      <c r="B476" s="21">
        <v>1.6691433507835758</v>
      </c>
      <c r="C476" s="21">
        <v>4.193709954467205</v>
      </c>
      <c r="D476" s="21">
        <v>4.0126572326881211</v>
      </c>
      <c r="E476" s="21">
        <v>3.9028050194738455</v>
      </c>
      <c r="F476" s="5">
        <v>3.9933313803633874</v>
      </c>
      <c r="G476" s="5">
        <v>2.9497353548277694</v>
      </c>
      <c r="H476" s="5">
        <v>3.8661876150690868</v>
      </c>
      <c r="I476" s="5">
        <v>4.4825805892158552</v>
      </c>
      <c r="J476" s="5">
        <v>2.5449096061307168</v>
      </c>
      <c r="K476" s="5">
        <v>3.6719119416993955</v>
      </c>
      <c r="L476" s="5">
        <v>4.0207944336669561</v>
      </c>
      <c r="M476" s="5">
        <v>3.7644726028336466</v>
      </c>
      <c r="N476" s="21">
        <v>3.4196587113555039</v>
      </c>
    </row>
    <row r="477" spans="1:15" ht="13.5" customHeight="1" x14ac:dyDescent="0.25">
      <c r="A477" s="19" t="s">
        <v>8</v>
      </c>
      <c r="B477" s="21">
        <v>12.524019406584459</v>
      </c>
      <c r="C477" s="21">
        <v>11.854879502623685</v>
      </c>
      <c r="D477" s="21">
        <v>12.812899188911135</v>
      </c>
      <c r="E477" s="21">
        <v>10.133391820187159</v>
      </c>
      <c r="F477" s="5">
        <v>9.9241013656443613</v>
      </c>
      <c r="G477" s="5">
        <v>9.8071738347026116</v>
      </c>
      <c r="H477" s="5">
        <v>9.8779199038438392</v>
      </c>
      <c r="I477" s="5">
        <v>9.1930586511850141</v>
      </c>
      <c r="J477" s="5">
        <v>8.8530844855896724</v>
      </c>
      <c r="K477" s="5">
        <v>9.7806440587746515</v>
      </c>
      <c r="L477" s="5">
        <v>8.4767547011300906</v>
      </c>
      <c r="M477" s="5">
        <v>8.9415170720162056</v>
      </c>
      <c r="N477" s="21">
        <v>6.2600445347049734</v>
      </c>
    </row>
    <row r="478" spans="1:15" ht="13.5" customHeight="1" x14ac:dyDescent="0.25">
      <c r="A478" s="20" t="s">
        <v>9</v>
      </c>
      <c r="B478" s="21">
        <v>0.31338326257608767</v>
      </c>
      <c r="C478" s="21">
        <v>0.32551422757903303</v>
      </c>
      <c r="D478" s="21">
        <v>0.28811041881995159</v>
      </c>
      <c r="E478" s="21">
        <v>0.2608157475633246</v>
      </c>
      <c r="F478" s="5">
        <v>0.21431371505203417</v>
      </c>
      <c r="G478" s="5">
        <v>0.20016092254859796</v>
      </c>
      <c r="H478" s="5">
        <v>0.22947742130571583</v>
      </c>
      <c r="I478" s="5">
        <v>0.23149924880620673</v>
      </c>
      <c r="J478" s="5">
        <v>0.21936828380326137</v>
      </c>
      <c r="K478" s="5">
        <v>0.24464112755939749</v>
      </c>
      <c r="L478" s="5">
        <v>0.24059747255841571</v>
      </c>
      <c r="M478" s="5">
        <v>0.22139011130375227</v>
      </c>
      <c r="N478" s="21">
        <v>0.14860432128608028</v>
      </c>
    </row>
    <row r="479" spans="1:15" ht="13.5" customHeight="1" x14ac:dyDescent="0.25">
      <c r="A479" s="20" t="s">
        <v>10</v>
      </c>
      <c r="B479" s="21">
        <v>14.453814968448976</v>
      </c>
      <c r="C479" s="21">
        <v>13.157182234415778</v>
      </c>
      <c r="D479" s="21">
        <v>13.216209521245817</v>
      </c>
      <c r="E479" s="21">
        <v>15.434651717941463</v>
      </c>
      <c r="F479" s="5">
        <v>15.025395862586524</v>
      </c>
      <c r="G479" s="5">
        <v>16.129206126308262</v>
      </c>
      <c r="H479" s="5">
        <v>14.882746586080597</v>
      </c>
      <c r="I479" s="5">
        <v>14.687956539541466</v>
      </c>
      <c r="J479" s="5">
        <v>16.793263103146202</v>
      </c>
      <c r="K479" s="5">
        <v>15.371689278656088</v>
      </c>
      <c r="L479" s="5">
        <v>15.72191784718099</v>
      </c>
      <c r="M479" s="5">
        <v>15.533030529324863</v>
      </c>
      <c r="N479" s="21">
        <v>16.472548178036323</v>
      </c>
    </row>
    <row r="480" spans="1:15" ht="13.5" customHeight="1" x14ac:dyDescent="0.25">
      <c r="A480" s="19" t="s">
        <v>11</v>
      </c>
      <c r="B480" s="21">
        <v>18.601697970453724</v>
      </c>
      <c r="C480" s="21">
        <v>19.139469441568931</v>
      </c>
      <c r="D480" s="21">
        <v>18.580533440284611</v>
      </c>
      <c r="E480" s="21">
        <v>18.24478702987458</v>
      </c>
      <c r="F480" s="5">
        <v>19.412684285570215</v>
      </c>
      <c r="G480" s="5">
        <v>18.274609776931058</v>
      </c>
      <c r="H480" s="5">
        <v>19.440582984429501</v>
      </c>
      <c r="I480" s="5">
        <v>19.640683996937486</v>
      </c>
      <c r="J480" s="5">
        <v>18.997089874976712</v>
      </c>
      <c r="K480" s="5">
        <v>18.74215348884875</v>
      </c>
      <c r="L480" s="5">
        <v>19.31359580341482</v>
      </c>
      <c r="M480" s="5">
        <v>19.8340508407553</v>
      </c>
      <c r="N480" s="21">
        <v>21.042353108591971</v>
      </c>
    </row>
    <row r="481" spans="1:14" ht="13.5" customHeight="1" x14ac:dyDescent="0.25">
      <c r="A481" s="19" t="s">
        <v>43</v>
      </c>
      <c r="B481" s="21">
        <v>0.29154241540748749</v>
      </c>
      <c r="C481" s="21">
        <v>0.33890490166502152</v>
      </c>
      <c r="D481" s="21">
        <v>0.45994236654538634</v>
      </c>
      <c r="E481" s="21">
        <v>0.30522491143744174</v>
      </c>
      <c r="F481" s="5">
        <v>0.31890740746739604</v>
      </c>
      <c r="G481" s="5">
        <v>0.3094349102158892</v>
      </c>
      <c r="H481" s="5">
        <v>0.31890740746739604</v>
      </c>
      <c r="I481" s="5">
        <v>0.36626989372493007</v>
      </c>
      <c r="J481" s="5">
        <v>0.24944242762301272</v>
      </c>
      <c r="K481" s="5">
        <v>0.52835484669515775</v>
      </c>
      <c r="L481" s="5">
        <v>0.28627991693442817</v>
      </c>
      <c r="M481" s="5">
        <v>0.32311740624584351</v>
      </c>
      <c r="N481" s="21">
        <v>0.28417491754520441</v>
      </c>
    </row>
    <row r="482" spans="1:14" ht="13.5" customHeight="1" x14ac:dyDescent="0.25">
      <c r="A482" s="17" t="s">
        <v>18</v>
      </c>
      <c r="B482" s="21">
        <v>99.765676595817965</v>
      </c>
      <c r="C482" s="21">
        <v>99.164758284764531</v>
      </c>
      <c r="D482" s="21">
        <v>99.372851248441947</v>
      </c>
      <c r="E482" s="21">
        <v>99.260588486121733</v>
      </c>
      <c r="F482" s="5">
        <v>99.849098640016294</v>
      </c>
      <c r="G482" s="5">
        <v>99.333948625765132</v>
      </c>
      <c r="H482" s="5">
        <v>99.333016492498018</v>
      </c>
      <c r="I482" s="5">
        <v>99.085953772297657</v>
      </c>
      <c r="J482" s="5">
        <v>100.25206207103106</v>
      </c>
      <c r="K482" s="5">
        <v>99.481743978653526</v>
      </c>
      <c r="L482" s="5">
        <v>99.110944786890656</v>
      </c>
      <c r="M482" s="5">
        <v>100.0456544559337</v>
      </c>
      <c r="N482" s="21">
        <v>99.477851725370087</v>
      </c>
    </row>
    <row r="483" spans="1:14" ht="13.5" customHeight="1" x14ac:dyDescent="0.25">
      <c r="A483" s="28" t="s">
        <v>103</v>
      </c>
      <c r="B483" s="28"/>
      <c r="C483" s="28"/>
      <c r="N483" s="21"/>
    </row>
    <row r="484" spans="1:14" ht="13.5" customHeight="1" x14ac:dyDescent="0.25">
      <c r="A484" s="19" t="s">
        <v>12</v>
      </c>
      <c r="B484" s="21">
        <v>1.9151665250356593</v>
      </c>
      <c r="C484" s="21">
        <v>1.8332764067873484</v>
      </c>
      <c r="D484" s="21">
        <v>1.8335277328290576</v>
      </c>
      <c r="E484" s="21">
        <v>1.8602261672026599</v>
      </c>
      <c r="F484" s="5">
        <v>1.8461609877506624</v>
      </c>
      <c r="G484" s="5">
        <v>1.8889010196147453</v>
      </c>
      <c r="H484" s="5">
        <v>1.8481845695848804</v>
      </c>
      <c r="I484" s="5">
        <v>1.8461872169815052</v>
      </c>
      <c r="J484" s="5">
        <v>1.9094787976030545</v>
      </c>
      <c r="K484" s="5">
        <v>1.8652579856138465</v>
      </c>
      <c r="L484" s="5">
        <v>1.8631860179027946</v>
      </c>
      <c r="M484" s="5">
        <v>1.8607645837973197</v>
      </c>
      <c r="N484" s="21">
        <v>1.8863736341439634</v>
      </c>
    </row>
    <row r="485" spans="1:14" ht="13.5" customHeight="1" x14ac:dyDescent="0.25">
      <c r="A485" s="19" t="s">
        <v>34</v>
      </c>
      <c r="B485" s="21">
        <v>7.3937611140205944E-2</v>
      </c>
      <c r="C485" s="21">
        <v>0.16672359321265162</v>
      </c>
      <c r="D485" s="21">
        <v>0.16647226717094243</v>
      </c>
      <c r="E485" s="21">
        <v>0.13977383279734013</v>
      </c>
      <c r="F485" s="5">
        <v>0.1538390122493376</v>
      </c>
      <c r="G485" s="5">
        <v>0.11109898038525468</v>
      </c>
      <c r="H485" s="5">
        <v>0.15181543041511958</v>
      </c>
      <c r="I485" s="5">
        <v>0.15381278301849477</v>
      </c>
      <c r="J485" s="5">
        <v>9.0521202396945499E-2</v>
      </c>
      <c r="K485" s="5">
        <v>0.13474201438615352</v>
      </c>
      <c r="L485" s="5">
        <v>0.13681398209720541</v>
      </c>
      <c r="M485" s="5">
        <v>0.13923541620268032</v>
      </c>
      <c r="N485" s="21">
        <v>0.11362636585603658</v>
      </c>
    </row>
    <row r="486" spans="1:14" s="21" customFormat="1" ht="13.5" customHeight="1" x14ac:dyDescent="0.25">
      <c r="A486" s="19" t="s">
        <v>94</v>
      </c>
      <c r="B486" s="21">
        <v>1.0895863824134766E-2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</row>
    <row r="487" spans="1:14" ht="13.5" customHeight="1" x14ac:dyDescent="0.25">
      <c r="A487" s="3" t="s">
        <v>18</v>
      </c>
      <c r="B487" s="21">
        <f>SUM(B484:B486)</f>
        <v>2</v>
      </c>
      <c r="C487" s="21">
        <f t="shared" ref="C487:N487" si="36">SUM(C484:C486)</f>
        <v>2</v>
      </c>
      <c r="D487" s="21">
        <f t="shared" si="36"/>
        <v>2</v>
      </c>
      <c r="E487" s="21">
        <f t="shared" si="36"/>
        <v>2</v>
      </c>
      <c r="F487" s="21">
        <f t="shared" si="36"/>
        <v>2</v>
      </c>
      <c r="G487" s="21">
        <f t="shared" si="36"/>
        <v>2</v>
      </c>
      <c r="H487" s="21">
        <f t="shared" si="36"/>
        <v>2</v>
      </c>
      <c r="I487" s="21">
        <f t="shared" si="36"/>
        <v>2</v>
      </c>
      <c r="J487" s="21">
        <f t="shared" si="36"/>
        <v>2</v>
      </c>
      <c r="K487" s="21">
        <f t="shared" si="36"/>
        <v>2</v>
      </c>
      <c r="L487" s="21">
        <f t="shared" si="36"/>
        <v>2</v>
      </c>
      <c r="M487" s="21">
        <f t="shared" si="36"/>
        <v>2</v>
      </c>
      <c r="N487" s="21">
        <f t="shared" si="36"/>
        <v>2</v>
      </c>
    </row>
    <row r="488" spans="1:14" ht="13.5" customHeight="1" x14ac:dyDescent="0.25">
      <c r="A488" s="20" t="s">
        <v>13</v>
      </c>
      <c r="B488" s="21">
        <v>2.7049937985605767E-2</v>
      </c>
      <c r="C488" s="21">
        <v>4.9583541520423588E-2</v>
      </c>
      <c r="D488" s="21">
        <v>4.251490264093865E-2</v>
      </c>
      <c r="E488" s="21">
        <v>3.2402783324599838E-2</v>
      </c>
      <c r="F488" s="5">
        <v>3.5665819372257185E-2</v>
      </c>
      <c r="G488" s="5">
        <v>2.4966001122242225E-2</v>
      </c>
      <c r="H488" s="5">
        <v>3.5239684656050631E-2</v>
      </c>
      <c r="I488" s="5">
        <v>3.0446342191828627E-2</v>
      </c>
      <c r="J488" s="5">
        <v>1.6747754393196361E-2</v>
      </c>
      <c r="K488" s="5">
        <v>2.6461306991990462E-2</v>
      </c>
      <c r="L488" s="5">
        <v>2.696977331341761E-2</v>
      </c>
      <c r="M488" s="5">
        <v>2.9050391733784951E-2</v>
      </c>
      <c r="N488" s="21">
        <v>1.5541042865282672E-2</v>
      </c>
    </row>
    <row r="489" spans="1:14" ht="13.5" customHeight="1" x14ac:dyDescent="0.25">
      <c r="A489" s="19" t="s">
        <v>93</v>
      </c>
      <c r="B489" s="21">
        <v>0</v>
      </c>
      <c r="C489" s="21">
        <v>2.0433434514143145E-2</v>
      </c>
      <c r="D489" s="21">
        <v>1.2286363816966905E-2</v>
      </c>
      <c r="E489" s="21">
        <v>3.1957108717688032E-2</v>
      </c>
      <c r="F489" s="5">
        <v>2.104080446655282E-2</v>
      </c>
      <c r="G489" s="5">
        <v>1.8239221519744497E-2</v>
      </c>
      <c r="H489" s="5">
        <v>1.8439085629618795E-2</v>
      </c>
      <c r="I489" s="5">
        <v>4.3622118882579775E-2</v>
      </c>
      <c r="J489" s="5">
        <v>1.9641143913502329E-2</v>
      </c>
      <c r="K489" s="5">
        <v>2.6070351466714464E-2</v>
      </c>
      <c r="L489" s="5">
        <v>3.9463271154665885E-2</v>
      </c>
      <c r="M489" s="5">
        <v>2.462394872366494E-2</v>
      </c>
      <c r="N489" s="21">
        <v>3.4606196117069193E-2</v>
      </c>
    </row>
    <row r="490" spans="1:14" ht="13.5" customHeight="1" x14ac:dyDescent="0.25">
      <c r="A490" s="20" t="s">
        <v>94</v>
      </c>
      <c r="B490" s="21">
        <v>5.1978986658302473E-2</v>
      </c>
      <c r="C490" s="21">
        <v>7.2004585687576395E-2</v>
      </c>
      <c r="D490" s="21">
        <v>0.10286382808297567</v>
      </c>
      <c r="E490" s="21">
        <v>6.5105587683405464E-2</v>
      </c>
      <c r="F490" s="5">
        <v>8.4441810267021911E-2</v>
      </c>
      <c r="G490" s="5">
        <v>6.5248271514871448E-2</v>
      </c>
      <c r="H490" s="5">
        <v>8.6000139244096108E-2</v>
      </c>
      <c r="I490" s="5">
        <v>7.583720124383575E-2</v>
      </c>
      <c r="J490" s="5">
        <v>5.5147793441904014E-2</v>
      </c>
      <c r="K490" s="5">
        <v>9.3815642378330288E-2</v>
      </c>
      <c r="L490" s="5">
        <v>6.4058614249219215E-2</v>
      </c>
      <c r="M490" s="5">
        <v>7.9648300325347865E-2</v>
      </c>
      <c r="N490" s="21">
        <v>6.8202669610751609E-2</v>
      </c>
    </row>
    <row r="491" spans="1:14" ht="13.5" customHeight="1" x14ac:dyDescent="0.25">
      <c r="A491" s="19" t="s">
        <v>95</v>
      </c>
      <c r="B491" s="21">
        <v>0.3307911165011293</v>
      </c>
      <c r="C491" s="21">
        <v>0.30341528350010694</v>
      </c>
      <c r="D491" s="21">
        <v>0.30217319921266889</v>
      </c>
      <c r="E491" s="21">
        <v>0.25129617377723024</v>
      </c>
      <c r="F491" s="5">
        <v>0.2239535894162113</v>
      </c>
      <c r="G491" s="5">
        <v>0.23989233124758658</v>
      </c>
      <c r="H491" s="5">
        <v>0.22266925992759884</v>
      </c>
      <c r="I491" s="5">
        <v>0.21148435762320245</v>
      </c>
      <c r="J491" s="5">
        <v>0.21678888337607199</v>
      </c>
      <c r="K491" s="5">
        <v>0.21013775283741093</v>
      </c>
      <c r="L491" s="5">
        <v>0.19965125386139843</v>
      </c>
      <c r="M491" s="5">
        <v>0.19653072822745338</v>
      </c>
      <c r="N491" s="21">
        <v>0.12435048313735464</v>
      </c>
    </row>
    <row r="492" spans="1:14" ht="13.5" customHeight="1" x14ac:dyDescent="0.25">
      <c r="A492" s="20" t="s">
        <v>16</v>
      </c>
      <c r="B492" s="21">
        <v>9.9764788480922288E-3</v>
      </c>
      <c r="C492" s="21">
        <v>1.0440166741473472E-2</v>
      </c>
      <c r="D492" s="21">
        <v>9.2240921078333843E-3</v>
      </c>
      <c r="E492" s="21">
        <v>8.24774483075294E-3</v>
      </c>
      <c r="F492" s="5">
        <v>6.745031988179875E-3</v>
      </c>
      <c r="G492" s="5">
        <v>6.3074347995398846E-3</v>
      </c>
      <c r="H492" s="5">
        <v>7.2624873116713621E-3</v>
      </c>
      <c r="I492" s="5">
        <v>7.3278254979574561E-3</v>
      </c>
      <c r="J492" s="5">
        <v>6.8243982710194592E-3</v>
      </c>
      <c r="K492" s="5">
        <v>7.6999226752361236E-3</v>
      </c>
      <c r="L492" s="5">
        <v>7.580627837853255E-3</v>
      </c>
      <c r="M492" s="5">
        <v>6.9255625426641113E-3</v>
      </c>
      <c r="N492" s="21">
        <v>4.6293711303743964E-3</v>
      </c>
    </row>
    <row r="493" spans="1:14" ht="13.5" customHeight="1" x14ac:dyDescent="0.25">
      <c r="A493" s="19" t="s">
        <v>17</v>
      </c>
      <c r="B493" s="21">
        <v>0.80985467155435242</v>
      </c>
      <c r="C493" s="21">
        <v>0.74271716634705753</v>
      </c>
      <c r="D493" s="21">
        <v>0.7447228763956486</v>
      </c>
      <c r="E493" s="21">
        <v>0.85905575786507349</v>
      </c>
      <c r="F493" s="5">
        <v>0.83230611271421284</v>
      </c>
      <c r="G493" s="5">
        <v>0.89456021724546841</v>
      </c>
      <c r="H493" s="5">
        <v>0.82899445387235848</v>
      </c>
      <c r="I493" s="5">
        <v>0.81829523793497694</v>
      </c>
      <c r="J493" s="5">
        <v>0.91949364352688001</v>
      </c>
      <c r="K493" s="5">
        <v>0.85153323641104961</v>
      </c>
      <c r="L493" s="5">
        <v>0.87185196395492148</v>
      </c>
      <c r="M493" s="5">
        <v>0.85521664569445177</v>
      </c>
      <c r="N493" s="21">
        <v>0.9031803063462972</v>
      </c>
    </row>
    <row r="494" spans="1:14" ht="13.5" customHeight="1" x14ac:dyDescent="0.25">
      <c r="A494" s="20" t="s">
        <v>14</v>
      </c>
      <c r="B494" s="21">
        <v>0.74910342078734671</v>
      </c>
      <c r="C494" s="21">
        <v>0.77652431165930436</v>
      </c>
      <c r="D494" s="21">
        <v>0.75250700773209112</v>
      </c>
      <c r="E494" s="21">
        <v>0.72984041354829743</v>
      </c>
      <c r="F494" s="5">
        <v>0.77287159054681187</v>
      </c>
      <c r="G494" s="5">
        <v>0.7284660076567</v>
      </c>
      <c r="H494" s="5">
        <v>0.7782917255879116</v>
      </c>
      <c r="I494" s="5">
        <v>0.78644769513404056</v>
      </c>
      <c r="J494" s="5">
        <v>0.74759313933257376</v>
      </c>
      <c r="K494" s="5">
        <v>0.74621519379639822</v>
      </c>
      <c r="L494" s="5">
        <v>0.76977704569501071</v>
      </c>
      <c r="M494" s="5">
        <v>0.78486680643873041</v>
      </c>
      <c r="N494" s="21">
        <v>0.82922534519051971</v>
      </c>
    </row>
    <row r="495" spans="1:14" s="21" customFormat="1" ht="13.5" customHeight="1" x14ac:dyDescent="0.25">
      <c r="A495" s="20" t="s">
        <v>15</v>
      </c>
      <c r="B495" s="21">
        <v>2.1245387665170676E-2</v>
      </c>
      <c r="C495" s="21">
        <v>2.4881510029914428E-2</v>
      </c>
      <c r="D495" s="21">
        <v>3.3707730010877443E-2</v>
      </c>
      <c r="E495" s="21">
        <v>2.2094430252952969E-2</v>
      </c>
      <c r="F495" s="21">
        <v>2.2975241228752462E-2</v>
      </c>
      <c r="G495" s="21">
        <v>2.2320514893847888E-2</v>
      </c>
      <c r="H495" s="21">
        <v>2.3103163770693644E-2</v>
      </c>
      <c r="I495" s="21">
        <v>2.6539221491577929E-2</v>
      </c>
      <c r="J495" s="21">
        <v>1.7763243744851991E-2</v>
      </c>
      <c r="K495" s="21">
        <v>3.8066593442870056E-2</v>
      </c>
      <c r="L495" s="21">
        <v>2.064744993351364E-2</v>
      </c>
      <c r="M495" s="21">
        <v>2.3137616313902376E-2</v>
      </c>
      <c r="N495" s="21">
        <v>2.0264585602350352E-2</v>
      </c>
    </row>
    <row r="496" spans="1:14" ht="13.5" customHeight="1" x14ac:dyDescent="0.25">
      <c r="A496" s="3" t="s">
        <v>18</v>
      </c>
      <c r="B496" s="21">
        <f>SUM(B488:B495)</f>
        <v>1.9999999999999996</v>
      </c>
      <c r="C496" s="21">
        <f t="shared" ref="C496:N496" si="37">SUM(C488:C495)</f>
        <v>2</v>
      </c>
      <c r="D496" s="21">
        <f t="shared" si="37"/>
        <v>2.0000000000000004</v>
      </c>
      <c r="E496" s="21">
        <f t="shared" si="37"/>
        <v>2.0000000000000004</v>
      </c>
      <c r="F496" s="21">
        <f t="shared" si="37"/>
        <v>2</v>
      </c>
      <c r="G496" s="21">
        <f t="shared" si="37"/>
        <v>2.0000000000000009</v>
      </c>
      <c r="H496" s="21">
        <f t="shared" si="37"/>
        <v>1.9999999999999993</v>
      </c>
      <c r="I496" s="21">
        <f t="shared" si="37"/>
        <v>1.9999999999999993</v>
      </c>
      <c r="J496" s="21">
        <f t="shared" si="37"/>
        <v>1.9999999999999998</v>
      </c>
      <c r="K496" s="21">
        <f t="shared" si="37"/>
        <v>2.0000000000000004</v>
      </c>
      <c r="L496" s="21">
        <f t="shared" si="37"/>
        <v>2</v>
      </c>
      <c r="M496" s="21">
        <f t="shared" si="37"/>
        <v>2</v>
      </c>
      <c r="N496" s="21">
        <f t="shared" si="37"/>
        <v>1.9999999999999998</v>
      </c>
    </row>
    <row r="504" spans="1:14" ht="13.5" customHeight="1" x14ac:dyDescent="0.25">
      <c r="A504" s="35" t="s">
        <v>35</v>
      </c>
      <c r="B504" s="32" t="s">
        <v>75</v>
      </c>
      <c r="C504" s="32"/>
      <c r="D504" s="32"/>
      <c r="E504" s="32"/>
      <c r="F504" s="32"/>
      <c r="G504" s="32"/>
      <c r="H504" s="32"/>
      <c r="I504" s="32"/>
      <c r="J504" s="32"/>
      <c r="K504" s="32"/>
      <c r="L504" s="25"/>
      <c r="M504" s="25"/>
      <c r="N504" s="21"/>
    </row>
    <row r="505" spans="1:14" ht="13.5" customHeight="1" x14ac:dyDescent="0.25">
      <c r="A505" s="35"/>
      <c r="B505" s="33" t="s">
        <v>81</v>
      </c>
      <c r="C505" s="33"/>
      <c r="D505" s="33"/>
      <c r="E505" s="33"/>
      <c r="F505" s="33"/>
      <c r="G505" s="33"/>
      <c r="H505" s="33"/>
      <c r="I505" s="33"/>
      <c r="J505" s="33"/>
      <c r="K505" s="33"/>
      <c r="L505" s="16"/>
      <c r="M505" s="16"/>
      <c r="N505" s="21"/>
    </row>
    <row r="506" spans="1:14" ht="13.5" customHeight="1" x14ac:dyDescent="0.25">
      <c r="A506" s="1" t="s">
        <v>36</v>
      </c>
      <c r="B506" s="5" t="s">
        <v>28</v>
      </c>
      <c r="C506" s="5" t="s">
        <v>29</v>
      </c>
      <c r="D506" s="5" t="s">
        <v>33</v>
      </c>
      <c r="E506" s="5" t="s">
        <v>30</v>
      </c>
      <c r="F506" s="5" t="s">
        <v>31</v>
      </c>
      <c r="G506" s="5" t="s">
        <v>32</v>
      </c>
      <c r="H506" s="5" t="s">
        <v>49</v>
      </c>
      <c r="I506" s="5" t="s">
        <v>50</v>
      </c>
      <c r="J506" s="5" t="s">
        <v>51</v>
      </c>
      <c r="K506" s="5" t="s">
        <v>52</v>
      </c>
      <c r="L506" s="21"/>
      <c r="M506" s="21"/>
      <c r="N506" s="21"/>
    </row>
    <row r="507" spans="1:14" ht="13.5" customHeight="1" x14ac:dyDescent="0.25">
      <c r="A507" s="6" t="s">
        <v>25</v>
      </c>
      <c r="B507" s="5">
        <v>36.210608579900885</v>
      </c>
      <c r="C507" s="5">
        <v>38.859142446734928</v>
      </c>
      <c r="D507" s="5">
        <v>39.388751255580281</v>
      </c>
      <c r="E507" s="5">
        <v>38.008397701392241</v>
      </c>
      <c r="F507" s="5">
        <v>41.333931988527112</v>
      </c>
      <c r="G507" s="5">
        <v>40.952416611505541</v>
      </c>
      <c r="H507" s="5">
        <v>40.579335075591786</v>
      </c>
      <c r="I507" s="5">
        <v>40.164914750249501</v>
      </c>
      <c r="J507" s="5">
        <v>42.394783939845397</v>
      </c>
      <c r="K507" s="5">
        <v>42.319992439864237</v>
      </c>
      <c r="L507" s="21"/>
      <c r="M507" s="21"/>
      <c r="N507" s="21"/>
    </row>
    <row r="508" spans="1:14" ht="13.5" customHeight="1" x14ac:dyDescent="0.25">
      <c r="A508" s="6" t="s">
        <v>26</v>
      </c>
      <c r="B508" s="5">
        <v>40.06592614056192</v>
      </c>
      <c r="C508" s="5">
        <v>40.262999301972705</v>
      </c>
      <c r="D508" s="5">
        <v>39.864725756224551</v>
      </c>
      <c r="E508" s="5">
        <v>42.346995177253397</v>
      </c>
      <c r="F508" s="5">
        <v>39.610048284834633</v>
      </c>
      <c r="G508" s="5">
        <v>42.576497570166126</v>
      </c>
      <c r="H508" s="5">
        <v>42.429199928704399</v>
      </c>
      <c r="I508" s="5">
        <v>45.699466543064474</v>
      </c>
      <c r="J508" s="5">
        <v>43.789376723617139</v>
      </c>
      <c r="K508" s="5">
        <v>45.05168478211484</v>
      </c>
      <c r="L508" s="21"/>
      <c r="M508" s="21"/>
      <c r="N508" s="21"/>
    </row>
    <row r="509" spans="1:14" ht="13.5" customHeight="1" x14ac:dyDescent="0.25">
      <c r="A509" s="6" t="s">
        <v>27</v>
      </c>
      <c r="B509" s="5">
        <v>23.723465279537194</v>
      </c>
      <c r="C509" s="5">
        <v>20.877858251292363</v>
      </c>
      <c r="D509" s="5">
        <v>20.746522988195164</v>
      </c>
      <c r="E509" s="5">
        <v>19.644607121354365</v>
      </c>
      <c r="F509" s="5">
        <v>19.056019726638258</v>
      </c>
      <c r="G509" s="5">
        <v>16.471085818328341</v>
      </c>
      <c r="H509" s="5">
        <v>16.991464995703819</v>
      </c>
      <c r="I509" s="5">
        <v>14.135618706686021</v>
      </c>
      <c r="J509" s="5">
        <v>13.815839336537481</v>
      </c>
      <c r="K509" s="5">
        <v>12.628322778020923</v>
      </c>
      <c r="L509" s="21"/>
      <c r="M509" s="21"/>
      <c r="N509" s="21"/>
    </row>
    <row r="510" spans="1:14" ht="13.5" customHeight="1" x14ac:dyDescent="0.25">
      <c r="A510" s="27" t="s">
        <v>46</v>
      </c>
      <c r="B510" s="27"/>
      <c r="C510" s="27"/>
    </row>
    <row r="511" spans="1:14" ht="13.5" customHeight="1" x14ac:dyDescent="0.25">
      <c r="A511" s="2" t="s">
        <v>40</v>
      </c>
      <c r="B511" s="5">
        <v>51.34648677326615</v>
      </c>
      <c r="C511" s="5">
        <v>51.483355990308041</v>
      </c>
      <c r="D511" s="5">
        <v>50.449993401641748</v>
      </c>
      <c r="E511" s="5">
        <v>51.286850900126467</v>
      </c>
      <c r="F511" s="5">
        <v>50.01983300522437</v>
      </c>
      <c r="G511" s="5">
        <v>50.567309873391942</v>
      </c>
      <c r="H511" s="5">
        <v>50.640632668235817</v>
      </c>
      <c r="I511" s="5">
        <v>50.967163514607194</v>
      </c>
      <c r="J511" s="5">
        <v>50.684626345142142</v>
      </c>
      <c r="K511" s="5">
        <v>50.924147474965451</v>
      </c>
    </row>
    <row r="512" spans="1:14" ht="13.5" customHeight="1" x14ac:dyDescent="0.25">
      <c r="A512" s="1" t="s">
        <v>41</v>
      </c>
      <c r="B512" s="5">
        <v>0.6535884372999613</v>
      </c>
      <c r="C512" s="5">
        <v>0.67783283064648236</v>
      </c>
      <c r="D512" s="5">
        <v>0.84855376712823416</v>
      </c>
      <c r="E512" s="5">
        <v>0.67682264759037725</v>
      </c>
      <c r="F512" s="5">
        <v>0.93542950995326768</v>
      </c>
      <c r="G512" s="5">
        <v>0.83340102128665849</v>
      </c>
      <c r="H512" s="5">
        <v>0.80915662794013765</v>
      </c>
      <c r="I512" s="5">
        <v>0.83946211962328876</v>
      </c>
      <c r="J512" s="5">
        <v>0.67076154925374709</v>
      </c>
      <c r="K512" s="5">
        <v>0.63338477617786049</v>
      </c>
    </row>
    <row r="513" spans="1:11" ht="13.5" customHeight="1" x14ac:dyDescent="0.25">
      <c r="A513" s="2" t="s">
        <v>42</v>
      </c>
      <c r="B513" s="5">
        <v>1.2602490015971057</v>
      </c>
      <c r="C513" s="5">
        <v>1.5267423336539592</v>
      </c>
      <c r="D513" s="5">
        <v>2.3435138819045451</v>
      </c>
      <c r="E513" s="5">
        <v>1.883762026600355</v>
      </c>
      <c r="F513" s="5">
        <v>3.029073064371413</v>
      </c>
      <c r="G513" s="5">
        <v>3.0534846673079183</v>
      </c>
      <c r="H513" s="5">
        <v>3.3108236482635824</v>
      </c>
      <c r="I513" s="5">
        <v>3.0097472120466793</v>
      </c>
      <c r="J513" s="5">
        <v>3.3260809000988987</v>
      </c>
      <c r="K513" s="5">
        <v>3.437967413557883</v>
      </c>
    </row>
    <row r="514" spans="1:11" ht="13.5" customHeight="1" x14ac:dyDescent="0.25">
      <c r="A514" s="2" t="s">
        <v>8</v>
      </c>
      <c r="B514" s="5">
        <v>14.495083499602536</v>
      </c>
      <c r="C514" s="5">
        <v>12.803073345974854</v>
      </c>
      <c r="D514" s="5">
        <v>12.424778392928014</v>
      </c>
      <c r="E514" s="5">
        <v>11.927590740352167</v>
      </c>
      <c r="F514" s="5">
        <v>11.514905337028344</v>
      </c>
      <c r="G514" s="5">
        <v>10.019412042126291</v>
      </c>
      <c r="H514" s="5">
        <v>10.382968230768709</v>
      </c>
      <c r="I514" s="5">
        <v>8.5897518948973275</v>
      </c>
      <c r="J514" s="5">
        <v>8.4040434634016066</v>
      </c>
      <c r="K514" s="5">
        <v>7.6504013101888111</v>
      </c>
    </row>
    <row r="515" spans="1:11" ht="13.5" customHeight="1" x14ac:dyDescent="0.25">
      <c r="A515" s="1" t="s">
        <v>9</v>
      </c>
      <c r="B515" s="5">
        <v>0.41144189634989575</v>
      </c>
      <c r="C515" s="5">
        <v>0.3639289500883599</v>
      </c>
      <c r="D515" s="5">
        <v>0.3639289500883599</v>
      </c>
      <c r="E515" s="5">
        <v>0.36797260508934165</v>
      </c>
      <c r="F515" s="5">
        <v>0.29013224632044243</v>
      </c>
      <c r="G515" s="5">
        <v>0.23251016255645215</v>
      </c>
      <c r="H515" s="5">
        <v>0.24565204130964294</v>
      </c>
      <c r="I515" s="5">
        <v>0.20319366379933429</v>
      </c>
      <c r="J515" s="5">
        <v>0.21835737005301595</v>
      </c>
      <c r="K515" s="5">
        <v>0.18904087129589806</v>
      </c>
    </row>
    <row r="516" spans="1:11" ht="13.5" customHeight="1" x14ac:dyDescent="0.25">
      <c r="A516" s="1" t="s">
        <v>10</v>
      </c>
      <c r="B516" s="5">
        <v>14.128181102769926</v>
      </c>
      <c r="C516" s="5">
        <v>14.25017082888534</v>
      </c>
      <c r="D516" s="5">
        <v>13.790741779724868</v>
      </c>
      <c r="E516" s="5">
        <v>14.874876281169923</v>
      </c>
      <c r="F516" s="5">
        <v>13.770082229334353</v>
      </c>
      <c r="G516" s="5">
        <v>14.870941128714588</v>
      </c>
      <c r="H516" s="5">
        <v>14.893568255332768</v>
      </c>
      <c r="I516" s="5">
        <v>15.952124265818142</v>
      </c>
      <c r="J516" s="5">
        <v>15.336272906558065</v>
      </c>
      <c r="K516" s="5">
        <v>15.694371779993636</v>
      </c>
    </row>
    <row r="517" spans="1:11" ht="13.5" customHeight="1" x14ac:dyDescent="0.25">
      <c r="A517" s="2" t="s">
        <v>11</v>
      </c>
      <c r="B517" s="5">
        <v>17.765699028773735</v>
      </c>
      <c r="C517" s="5">
        <v>19.135621345174545</v>
      </c>
      <c r="D517" s="5">
        <v>18.958608911032869</v>
      </c>
      <c r="E517" s="5">
        <v>18.575723319791631</v>
      </c>
      <c r="F517" s="5">
        <v>19.992784817023651</v>
      </c>
      <c r="G517" s="5">
        <v>19.901392527657023</v>
      </c>
      <c r="H517" s="5">
        <v>19.818658455177761</v>
      </c>
      <c r="I517" s="5">
        <v>19.506962647232633</v>
      </c>
      <c r="J517" s="5">
        <v>20.658505493252136</v>
      </c>
      <c r="K517" s="5">
        <v>20.512277830265532</v>
      </c>
    </row>
    <row r="518" spans="1:11" ht="13.5" customHeight="1" x14ac:dyDescent="0.25">
      <c r="A518" s="2" t="s">
        <v>43</v>
      </c>
      <c r="B518" s="5">
        <v>0.24628492853917716</v>
      </c>
      <c r="C518" s="5">
        <v>0.27259742090447386</v>
      </c>
      <c r="D518" s="5">
        <v>0.31153990960511296</v>
      </c>
      <c r="E518" s="5">
        <v>0.29048991571287563</v>
      </c>
      <c r="F518" s="5">
        <v>0.36942739280876569</v>
      </c>
      <c r="G518" s="5">
        <v>0.32206490655123166</v>
      </c>
      <c r="H518" s="5">
        <v>0.36837489311415383</v>
      </c>
      <c r="I518" s="5">
        <v>0.3094349102158892</v>
      </c>
      <c r="J518" s="5">
        <v>0.31153990960511296</v>
      </c>
      <c r="K518" s="5">
        <v>0.27470242029369757</v>
      </c>
    </row>
    <row r="519" spans="1:11" ht="13.5" customHeight="1" x14ac:dyDescent="0.25">
      <c r="A519" s="6" t="s">
        <v>18</v>
      </c>
      <c r="B519" s="5">
        <v>100.30701466819849</v>
      </c>
      <c r="C519" s="5">
        <v>100.51332304563606</v>
      </c>
      <c r="D519" s="5">
        <v>99.491658994053765</v>
      </c>
      <c r="E519" s="5">
        <v>99.884088436433146</v>
      </c>
      <c r="F519" s="5">
        <v>99.921667602064588</v>
      </c>
      <c r="G519" s="5">
        <v>99.800516329592114</v>
      </c>
      <c r="H519" s="5">
        <v>100.46983482014258</v>
      </c>
      <c r="I519" s="5">
        <v>99.377840228240473</v>
      </c>
      <c r="J519" s="5">
        <v>99.610187937364728</v>
      </c>
      <c r="K519" s="5">
        <v>99.316293876738769</v>
      </c>
    </row>
    <row r="520" spans="1:11" ht="13.5" customHeight="1" x14ac:dyDescent="0.25">
      <c r="A520" s="28" t="s">
        <v>103</v>
      </c>
      <c r="B520" s="28"/>
      <c r="C520" s="28"/>
    </row>
    <row r="521" spans="1:11" ht="13.5" customHeight="1" x14ac:dyDescent="0.25">
      <c r="A521" s="2" t="s">
        <v>12</v>
      </c>
      <c r="B521" s="5">
        <v>1.9308857223203735</v>
      </c>
      <c r="C521" s="5">
        <v>1.9231133123783359</v>
      </c>
      <c r="D521" s="5">
        <v>1.9033132678455511</v>
      </c>
      <c r="E521" s="5">
        <v>1.9182660858627218</v>
      </c>
      <c r="F521" s="5">
        <v>1.8727906136114862</v>
      </c>
      <c r="G521" s="5">
        <v>1.8818155774095191</v>
      </c>
      <c r="H521" s="5">
        <v>1.8722047585395361</v>
      </c>
      <c r="I521" s="5">
        <v>1.8914679514859745</v>
      </c>
      <c r="J521" s="5">
        <v>1.878530012285891</v>
      </c>
      <c r="K521" s="5">
        <v>1.8875141134017712</v>
      </c>
    </row>
    <row r="522" spans="1:11" ht="13.5" customHeight="1" x14ac:dyDescent="0.25">
      <c r="A522" s="2" t="s">
        <v>34</v>
      </c>
      <c r="B522" s="5">
        <v>5.5854468340842442E-2</v>
      </c>
      <c r="C522" s="5">
        <v>6.7213961942245451E-2</v>
      </c>
      <c r="D522" s="5">
        <v>9.6686732154448896E-2</v>
      </c>
      <c r="E522" s="5">
        <v>8.1733914137278152E-2</v>
      </c>
      <c r="F522" s="5">
        <v>0.12720938638851376</v>
      </c>
      <c r="G522" s="5">
        <v>0.1181844225904809</v>
      </c>
      <c r="H522" s="5">
        <v>0.12779524146046395</v>
      </c>
      <c r="I522" s="5">
        <v>0.10853204851402554</v>
      </c>
      <c r="J522" s="5">
        <v>0.121469987714109</v>
      </c>
      <c r="K522" s="5">
        <v>0.11248588659822878</v>
      </c>
    </row>
    <row r="523" spans="1:11" s="21" customFormat="1" ht="13.5" customHeight="1" x14ac:dyDescent="0.25">
      <c r="A523" s="19" t="s">
        <v>94</v>
      </c>
      <c r="B523" s="21">
        <v>1.3259809338784123E-2</v>
      </c>
      <c r="C523" s="21">
        <v>9.6727256794186811E-3</v>
      </c>
      <c r="D523" s="21">
        <v>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</row>
    <row r="524" spans="1:11" ht="13.5" customHeight="1" x14ac:dyDescent="0.25">
      <c r="A524" s="3" t="s">
        <v>18</v>
      </c>
      <c r="B524" s="5">
        <f>SUM(B521:B523)</f>
        <v>2</v>
      </c>
      <c r="C524" s="21">
        <f t="shared" ref="C524:K524" si="38">SUM(C521:C523)</f>
        <v>2</v>
      </c>
      <c r="D524" s="21">
        <f t="shared" si="38"/>
        <v>2</v>
      </c>
      <c r="E524" s="21">
        <f t="shared" si="38"/>
        <v>2</v>
      </c>
      <c r="F524" s="21">
        <f t="shared" si="38"/>
        <v>2</v>
      </c>
      <c r="G524" s="21">
        <f t="shared" si="38"/>
        <v>2</v>
      </c>
      <c r="H524" s="21">
        <f t="shared" si="38"/>
        <v>2</v>
      </c>
      <c r="I524" s="21">
        <f t="shared" si="38"/>
        <v>2</v>
      </c>
      <c r="J524" s="21">
        <f t="shared" si="38"/>
        <v>2</v>
      </c>
      <c r="K524" s="21">
        <f t="shared" si="38"/>
        <v>2</v>
      </c>
    </row>
    <row r="525" spans="1:11" ht="13.5" customHeight="1" x14ac:dyDescent="0.25">
      <c r="A525" s="1" t="s">
        <v>13</v>
      </c>
      <c r="B525" s="5">
        <v>1.8490572488822604E-2</v>
      </c>
      <c r="C525" s="5">
        <v>1.9048500108150901E-2</v>
      </c>
      <c r="D525" s="5">
        <v>2.4084003781640346E-2</v>
      </c>
      <c r="E525" s="5">
        <v>1.9044863195361278E-2</v>
      </c>
      <c r="F525" s="5">
        <v>2.6348640536837217E-2</v>
      </c>
      <c r="G525" s="5">
        <v>2.3332506577901452E-2</v>
      </c>
      <c r="H525" s="5">
        <v>2.2505412495435105E-2</v>
      </c>
      <c r="I525" s="5">
        <v>2.3437419095365411E-2</v>
      </c>
      <c r="J525" s="5">
        <v>1.8702954079291453E-2</v>
      </c>
      <c r="K525" s="5">
        <v>1.7661769829579364E-2</v>
      </c>
    </row>
    <row r="526" spans="1:11" ht="13.5" customHeight="1" x14ac:dyDescent="0.25">
      <c r="A526" s="2" t="s">
        <v>93</v>
      </c>
      <c r="B526" s="5">
        <v>0</v>
      </c>
      <c r="C526" s="5">
        <v>0</v>
      </c>
      <c r="D526" s="5">
        <v>7.514394417428627E-3</v>
      </c>
      <c r="E526" s="5">
        <v>1.3055572623898865E-3</v>
      </c>
      <c r="F526" s="5">
        <v>6.4539995205520062E-3</v>
      </c>
      <c r="G526" s="5">
        <v>1.5739658521276956E-2</v>
      </c>
      <c r="H526" s="5">
        <v>1.6464780239813515E-2</v>
      </c>
      <c r="I526" s="5">
        <v>2.3109889182448856E-2</v>
      </c>
      <c r="J526" s="5">
        <v>2.3818237893525857E-2</v>
      </c>
      <c r="K526" s="5">
        <v>3.7698200526347425E-2</v>
      </c>
    </row>
    <row r="527" spans="1:11" ht="13.5" customHeight="1" x14ac:dyDescent="0.25">
      <c r="A527" s="20" t="s">
        <v>94</v>
      </c>
      <c r="B527" s="5">
        <v>5.0089998237743405E-2</v>
      </c>
      <c r="C527" s="5">
        <v>5.853239097891616E-2</v>
      </c>
      <c r="D527" s="5">
        <v>6.3792513675827056E-2</v>
      </c>
      <c r="E527" s="5">
        <v>6.3404565151118142E-2</v>
      </c>
      <c r="F527" s="5">
        <v>9.4875892890842639E-2</v>
      </c>
      <c r="G527" s="5">
        <v>7.9017682623717889E-2</v>
      </c>
      <c r="H527" s="5">
        <v>9.2724935979558332E-2</v>
      </c>
      <c r="I527" s="5">
        <v>6.0812423127172277E-2</v>
      </c>
      <c r="J527" s="5">
        <v>8.2633178593235712E-2</v>
      </c>
      <c r="K527" s="5">
        <v>5.9205448007454642E-2</v>
      </c>
    </row>
    <row r="528" spans="1:11" ht="13.5" customHeight="1" x14ac:dyDescent="0.25">
      <c r="A528" s="2" t="s">
        <v>95</v>
      </c>
      <c r="B528" s="5">
        <v>0.39251350573843136</v>
      </c>
      <c r="C528" s="5">
        <v>0.33175836693512673</v>
      </c>
      <c r="D528" s="5">
        <v>0.32822538501439097</v>
      </c>
      <c r="E528" s="5">
        <v>0.30969404234663578</v>
      </c>
      <c r="F528" s="5">
        <v>0.2656823613326999</v>
      </c>
      <c r="G528" s="5">
        <v>0.23281205533747262</v>
      </c>
      <c r="H528" s="5">
        <v>0.22830374236972345</v>
      </c>
      <c r="I528" s="5">
        <v>0.20578578516721568</v>
      </c>
      <c r="J528" s="5">
        <v>0.17786114393215147</v>
      </c>
      <c r="K528" s="5">
        <v>0.17794215607896485</v>
      </c>
    </row>
    <row r="529" spans="1:16" ht="13.5" customHeight="1" x14ac:dyDescent="0.25">
      <c r="A529" s="1" t="s">
        <v>16</v>
      </c>
      <c r="B529" s="5">
        <v>1.3105083235361257E-2</v>
      </c>
      <c r="C529" s="5">
        <v>1.1514366870134341E-2</v>
      </c>
      <c r="D529" s="5">
        <v>1.1629236398561359E-2</v>
      </c>
      <c r="E529" s="5">
        <v>1.1657454681100582E-2</v>
      </c>
      <c r="F529" s="5">
        <v>9.2008599496608296E-3</v>
      </c>
      <c r="G529" s="5">
        <v>7.3288288864007565E-3</v>
      </c>
      <c r="H529" s="5">
        <v>7.6923676434321664E-3</v>
      </c>
      <c r="I529" s="5">
        <v>6.387105901513152E-3</v>
      </c>
      <c r="J529" s="5">
        <v>6.8548061362687764E-3</v>
      </c>
      <c r="K529" s="5">
        <v>5.9348204416704671E-3</v>
      </c>
    </row>
    <row r="530" spans="1:16" ht="13.5" customHeight="1" x14ac:dyDescent="0.25">
      <c r="A530" s="2" t="s">
        <v>17</v>
      </c>
      <c r="B530" s="5">
        <v>0.7920281846282381</v>
      </c>
      <c r="C530" s="5">
        <v>0.79353601344464808</v>
      </c>
      <c r="D530" s="5">
        <v>0.77561345348113997</v>
      </c>
      <c r="E530" s="5">
        <v>0.82940132163781588</v>
      </c>
      <c r="F530" s="5">
        <v>0.76858528571339024</v>
      </c>
      <c r="G530" s="5">
        <v>0.82500049454925928</v>
      </c>
      <c r="H530" s="5">
        <v>0.82084570016324065</v>
      </c>
      <c r="I530" s="5">
        <v>0.88254242645515257</v>
      </c>
      <c r="J530" s="5">
        <v>0.8473644942247901</v>
      </c>
      <c r="K530" s="5">
        <v>0.86719930733572703</v>
      </c>
    </row>
    <row r="531" spans="1:16" ht="13.5" customHeight="1" x14ac:dyDescent="0.25">
      <c r="A531" s="1" t="s">
        <v>14</v>
      </c>
      <c r="B531" s="5">
        <v>0.715815790135642</v>
      </c>
      <c r="C531" s="5">
        <v>0.76586765808946855</v>
      </c>
      <c r="D531" s="5">
        <v>0.76635282972892416</v>
      </c>
      <c r="E531" s="5">
        <v>0.74442626105862686</v>
      </c>
      <c r="F531" s="5">
        <v>0.80203517295946114</v>
      </c>
      <c r="G531" s="5">
        <v>0.79353084179365352</v>
      </c>
      <c r="H531" s="5">
        <v>0.78505776135901828</v>
      </c>
      <c r="I531" s="5">
        <v>0.77565984908480623</v>
      </c>
      <c r="J531" s="5">
        <v>0.82037784820950344</v>
      </c>
      <c r="K531" s="5">
        <v>0.81461699618552397</v>
      </c>
    </row>
    <row r="532" spans="1:16" s="21" customFormat="1" ht="13.5" customHeight="1" x14ac:dyDescent="0.25">
      <c r="A532" s="20" t="s">
        <v>15</v>
      </c>
      <c r="B532" s="21">
        <v>1.7956865535761434E-2</v>
      </c>
      <c r="C532" s="21">
        <v>1.9742703573555891E-2</v>
      </c>
      <c r="D532" s="21">
        <v>2.2788183502087261E-2</v>
      </c>
      <c r="E532" s="21">
        <v>2.1065934666951447E-2</v>
      </c>
      <c r="F532" s="21">
        <v>2.6817787096556175E-2</v>
      </c>
      <c r="G532" s="21">
        <v>2.3237931710317825E-2</v>
      </c>
      <c r="H532" s="21">
        <v>2.6405299749779062E-2</v>
      </c>
      <c r="I532" s="21">
        <v>2.2265101986325756E-2</v>
      </c>
      <c r="J532" s="21">
        <v>2.2387336931232366E-2</v>
      </c>
      <c r="K532" s="21">
        <v>1.974130159473186E-2</v>
      </c>
    </row>
    <row r="533" spans="1:16" ht="13.5" customHeight="1" x14ac:dyDescent="0.25">
      <c r="A533" s="3" t="s">
        <v>18</v>
      </c>
      <c r="B533" s="5">
        <f>SUM(B525:B532)</f>
        <v>2.0000000000000004</v>
      </c>
      <c r="C533" s="21">
        <f t="shared" ref="C533:K533" si="39">SUM(C525:C532)</f>
        <v>2.0000000000000009</v>
      </c>
      <c r="D533" s="21">
        <f t="shared" si="39"/>
        <v>1.9999999999999998</v>
      </c>
      <c r="E533" s="21">
        <f t="shared" si="39"/>
        <v>2</v>
      </c>
      <c r="F533" s="21">
        <f t="shared" si="39"/>
        <v>2.0000000000000004</v>
      </c>
      <c r="G533" s="21">
        <f t="shared" si="39"/>
        <v>2.0000000000000004</v>
      </c>
      <c r="H533" s="21">
        <f t="shared" si="39"/>
        <v>2.0000000000000009</v>
      </c>
      <c r="I533" s="21">
        <f t="shared" si="39"/>
        <v>1.9999999999999998</v>
      </c>
      <c r="J533" s="21">
        <f t="shared" si="39"/>
        <v>1.9999999999999993</v>
      </c>
      <c r="K533" s="21">
        <f t="shared" si="39"/>
        <v>1.9999999999999998</v>
      </c>
    </row>
    <row r="541" spans="1:16" ht="13.5" customHeight="1" x14ac:dyDescent="0.25">
      <c r="A541" s="35" t="s">
        <v>35</v>
      </c>
      <c r="B541" s="32" t="s">
        <v>73</v>
      </c>
      <c r="C541" s="32"/>
      <c r="D541" s="32"/>
      <c r="E541" s="32"/>
      <c r="F541" s="32"/>
      <c r="G541" s="32"/>
      <c r="H541" s="32"/>
      <c r="I541" s="32"/>
      <c r="J541" s="32"/>
      <c r="K541" s="25"/>
      <c r="L541" s="25"/>
      <c r="M541" s="25"/>
      <c r="N541" s="21"/>
      <c r="O541" s="21"/>
      <c r="P541" s="21"/>
    </row>
    <row r="542" spans="1:16" ht="13.5" customHeight="1" x14ac:dyDescent="0.25">
      <c r="A542" s="35"/>
      <c r="B542" s="33" t="s">
        <v>81</v>
      </c>
      <c r="C542" s="33"/>
      <c r="D542" s="33"/>
      <c r="E542" s="33"/>
      <c r="F542" s="33"/>
      <c r="G542" s="33"/>
      <c r="H542" s="33"/>
      <c r="I542" s="33"/>
      <c r="J542" s="33"/>
      <c r="K542" s="16"/>
      <c r="L542" s="16"/>
      <c r="M542" s="16"/>
      <c r="N542" s="21"/>
      <c r="O542" s="21"/>
      <c r="P542" s="21"/>
    </row>
    <row r="543" spans="1:16" ht="13.5" customHeight="1" x14ac:dyDescent="0.25">
      <c r="A543" s="1" t="s">
        <v>36</v>
      </c>
      <c r="B543" s="5" t="s">
        <v>28</v>
      </c>
      <c r="C543" s="5" t="s">
        <v>29</v>
      </c>
      <c r="D543" s="5" t="s">
        <v>33</v>
      </c>
      <c r="E543" s="5" t="s">
        <v>30</v>
      </c>
      <c r="F543" s="5" t="s">
        <v>31</v>
      </c>
      <c r="G543" s="5" t="s">
        <v>32</v>
      </c>
      <c r="H543" s="5" t="s">
        <v>49</v>
      </c>
      <c r="I543" s="5" t="s">
        <v>50</v>
      </c>
      <c r="J543" s="5" t="s">
        <v>51</v>
      </c>
      <c r="K543" s="21"/>
      <c r="L543" s="21"/>
      <c r="M543" s="21"/>
      <c r="N543" s="21"/>
      <c r="O543" s="21"/>
      <c r="P543" s="21"/>
    </row>
    <row r="544" spans="1:16" ht="13.5" customHeight="1" x14ac:dyDescent="0.25">
      <c r="A544" s="6" t="s">
        <v>25</v>
      </c>
      <c r="B544" s="5">
        <v>34.891929312552897</v>
      </c>
      <c r="C544" s="5">
        <v>34.612016767117993</v>
      </c>
      <c r="D544" s="5">
        <v>38.536302475284231</v>
      </c>
      <c r="E544" s="5">
        <v>37.781105537491861</v>
      </c>
      <c r="F544" s="5">
        <v>38.69064412285713</v>
      </c>
      <c r="G544" s="5">
        <v>39.970483133106057</v>
      </c>
      <c r="H544" s="5">
        <v>40.80416670346083</v>
      </c>
      <c r="I544" s="5">
        <v>42.164619073089263</v>
      </c>
      <c r="J544" s="5">
        <v>39.910870759124165</v>
      </c>
      <c r="K544" s="21"/>
      <c r="L544" s="21"/>
      <c r="M544" s="21"/>
      <c r="N544" s="21"/>
      <c r="O544" s="21"/>
      <c r="P544" s="21"/>
    </row>
    <row r="545" spans="1:10" ht="13.5" customHeight="1" x14ac:dyDescent="0.25">
      <c r="A545" s="6" t="s">
        <v>26</v>
      </c>
      <c r="B545" s="5">
        <v>38.347992268980931</v>
      </c>
      <c r="C545" s="5">
        <v>37.829900010356816</v>
      </c>
      <c r="D545" s="5">
        <v>39.189323132223493</v>
      </c>
      <c r="E545" s="5">
        <v>41.123365515324238</v>
      </c>
      <c r="F545" s="5">
        <v>40.533906563529008</v>
      </c>
      <c r="G545" s="5">
        <v>41.323350008534923</v>
      </c>
      <c r="H545" s="5">
        <v>39.480856570593389</v>
      </c>
      <c r="I545" s="5">
        <v>39.742072995162239</v>
      </c>
      <c r="J545" s="5">
        <v>42.770436692342422</v>
      </c>
    </row>
    <row r="546" spans="1:10" ht="13.5" customHeight="1" x14ac:dyDescent="0.25">
      <c r="A546" s="6" t="s">
        <v>27</v>
      </c>
      <c r="B546" s="5">
        <v>26.760078418466161</v>
      </c>
      <c r="C546" s="5">
        <v>27.558083222525198</v>
      </c>
      <c r="D546" s="5">
        <v>22.274374392492284</v>
      </c>
      <c r="E546" s="5">
        <v>21.095528947183897</v>
      </c>
      <c r="F546" s="5">
        <v>20.775449313613848</v>
      </c>
      <c r="G546" s="5">
        <v>18.706166858359008</v>
      </c>
      <c r="H546" s="5">
        <v>19.714976725945782</v>
      </c>
      <c r="I546" s="5">
        <v>18.093307931748498</v>
      </c>
      <c r="J546" s="5">
        <v>17.318692548533406</v>
      </c>
    </row>
    <row r="547" spans="1:10" ht="13.5" customHeight="1" x14ac:dyDescent="0.25">
      <c r="A547" s="27" t="s">
        <v>46</v>
      </c>
      <c r="B547" s="27"/>
      <c r="C547" s="27"/>
    </row>
    <row r="548" spans="1:10" ht="13.5" customHeight="1" x14ac:dyDescent="0.25">
      <c r="A548" s="2" t="s">
        <v>40</v>
      </c>
      <c r="B548" s="5">
        <v>48.543600735701105</v>
      </c>
      <c r="C548" s="5">
        <v>50.34734148886033</v>
      </c>
      <c r="D548" s="5">
        <v>50.821495562184033</v>
      </c>
      <c r="E548" s="5">
        <v>48.657006658392959</v>
      </c>
      <c r="F548" s="5">
        <v>50.498875264871003</v>
      </c>
      <c r="G548" s="5">
        <v>51.395368636495398</v>
      </c>
      <c r="H548" s="5">
        <v>50.40991027379377</v>
      </c>
      <c r="I548" s="5">
        <v>50.212427546347605</v>
      </c>
      <c r="J548" s="5">
        <v>51.613381746497836</v>
      </c>
    </row>
    <row r="549" spans="1:10" ht="13.5" customHeight="1" x14ac:dyDescent="0.25">
      <c r="A549" s="1" t="s">
        <v>41</v>
      </c>
      <c r="B549" s="5">
        <v>0.78289186848140657</v>
      </c>
      <c r="C549" s="5">
        <v>0.90512401827011646</v>
      </c>
      <c r="D549" s="5">
        <v>0.82632973989392322</v>
      </c>
      <c r="E549" s="5">
        <v>1.4385006718935778</v>
      </c>
      <c r="F549" s="5">
        <v>1.0546311105736625</v>
      </c>
      <c r="G549" s="5">
        <v>0.72329106817120914</v>
      </c>
      <c r="H549" s="5">
        <v>1.0071525069367255</v>
      </c>
      <c r="I549" s="5">
        <v>0.95361280496315837</v>
      </c>
      <c r="J549" s="5">
        <v>0.67581246453427224</v>
      </c>
    </row>
    <row r="550" spans="1:10" ht="13.5" customHeight="1" x14ac:dyDescent="0.25">
      <c r="A550" s="2" t="s">
        <v>42</v>
      </c>
      <c r="B550" s="5">
        <v>3.6230887358263844</v>
      </c>
      <c r="C550" s="5">
        <v>2.1573754095136892</v>
      </c>
      <c r="D550" s="5">
        <v>2.2153529664878904</v>
      </c>
      <c r="E550" s="5">
        <v>4.0970806928435364</v>
      </c>
      <c r="F550" s="5">
        <v>3.1572339797880677</v>
      </c>
      <c r="G550" s="5">
        <v>1.8573161234191404</v>
      </c>
      <c r="H550" s="5">
        <v>3.0606047181643992</v>
      </c>
      <c r="I550" s="5">
        <v>3.0341588149831851</v>
      </c>
      <c r="J550" s="5">
        <v>1.9071564794145062</v>
      </c>
    </row>
    <row r="551" spans="1:10" ht="13.5" customHeight="1" x14ac:dyDescent="0.25">
      <c r="A551" s="2" t="s">
        <v>8</v>
      </c>
      <c r="B551" s="5">
        <v>15.917865556776103</v>
      </c>
      <c r="C551" s="5">
        <v>16.64497793406094</v>
      </c>
      <c r="D551" s="5">
        <v>13.552785162013135</v>
      </c>
      <c r="E551" s="5">
        <v>12.524019406584459</v>
      </c>
      <c r="F551" s="5">
        <v>12.684180646445848</v>
      </c>
      <c r="G551" s="5">
        <v>11.454967695117025</v>
      </c>
      <c r="H551" s="5">
        <v>12.102490744617981</v>
      </c>
      <c r="I551" s="5">
        <v>10.924372176557823</v>
      </c>
      <c r="J551" s="5">
        <v>10.681673856031669</v>
      </c>
    </row>
    <row r="552" spans="1:10" ht="13.5" customHeight="1" x14ac:dyDescent="0.25">
      <c r="A552" s="1" t="s">
        <v>9</v>
      </c>
      <c r="B552" s="5">
        <v>0.41851829260161388</v>
      </c>
      <c r="C552" s="5">
        <v>0.4963586513705131</v>
      </c>
      <c r="D552" s="5">
        <v>0.40234367259768677</v>
      </c>
      <c r="E552" s="5">
        <v>0.29316498757117881</v>
      </c>
      <c r="F552" s="5">
        <v>0.30529595257412412</v>
      </c>
      <c r="G552" s="5">
        <v>0.28305585006872441</v>
      </c>
      <c r="H552" s="5">
        <v>0.27800128131749718</v>
      </c>
      <c r="I552" s="5">
        <v>0.22846650755547038</v>
      </c>
      <c r="J552" s="5">
        <v>0.27294671256626996</v>
      </c>
    </row>
    <row r="553" spans="1:10" ht="13.5" customHeight="1" x14ac:dyDescent="0.25">
      <c r="A553" s="1" t="s">
        <v>10</v>
      </c>
      <c r="B553" s="5">
        <v>13.137506472139098</v>
      </c>
      <c r="C553" s="5">
        <v>13.205387851993644</v>
      </c>
      <c r="D553" s="5">
        <v>13.778936322358859</v>
      </c>
      <c r="E553" s="5">
        <v>14.020948198362021</v>
      </c>
      <c r="F553" s="5">
        <v>14.221640973584154</v>
      </c>
      <c r="G553" s="5">
        <v>14.551209991718542</v>
      </c>
      <c r="H553" s="5">
        <v>13.912731505840281</v>
      </c>
      <c r="I553" s="5">
        <v>13.746471314602339</v>
      </c>
      <c r="J553" s="5">
        <v>15.181818172686128</v>
      </c>
    </row>
    <row r="554" spans="1:10" ht="13.5" customHeight="1" x14ac:dyDescent="0.25">
      <c r="A554" s="2" t="s">
        <v>11</v>
      </c>
      <c r="B554" s="5">
        <v>16.63147261652896</v>
      </c>
      <c r="C554" s="5">
        <v>16.810409098867833</v>
      </c>
      <c r="D554" s="5">
        <v>18.851824236088703</v>
      </c>
      <c r="E554" s="5">
        <v>17.922508956844894</v>
      </c>
      <c r="F554" s="5">
        <v>18.887419127736759</v>
      </c>
      <c r="G554" s="5">
        <v>19.582962551021723</v>
      </c>
      <c r="H554" s="5">
        <v>20.006253154403996</v>
      </c>
      <c r="I554" s="5">
        <v>20.291974311687031</v>
      </c>
      <c r="J554" s="5">
        <v>19.710911756135001</v>
      </c>
    </row>
    <row r="555" spans="1:10" ht="13.5" customHeight="1" x14ac:dyDescent="0.25">
      <c r="A555" s="2" t="s">
        <v>43</v>
      </c>
      <c r="B555" s="5">
        <v>0.29575241418593495</v>
      </c>
      <c r="C555" s="5">
        <v>0.30627741113205359</v>
      </c>
      <c r="D555" s="5">
        <v>0.2946999144913231</v>
      </c>
      <c r="E555" s="5">
        <v>0.33679990227579781</v>
      </c>
      <c r="F555" s="5">
        <v>0.35574489677881144</v>
      </c>
      <c r="G555" s="5">
        <v>0.30627741113205359</v>
      </c>
      <c r="H555" s="5">
        <v>0.31995990716200789</v>
      </c>
      <c r="I555" s="5">
        <v>0.34732489922191651</v>
      </c>
      <c r="J555" s="5">
        <v>0.33048490410812659</v>
      </c>
    </row>
    <row r="556" spans="1:10" ht="13.5" customHeight="1" x14ac:dyDescent="0.25">
      <c r="A556" s="6" t="s">
        <v>18</v>
      </c>
      <c r="B556" s="5">
        <v>99.350696692240618</v>
      </c>
      <c r="C556" s="5">
        <v>100.87325186406913</v>
      </c>
      <c r="D556" s="5">
        <v>100.74376757611554</v>
      </c>
      <c r="E556" s="5">
        <v>99.290029474768417</v>
      </c>
      <c r="F556" s="5">
        <v>101.1730773994458</v>
      </c>
      <c r="G556" s="5">
        <v>100.15444932714381</v>
      </c>
      <c r="H556" s="5">
        <v>101.09710409223665</v>
      </c>
      <c r="I556" s="5">
        <v>99.738808375918524</v>
      </c>
      <c r="J556" s="5">
        <v>100.37821381552048</v>
      </c>
    </row>
    <row r="557" spans="1:10" ht="13.5" customHeight="1" x14ac:dyDescent="0.25">
      <c r="A557" s="28" t="s">
        <v>103</v>
      </c>
      <c r="B557" s="28"/>
      <c r="C557" s="28"/>
    </row>
    <row r="558" spans="1:10" ht="13.5" customHeight="1" x14ac:dyDescent="0.25">
      <c r="A558" s="2" t="s">
        <v>12</v>
      </c>
      <c r="B558" s="5">
        <v>1.8484420428608184</v>
      </c>
      <c r="C558" s="5">
        <v>1.8962645867644734</v>
      </c>
      <c r="D558" s="5">
        <v>1.8991484456881518</v>
      </c>
      <c r="E558" s="5">
        <v>1.8352780582913295</v>
      </c>
      <c r="F558" s="5">
        <v>1.870196340443721</v>
      </c>
      <c r="G558" s="5">
        <v>1.9174403927054353</v>
      </c>
      <c r="H558" s="5">
        <v>1.8682728546309311</v>
      </c>
      <c r="I558" s="5">
        <v>1.88160984677471</v>
      </c>
      <c r="J558" s="5">
        <v>1.9129087570755618</v>
      </c>
    </row>
    <row r="559" spans="1:10" ht="13.5" customHeight="1" x14ac:dyDescent="0.25">
      <c r="A559" s="2" t="s">
        <v>34</v>
      </c>
      <c r="B559" s="5">
        <v>0.15155795713918163</v>
      </c>
      <c r="C559" s="5">
        <v>9.5764344027731943E-2</v>
      </c>
      <c r="D559" s="5">
        <v>9.7568611584387246E-2</v>
      </c>
      <c r="E559" s="5">
        <v>0.16472194170867049</v>
      </c>
      <c r="F559" s="5">
        <v>0.12980365955627904</v>
      </c>
      <c r="G559" s="5">
        <v>8.1665652821089826E-2</v>
      </c>
      <c r="H559" s="5">
        <v>0.13172714536906893</v>
      </c>
      <c r="I559" s="5">
        <v>0.11839015322529001</v>
      </c>
      <c r="J559" s="5">
        <v>8.3305560435052745E-2</v>
      </c>
    </row>
    <row r="560" spans="1:10" s="21" customFormat="1" ht="13.5" customHeight="1" x14ac:dyDescent="0.25">
      <c r="A560" s="19" t="s">
        <v>94</v>
      </c>
      <c r="B560" s="21">
        <v>0</v>
      </c>
      <c r="C560" s="21">
        <v>7.9710692077945566E-3</v>
      </c>
      <c r="D560" s="21">
        <v>3.2829427274609913E-3</v>
      </c>
      <c r="E560" s="21">
        <v>0</v>
      </c>
      <c r="F560" s="21">
        <v>0</v>
      </c>
      <c r="G560" s="21">
        <v>8.9395447347495605E-4</v>
      </c>
      <c r="H560" s="21">
        <v>0</v>
      </c>
      <c r="I560" s="21">
        <v>0</v>
      </c>
      <c r="J560" s="21">
        <v>3.785682489385378E-3</v>
      </c>
    </row>
    <row r="561" spans="1:10" ht="13.5" customHeight="1" x14ac:dyDescent="0.25">
      <c r="A561" s="3" t="s">
        <v>18</v>
      </c>
      <c r="B561" s="5">
        <f>SUM(B558:B560)</f>
        <v>2</v>
      </c>
      <c r="C561" s="21">
        <f t="shared" ref="C561:J561" si="40">SUM(C558:C560)</f>
        <v>2</v>
      </c>
      <c r="D561" s="21">
        <f t="shared" si="40"/>
        <v>2</v>
      </c>
      <c r="E561" s="21">
        <f t="shared" si="40"/>
        <v>2</v>
      </c>
      <c r="F561" s="21">
        <f t="shared" si="40"/>
        <v>2</v>
      </c>
      <c r="G561" s="21">
        <f t="shared" si="40"/>
        <v>2</v>
      </c>
      <c r="H561" s="21">
        <f t="shared" si="40"/>
        <v>2</v>
      </c>
      <c r="I561" s="21">
        <f t="shared" si="40"/>
        <v>2</v>
      </c>
      <c r="J561" s="21">
        <f t="shared" si="40"/>
        <v>2</v>
      </c>
    </row>
    <row r="562" spans="1:10" ht="13.5" customHeight="1" x14ac:dyDescent="0.25">
      <c r="A562" s="1" t="s">
        <v>13</v>
      </c>
      <c r="B562" s="5">
        <v>2.2427238048245188E-2</v>
      </c>
      <c r="C562" s="5">
        <v>2.5646649724007608E-2</v>
      </c>
      <c r="D562" s="5">
        <v>2.3230845380882346E-2</v>
      </c>
      <c r="E562" s="5">
        <v>4.0819409058884128E-2</v>
      </c>
      <c r="F562" s="5">
        <v>2.9383683367244808E-2</v>
      </c>
      <c r="G562" s="5">
        <v>2.0300706306739844E-2</v>
      </c>
      <c r="H562" s="5">
        <v>2.8081466030655412E-2</v>
      </c>
      <c r="I562" s="5">
        <v>2.6883796094545883E-2</v>
      </c>
      <c r="J562" s="5">
        <v>1.8843357910318697E-2</v>
      </c>
    </row>
    <row r="563" spans="1:10" ht="13.5" customHeight="1" x14ac:dyDescent="0.25">
      <c r="A563" s="2" t="s">
        <v>93</v>
      </c>
      <c r="B563" s="5">
        <v>1.1037551280262153E-2</v>
      </c>
      <c r="C563" s="5">
        <v>0</v>
      </c>
      <c r="D563" s="5">
        <v>0</v>
      </c>
      <c r="E563" s="5">
        <v>1.7410254586617491E-2</v>
      </c>
      <c r="F563" s="5">
        <v>8.0022964739238645E-3</v>
      </c>
      <c r="G563" s="5">
        <v>0</v>
      </c>
      <c r="H563" s="5">
        <v>1.9592906138130306E-3</v>
      </c>
      <c r="I563" s="5">
        <v>1.5612189403194143E-2</v>
      </c>
      <c r="J563" s="5">
        <v>0</v>
      </c>
    </row>
    <row r="564" spans="1:10" ht="13.5" customHeight="1" x14ac:dyDescent="0.25">
      <c r="A564" s="20" t="s">
        <v>94</v>
      </c>
      <c r="B564" s="5">
        <v>0.11750071911123827</v>
      </c>
      <c r="C564" s="5">
        <v>7.4807902400320536E-2</v>
      </c>
      <c r="D564" s="5">
        <v>7.5741852605281323E-2</v>
      </c>
      <c r="E564" s="5">
        <v>9.0303486418769729E-2</v>
      </c>
      <c r="F564" s="5">
        <v>8.8578121499841345E-2</v>
      </c>
      <c r="G564" s="5">
        <v>6.4112580320173418E-2</v>
      </c>
      <c r="H564" s="5">
        <v>9.6596395815880864E-2</v>
      </c>
      <c r="I564" s="5">
        <v>7.4245245282066108E-2</v>
      </c>
      <c r="J564" s="5">
        <v>7.3152712118622398E-2</v>
      </c>
    </row>
    <row r="565" spans="1:10" ht="13.5" customHeight="1" x14ac:dyDescent="0.25">
      <c r="A565" s="2" t="s">
        <v>95</v>
      </c>
      <c r="B565" s="5">
        <v>0.38940450483485389</v>
      </c>
      <c r="C565" s="5">
        <v>0.44151359307079274</v>
      </c>
      <c r="D565" s="5">
        <v>0.3445285427934231</v>
      </c>
      <c r="E565" s="5">
        <v>0.30476128084222176</v>
      </c>
      <c r="F565" s="5">
        <v>0.30428023883000843</v>
      </c>
      <c r="G565" s="5">
        <v>0.29239781928763547</v>
      </c>
      <c r="H565" s="5">
        <v>0.27852101505720828</v>
      </c>
      <c r="I565" s="5">
        <v>0.26811468575916442</v>
      </c>
      <c r="J565" s="5">
        <v>0.25414647731684586</v>
      </c>
    </row>
    <row r="566" spans="1:10" ht="13.5" customHeight="1" x14ac:dyDescent="0.25">
      <c r="A566" s="1" t="s">
        <v>16</v>
      </c>
      <c r="B566" s="5">
        <v>1.3498133804099382E-2</v>
      </c>
      <c r="C566" s="5">
        <v>1.5834465943582138E-2</v>
      </c>
      <c r="D566" s="5">
        <v>1.2734857220809038E-2</v>
      </c>
      <c r="E566" s="5">
        <v>9.36599710595944E-3</v>
      </c>
      <c r="F566" s="5">
        <v>9.576613876572113E-3</v>
      </c>
      <c r="G566" s="5">
        <v>8.9444873620862925E-3</v>
      </c>
      <c r="H566" s="5">
        <v>8.7268318901296688E-3</v>
      </c>
      <c r="I566" s="5">
        <v>7.251474683489835E-3</v>
      </c>
      <c r="J566" s="5">
        <v>8.5683113861333565E-3</v>
      </c>
    </row>
    <row r="567" spans="1:10" ht="13.5" customHeight="1" x14ac:dyDescent="0.25">
      <c r="A567" s="2" t="s">
        <v>17</v>
      </c>
      <c r="B567" s="5">
        <v>0.74575356722366182</v>
      </c>
      <c r="C567" s="5">
        <v>0.74145039030284987</v>
      </c>
      <c r="D567" s="5">
        <v>0.76760131462952153</v>
      </c>
      <c r="E567" s="5">
        <v>0.78839237405916229</v>
      </c>
      <c r="F567" s="5">
        <v>0.78517010131232767</v>
      </c>
      <c r="G567" s="5">
        <v>0.8092925458654705</v>
      </c>
      <c r="H567" s="5">
        <v>0.76867955284160583</v>
      </c>
      <c r="I567" s="5">
        <v>0.76792381242087249</v>
      </c>
      <c r="J567" s="5">
        <v>0.83881129787625586</v>
      </c>
    </row>
    <row r="568" spans="1:10" ht="13.5" customHeight="1" x14ac:dyDescent="0.25">
      <c r="A568" s="1" t="s">
        <v>14</v>
      </c>
      <c r="B568" s="5">
        <v>0.67854349634882871</v>
      </c>
      <c r="C568" s="5">
        <v>0.67838120994563955</v>
      </c>
      <c r="D568" s="5">
        <v>0.75481059831488717</v>
      </c>
      <c r="E568" s="5">
        <v>0.72431658051390202</v>
      </c>
      <c r="F568" s="5">
        <v>0.74946481948810417</v>
      </c>
      <c r="G568" s="5">
        <v>0.78279747521880805</v>
      </c>
      <c r="H568" s="5">
        <v>0.79444397462877037</v>
      </c>
      <c r="I568" s="5">
        <v>0.81473392270760603</v>
      </c>
      <c r="J568" s="5">
        <v>0.7827296583770037</v>
      </c>
    </row>
    <row r="569" spans="1:10" s="21" customFormat="1" ht="13.5" customHeight="1" x14ac:dyDescent="0.25">
      <c r="A569" s="20" t="s">
        <v>15</v>
      </c>
      <c r="B569" s="21">
        <v>2.1834789348810359E-2</v>
      </c>
      <c r="C569" s="21">
        <v>2.2365788612807861E-2</v>
      </c>
      <c r="D569" s="21">
        <v>2.1351989055195107E-2</v>
      </c>
      <c r="E569" s="21">
        <v>2.4630617414482664E-2</v>
      </c>
      <c r="F569" s="21">
        <v>2.554412515197875E-2</v>
      </c>
      <c r="G569" s="21">
        <v>2.2154385639085467E-2</v>
      </c>
      <c r="H569" s="21">
        <v>2.2991473121935568E-2</v>
      </c>
      <c r="I569" s="21">
        <v>2.5234873649061278E-2</v>
      </c>
      <c r="J569" s="21">
        <v>2.374818501481963E-2</v>
      </c>
    </row>
    <row r="570" spans="1:10" ht="13.5" customHeight="1" x14ac:dyDescent="0.25">
      <c r="A570" s="3" t="s">
        <v>18</v>
      </c>
      <c r="B570" s="5">
        <f>SUM(B562:B569)</f>
        <v>1.9999999999999996</v>
      </c>
      <c r="C570" s="21">
        <f t="shared" ref="C570:J570" si="41">SUM(C562:C569)</f>
        <v>2</v>
      </c>
      <c r="D570" s="21">
        <f t="shared" si="41"/>
        <v>1.9999999999999998</v>
      </c>
      <c r="E570" s="21">
        <f t="shared" si="41"/>
        <v>1.9999999999999996</v>
      </c>
      <c r="F570" s="21">
        <f t="shared" si="41"/>
        <v>2.0000000000000009</v>
      </c>
      <c r="G570" s="21">
        <f t="shared" si="41"/>
        <v>1.9999999999999991</v>
      </c>
      <c r="H570" s="21">
        <f t="shared" si="41"/>
        <v>1.9999999999999991</v>
      </c>
      <c r="I570" s="21">
        <f t="shared" si="41"/>
        <v>2</v>
      </c>
      <c r="J570" s="21">
        <f t="shared" si="41"/>
        <v>1.9999999999999993</v>
      </c>
    </row>
    <row r="578" spans="1:14" ht="13.5" customHeight="1" x14ac:dyDescent="0.25">
      <c r="A578" s="35" t="s">
        <v>35</v>
      </c>
      <c r="B578" s="32" t="s">
        <v>73</v>
      </c>
      <c r="C578" s="32"/>
      <c r="D578" s="32"/>
      <c r="E578" s="32"/>
      <c r="F578" s="32"/>
      <c r="G578" s="32"/>
      <c r="H578" s="32"/>
      <c r="I578" s="32" t="s">
        <v>74</v>
      </c>
      <c r="J578" s="32"/>
      <c r="K578" s="32"/>
      <c r="L578" s="32"/>
      <c r="M578" s="32"/>
      <c r="N578" s="21"/>
    </row>
    <row r="579" spans="1:14" ht="13.5" customHeight="1" x14ac:dyDescent="0.25">
      <c r="A579" s="35"/>
      <c r="B579" s="33" t="s">
        <v>81</v>
      </c>
      <c r="C579" s="33"/>
      <c r="D579" s="33"/>
      <c r="E579" s="33"/>
      <c r="F579" s="33"/>
      <c r="G579" s="33"/>
      <c r="H579" s="33"/>
      <c r="I579" s="33" t="s">
        <v>81</v>
      </c>
      <c r="J579" s="33"/>
      <c r="K579" s="33"/>
      <c r="L579" s="33"/>
      <c r="M579" s="33"/>
      <c r="N579" s="21"/>
    </row>
    <row r="580" spans="1:14" ht="13.5" customHeight="1" x14ac:dyDescent="0.25">
      <c r="A580" s="1" t="s">
        <v>36</v>
      </c>
      <c r="B580" s="5" t="s">
        <v>52</v>
      </c>
      <c r="C580" s="5" t="s">
        <v>53</v>
      </c>
      <c r="D580" s="5" t="s">
        <v>54</v>
      </c>
      <c r="E580" s="5" t="s">
        <v>56</v>
      </c>
      <c r="F580" s="5" t="s">
        <v>58</v>
      </c>
      <c r="G580" s="5" t="s">
        <v>59</v>
      </c>
      <c r="H580" s="5" t="s">
        <v>60</v>
      </c>
      <c r="I580" s="5" t="s">
        <v>28</v>
      </c>
      <c r="J580" s="5" t="s">
        <v>29</v>
      </c>
      <c r="K580" s="5" t="s">
        <v>33</v>
      </c>
      <c r="L580" s="5" t="s">
        <v>30</v>
      </c>
      <c r="M580" s="5" t="s">
        <v>31</v>
      </c>
    </row>
    <row r="581" spans="1:14" ht="13.5" customHeight="1" x14ac:dyDescent="0.25">
      <c r="A581" s="6" t="s">
        <v>25</v>
      </c>
      <c r="B581" s="5">
        <v>40.713706210326947</v>
      </c>
      <c r="C581" s="5">
        <v>38.186964449024977</v>
      </c>
      <c r="D581" s="5">
        <v>40.792384652025142</v>
      </c>
      <c r="E581" s="5">
        <v>42.995586573891657</v>
      </c>
      <c r="F581" s="5">
        <v>41.433118225554232</v>
      </c>
      <c r="G581" s="5">
        <v>41.227770423514812</v>
      </c>
      <c r="H581" s="5">
        <v>42.487436790852726</v>
      </c>
      <c r="I581" s="5">
        <v>31.749243296478902</v>
      </c>
      <c r="J581" s="5">
        <v>35.026959887516732</v>
      </c>
      <c r="K581" s="5">
        <v>36.902208611027341</v>
      </c>
      <c r="L581" s="5">
        <v>39.601584173993707</v>
      </c>
      <c r="M581" s="5">
        <v>40.049763183268396</v>
      </c>
    </row>
    <row r="582" spans="1:14" ht="13.5" customHeight="1" x14ac:dyDescent="0.25">
      <c r="A582" s="6" t="s">
        <v>26</v>
      </c>
      <c r="B582" s="5">
        <v>42.20518840796656</v>
      </c>
      <c r="C582" s="5">
        <v>47.589854032351546</v>
      </c>
      <c r="D582" s="5">
        <v>43.51018030468736</v>
      </c>
      <c r="E582" s="5">
        <v>43.521166186630985</v>
      </c>
      <c r="F582" s="5">
        <v>45.769150311635585</v>
      </c>
      <c r="G582" s="5">
        <v>46.818011182233043</v>
      </c>
      <c r="H582" s="5">
        <v>44.945848251400236</v>
      </c>
      <c r="I582" s="5">
        <v>43.63126285722219</v>
      </c>
      <c r="J582" s="5">
        <v>39.33853556179983</v>
      </c>
      <c r="K582" s="5">
        <v>41.928534809160325</v>
      </c>
      <c r="L582" s="5">
        <v>42.916345600788432</v>
      </c>
      <c r="M582" s="5">
        <v>43.127033633172438</v>
      </c>
    </row>
    <row r="583" spans="1:14" ht="13.5" customHeight="1" x14ac:dyDescent="0.25">
      <c r="A583" s="6" t="s">
        <v>27</v>
      </c>
      <c r="B583" s="5">
        <v>17.081105381706497</v>
      </c>
      <c r="C583" s="5">
        <v>14.223181518623473</v>
      </c>
      <c r="D583" s="5">
        <v>15.6974350432875</v>
      </c>
      <c r="E583" s="5">
        <v>13.483247239477352</v>
      </c>
      <c r="F583" s="5">
        <v>12.797731462810194</v>
      </c>
      <c r="G583" s="5">
        <v>11.954218394252148</v>
      </c>
      <c r="H583" s="5">
        <v>12.566714957747044</v>
      </c>
      <c r="I583" s="5">
        <v>24.619493846298905</v>
      </c>
      <c r="J583" s="5">
        <v>25.634504550683442</v>
      </c>
      <c r="K583" s="5">
        <v>21.169256579812348</v>
      </c>
      <c r="L583" s="5">
        <v>17.482070225217868</v>
      </c>
      <c r="M583" s="5">
        <v>16.823203183559158</v>
      </c>
    </row>
    <row r="584" spans="1:14" ht="13.5" customHeight="1" x14ac:dyDescent="0.25">
      <c r="A584" s="27" t="s">
        <v>46</v>
      </c>
      <c r="B584" s="27"/>
      <c r="C584" s="27"/>
    </row>
    <row r="585" spans="1:14" ht="13.5" customHeight="1" x14ac:dyDescent="0.25">
      <c r="A585" s="2" t="s">
        <v>40</v>
      </c>
      <c r="B585" s="5">
        <v>51.462825607751761</v>
      </c>
      <c r="C585" s="5">
        <v>52.633057413459944</v>
      </c>
      <c r="D585" s="5">
        <v>51.760027336185587</v>
      </c>
      <c r="E585" s="5">
        <v>50.833227209359052</v>
      </c>
      <c r="F585" s="5">
        <v>50.926102749494625</v>
      </c>
      <c r="G585" s="5">
        <v>52.409178479869986</v>
      </c>
      <c r="H585" s="5">
        <v>50.474434333256369</v>
      </c>
      <c r="I585" s="5">
        <v>51.43740703887255</v>
      </c>
      <c r="J585" s="5">
        <v>50.838115395681974</v>
      </c>
      <c r="K585" s="5">
        <v>51.087412898151136</v>
      </c>
      <c r="L585" s="5">
        <v>51.105010368913668</v>
      </c>
      <c r="M585" s="5">
        <v>50.755016228192254</v>
      </c>
    </row>
    <row r="586" spans="1:14" ht="13.5" customHeight="1" x14ac:dyDescent="0.25">
      <c r="A586" s="1" t="s">
        <v>41</v>
      </c>
      <c r="B586" s="5">
        <v>0.72733180039562928</v>
      </c>
      <c r="C586" s="5">
        <v>0.36568626631002471</v>
      </c>
      <c r="D586" s="5">
        <v>0.58186544031650334</v>
      </c>
      <c r="E586" s="5">
        <v>0.75056601068604523</v>
      </c>
      <c r="F586" s="5">
        <v>0.70813832232963347</v>
      </c>
      <c r="G586" s="5">
        <v>0.47478603636936911</v>
      </c>
      <c r="H586" s="5">
        <v>0.73137253262004942</v>
      </c>
      <c r="I586" s="5">
        <v>0.67581246453427224</v>
      </c>
      <c r="J586" s="5">
        <v>0.80612607877182252</v>
      </c>
      <c r="K586" s="5">
        <v>0.93340914384105766</v>
      </c>
      <c r="L586" s="5">
        <v>0.93340914384105766</v>
      </c>
      <c r="M586" s="5">
        <v>1.0021015916562004</v>
      </c>
    </row>
    <row r="587" spans="1:14" ht="13.5" customHeight="1" x14ac:dyDescent="0.25">
      <c r="A587" s="2" t="s">
        <v>42</v>
      </c>
      <c r="B587" s="5">
        <v>2.1116036540077414</v>
      </c>
      <c r="C587" s="5">
        <v>1.7118636559224607</v>
      </c>
      <c r="D587" s="5">
        <v>2.0343002447088065</v>
      </c>
      <c r="E587" s="5">
        <v>3.3494753529130503</v>
      </c>
      <c r="F587" s="5">
        <v>3.7085293461041542</v>
      </c>
      <c r="G587" s="5">
        <v>2.355719683372798</v>
      </c>
      <c r="H587" s="5">
        <v>4.2455846107072794</v>
      </c>
      <c r="I587" s="5">
        <v>1.3487410622419389</v>
      </c>
      <c r="J587" s="5">
        <v>2.2326445185679149</v>
      </c>
      <c r="K587" s="5">
        <v>1.4972449801056815</v>
      </c>
      <c r="L587" s="5">
        <v>2.2753648237068003</v>
      </c>
      <c r="M587" s="5">
        <v>2.2011128647749287</v>
      </c>
    </row>
    <row r="588" spans="1:14" ht="13.5" customHeight="1" x14ac:dyDescent="0.25">
      <c r="A588" s="2" t="s">
        <v>8</v>
      </c>
      <c r="B588" s="5">
        <v>10.536251380574702</v>
      </c>
      <c r="C588" s="5">
        <v>8.6251249294679422</v>
      </c>
      <c r="D588" s="5">
        <v>9.6882811351736038</v>
      </c>
      <c r="E588" s="5">
        <v>8.2222653690803984</v>
      </c>
      <c r="F588" s="5">
        <v>7.8095799657565728</v>
      </c>
      <c r="G588" s="5">
        <v>7.3713473707984152</v>
      </c>
      <c r="H588" s="5">
        <v>7.6022546798010318</v>
      </c>
      <c r="I588" s="5">
        <v>14.963776207663166</v>
      </c>
      <c r="J588" s="5">
        <v>15.64274195456022</v>
      </c>
      <c r="K588" s="5">
        <v>12.909192449686694</v>
      </c>
      <c r="L588" s="5">
        <v>10.721959812070423</v>
      </c>
      <c r="M588" s="5">
        <v>10.196277214979361</v>
      </c>
    </row>
    <row r="589" spans="1:14" ht="13.5" customHeight="1" x14ac:dyDescent="0.25">
      <c r="A589" s="1" t="s">
        <v>9</v>
      </c>
      <c r="B589" s="5">
        <v>0.25475026506185194</v>
      </c>
      <c r="C589" s="5">
        <v>0.29619772882191514</v>
      </c>
      <c r="D589" s="5">
        <v>0.24160838630866113</v>
      </c>
      <c r="E589" s="5">
        <v>0.19308452629687983</v>
      </c>
      <c r="F589" s="5">
        <v>0.17589899254270727</v>
      </c>
      <c r="G589" s="5">
        <v>0.22037919755350682</v>
      </c>
      <c r="H589" s="5">
        <v>0.18499721629491628</v>
      </c>
      <c r="I589" s="5">
        <v>0.39931093134695045</v>
      </c>
      <c r="J589" s="5">
        <v>0.46400941136265889</v>
      </c>
      <c r="K589" s="5">
        <v>0.32248148632829671</v>
      </c>
      <c r="L589" s="5">
        <v>0.23251016255645215</v>
      </c>
      <c r="M589" s="5">
        <v>0.24160838630866113</v>
      </c>
    </row>
    <row r="590" spans="1:14" ht="13.5" customHeight="1" x14ac:dyDescent="0.25">
      <c r="A590" s="1" t="s">
        <v>10</v>
      </c>
      <c r="B590" s="5">
        <v>14.962433423301148</v>
      </c>
      <c r="C590" s="5">
        <v>16.75292779047901</v>
      </c>
      <c r="D590" s="5">
        <v>15.445473387193637</v>
      </c>
      <c r="E590" s="5">
        <v>15.242813035743836</v>
      </c>
      <c r="F590" s="5">
        <v>16.025908374355691</v>
      </c>
      <c r="G590" s="5">
        <v>16.686030198738298</v>
      </c>
      <c r="H590" s="5">
        <v>15.629441764480594</v>
      </c>
      <c r="I590" s="5">
        <v>15.279213195955695</v>
      </c>
      <c r="J590" s="5">
        <v>13.871412405059255</v>
      </c>
      <c r="K590" s="5">
        <v>14.706648513704312</v>
      </c>
      <c r="L590" s="5">
        <v>15.090325878099568</v>
      </c>
      <c r="M590" s="5">
        <v>15.015557981448184</v>
      </c>
    </row>
    <row r="591" spans="1:14" ht="13.5" customHeight="1" x14ac:dyDescent="0.25">
      <c r="A591" s="2" t="s">
        <v>11</v>
      </c>
      <c r="B591" s="5">
        <v>20.082253058193086</v>
      </c>
      <c r="C591" s="5">
        <v>18.70367252490491</v>
      </c>
      <c r="D591" s="5">
        <v>20.14767069689762</v>
      </c>
      <c r="E591" s="5">
        <v>20.951922843323938</v>
      </c>
      <c r="F591" s="5">
        <v>20.185189636742866</v>
      </c>
      <c r="G591" s="5">
        <v>20.44397411926521</v>
      </c>
      <c r="H591" s="5">
        <v>20.55653093880095</v>
      </c>
      <c r="I591" s="5">
        <v>15.469347505424899</v>
      </c>
      <c r="J591" s="5">
        <v>17.184636473221705</v>
      </c>
      <c r="K591" s="5">
        <v>18.009091125718541</v>
      </c>
      <c r="L591" s="5">
        <v>19.374203321626371</v>
      </c>
      <c r="M591" s="5">
        <v>19.401139996387066</v>
      </c>
    </row>
    <row r="592" spans="1:14" ht="13.5" customHeight="1" x14ac:dyDescent="0.25">
      <c r="A592" s="2" t="s">
        <v>43</v>
      </c>
      <c r="B592" s="5">
        <v>0.30206741235360612</v>
      </c>
      <c r="C592" s="5">
        <v>0.22839243373077536</v>
      </c>
      <c r="D592" s="5">
        <v>0.28312241785059256</v>
      </c>
      <c r="E592" s="5">
        <v>0.31048740991050106</v>
      </c>
      <c r="F592" s="5">
        <v>0.26522992304219078</v>
      </c>
      <c r="G592" s="5">
        <v>0.28838491632365187</v>
      </c>
      <c r="H592" s="5">
        <v>0.2704924215152501</v>
      </c>
      <c r="I592" s="5">
        <v>0.25365242640146018</v>
      </c>
      <c r="J592" s="5">
        <v>0.27996491876675694</v>
      </c>
      <c r="K592" s="5">
        <v>0.30838241052127735</v>
      </c>
      <c r="L592" s="5">
        <v>0.28943741601826373</v>
      </c>
      <c r="M592" s="5">
        <v>0.30417241174282988</v>
      </c>
    </row>
    <row r="593" spans="1:13" ht="13.5" customHeight="1" x14ac:dyDescent="0.25">
      <c r="A593" s="6" t="s">
        <v>18</v>
      </c>
      <c r="B593" s="5">
        <v>100.43951660163954</v>
      </c>
      <c r="C593" s="5">
        <v>99.365255425657097</v>
      </c>
      <c r="D593" s="5">
        <v>100.18536983729501</v>
      </c>
      <c r="E593" s="5">
        <v>99.853841757313702</v>
      </c>
      <c r="F593" s="5">
        <v>99.80457731036843</v>
      </c>
      <c r="G593" s="5">
        <v>100.24980000229122</v>
      </c>
      <c r="H593" s="5">
        <v>99.704170875456441</v>
      </c>
      <c r="I593" s="5">
        <v>99.827260832440942</v>
      </c>
      <c r="J593" s="5">
        <v>101.3196511559923</v>
      </c>
      <c r="K593" s="5">
        <v>99.773863008057006</v>
      </c>
      <c r="L593" s="5">
        <v>100.0222209268326</v>
      </c>
      <c r="M593" s="5">
        <v>99.116986675489471</v>
      </c>
    </row>
    <row r="594" spans="1:13" ht="13.5" customHeight="1" x14ac:dyDescent="0.25">
      <c r="A594" s="28" t="s">
        <v>103</v>
      </c>
      <c r="B594" s="28"/>
      <c r="C594" s="28"/>
    </row>
    <row r="595" spans="1:13" ht="13.5" customHeight="1" x14ac:dyDescent="0.25">
      <c r="A595" s="2" t="s">
        <v>12</v>
      </c>
      <c r="B595" s="5">
        <v>1.9071900204598535</v>
      </c>
      <c r="C595" s="5">
        <v>1.9521296426783492</v>
      </c>
      <c r="D595" s="5">
        <v>1.9158998533464398</v>
      </c>
      <c r="E595" s="5">
        <v>1.8799302625227248</v>
      </c>
      <c r="F595" s="5">
        <v>1.8767267053617929</v>
      </c>
      <c r="G595" s="5">
        <v>1.9191707814132994</v>
      </c>
      <c r="H595" s="5">
        <v>1.8626537542023649</v>
      </c>
      <c r="I595" s="5">
        <v>1.9367920377568717</v>
      </c>
      <c r="J595" s="5">
        <v>1.8972019389268324</v>
      </c>
      <c r="K595" s="5">
        <v>1.9198320545563128</v>
      </c>
      <c r="L595" s="5">
        <v>1.9021379562229661</v>
      </c>
      <c r="M595" s="5">
        <v>1.9045609216582147</v>
      </c>
    </row>
    <row r="596" spans="1:13" ht="13.5" customHeight="1" x14ac:dyDescent="0.25">
      <c r="A596" s="2" t="s">
        <v>34</v>
      </c>
      <c r="B596" s="5">
        <v>9.2229205037749423E-2</v>
      </c>
      <c r="C596" s="5">
        <v>4.7870357321650792E-2</v>
      </c>
      <c r="D596" s="5">
        <v>8.4100146653560248E-2</v>
      </c>
      <c r="E596" s="5">
        <v>0.12006973747727523</v>
      </c>
      <c r="F596" s="5">
        <v>0.12327329463820713</v>
      </c>
      <c r="G596" s="5">
        <v>8.0829218586700557E-2</v>
      </c>
      <c r="H596" s="5">
        <v>0.1373462457976351</v>
      </c>
      <c r="I596" s="5">
        <v>5.9853317314180546E-2</v>
      </c>
      <c r="J596" s="5">
        <v>9.8197271381963339E-2</v>
      </c>
      <c r="K596" s="5">
        <v>6.6312884085561505E-2</v>
      </c>
      <c r="L596" s="5">
        <v>9.7862043777033891E-2</v>
      </c>
      <c r="M596" s="5">
        <v>9.5439078341785333E-2</v>
      </c>
    </row>
    <row r="597" spans="1:13" s="21" customFormat="1" ht="13.5" customHeight="1" x14ac:dyDescent="0.25">
      <c r="A597" s="19" t="s">
        <v>94</v>
      </c>
      <c r="B597" s="21">
        <v>5.8077450239713002E-4</v>
      </c>
      <c r="C597" s="21">
        <v>0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3.3546449289476588E-3</v>
      </c>
      <c r="J597" s="21">
        <v>4.6007896912041435E-3</v>
      </c>
      <c r="K597" s="21">
        <v>1.3855061358125642E-2</v>
      </c>
      <c r="L597" s="21">
        <v>0</v>
      </c>
      <c r="M597" s="21">
        <v>0</v>
      </c>
    </row>
    <row r="598" spans="1:13" ht="13.5" customHeight="1" x14ac:dyDescent="0.25">
      <c r="A598" s="3" t="s">
        <v>18</v>
      </c>
      <c r="B598" s="5">
        <f>SUM(B595:B597)</f>
        <v>2</v>
      </c>
      <c r="C598" s="21">
        <f t="shared" ref="C598:M598" si="42">SUM(C595:C597)</f>
        <v>2</v>
      </c>
      <c r="D598" s="21">
        <f t="shared" si="42"/>
        <v>2</v>
      </c>
      <c r="E598" s="21">
        <f t="shared" si="42"/>
        <v>2</v>
      </c>
      <c r="F598" s="21">
        <f t="shared" si="42"/>
        <v>2</v>
      </c>
      <c r="G598" s="21">
        <f t="shared" si="42"/>
        <v>2</v>
      </c>
      <c r="H598" s="21">
        <f t="shared" si="42"/>
        <v>2</v>
      </c>
      <c r="I598" s="21">
        <f t="shared" si="42"/>
        <v>2</v>
      </c>
      <c r="J598" s="21">
        <f t="shared" si="42"/>
        <v>2</v>
      </c>
      <c r="K598" s="21">
        <f t="shared" si="42"/>
        <v>2</v>
      </c>
      <c r="L598" s="21">
        <f t="shared" si="42"/>
        <v>2</v>
      </c>
      <c r="M598" s="21">
        <f t="shared" si="42"/>
        <v>2</v>
      </c>
    </row>
    <row r="599" spans="1:13" ht="13.5" customHeight="1" x14ac:dyDescent="0.25">
      <c r="A599" s="1" t="s">
        <v>13</v>
      </c>
      <c r="B599" s="5">
        <v>2.0278371430803334E-2</v>
      </c>
      <c r="C599" s="5">
        <v>1.0203727868031174E-2</v>
      </c>
      <c r="D599" s="5">
        <v>1.6203208854809845E-2</v>
      </c>
      <c r="E599" s="5">
        <v>2.0882529804886061E-2</v>
      </c>
      <c r="F599" s="5">
        <v>1.963264661240299E-2</v>
      </c>
      <c r="G599" s="5">
        <v>1.3079898330396364E-2</v>
      </c>
      <c r="H599" s="5">
        <v>2.0304835582428026E-2</v>
      </c>
      <c r="I599" s="5">
        <v>1.9143893982546296E-2</v>
      </c>
      <c r="J599" s="5">
        <v>2.263222478869294E-2</v>
      </c>
      <c r="K599" s="5">
        <v>2.6388915286599379E-2</v>
      </c>
      <c r="L599" s="5">
        <v>2.6136699316871435E-2</v>
      </c>
      <c r="M599" s="5">
        <v>2.8289665326464857E-2</v>
      </c>
    </row>
    <row r="600" spans="1:13" ht="13.5" customHeight="1" x14ac:dyDescent="0.25">
      <c r="A600" s="2" t="s">
        <v>93</v>
      </c>
      <c r="B600" s="5">
        <v>0</v>
      </c>
      <c r="C600" s="5">
        <v>2.6959505989666149E-2</v>
      </c>
      <c r="D600" s="5">
        <v>4.6459133655236406E-3</v>
      </c>
      <c r="E600" s="5">
        <v>2.592142470286829E-2</v>
      </c>
      <c r="F600" s="5">
        <v>3.7797957440102115E-2</v>
      </c>
      <c r="G600" s="5">
        <v>2.0839091375762009E-2</v>
      </c>
      <c r="H600" s="5">
        <v>4.730570263145209E-2</v>
      </c>
      <c r="I600" s="5">
        <v>0</v>
      </c>
      <c r="J600" s="5">
        <v>0</v>
      </c>
      <c r="K600" s="5">
        <v>0</v>
      </c>
      <c r="L600" s="5">
        <v>1.9505389625350672E-3</v>
      </c>
      <c r="M600" s="5">
        <v>1.905985193918866E-3</v>
      </c>
    </row>
    <row r="601" spans="1:13" ht="13.5" customHeight="1" x14ac:dyDescent="0.25">
      <c r="A601" s="20" t="s">
        <v>94</v>
      </c>
      <c r="B601" s="5">
        <v>7.3957800875792401E-2</v>
      </c>
      <c r="C601" s="5">
        <v>1.6927383899228321E-2</v>
      </c>
      <c r="D601" s="5">
        <v>6.7366679546000618E-2</v>
      </c>
      <c r="E601" s="5">
        <v>7.4646315811303321E-2</v>
      </c>
      <c r="F601" s="5">
        <v>6.51609495791039E-2</v>
      </c>
      <c r="G601" s="5">
        <v>5.4305413475938202E-2</v>
      </c>
      <c r="H601" s="5">
        <v>6.8784510758732154E-2</v>
      </c>
      <c r="I601" s="5">
        <v>4.3437991859710534E-2</v>
      </c>
      <c r="J601" s="5">
        <v>7.7790586373925885E-2</v>
      </c>
      <c r="K601" s="5">
        <v>4.9859220418345451E-2</v>
      </c>
      <c r="L601" s="5">
        <v>6.4525298258281794E-2</v>
      </c>
      <c r="M601" s="5">
        <v>5.9083821736166886E-2</v>
      </c>
    </row>
    <row r="602" spans="1:13" ht="13.5" customHeight="1" x14ac:dyDescent="0.25">
      <c r="A602" s="2" t="s">
        <v>95</v>
      </c>
      <c r="B602" s="5">
        <v>0.25201507675889001</v>
      </c>
      <c r="C602" s="5">
        <v>0.25060942065340636</v>
      </c>
      <c r="D602" s="5">
        <v>0.2325448236423775</v>
      </c>
      <c r="E602" s="5">
        <v>0.17965794091550236</v>
      </c>
      <c r="F602" s="5">
        <v>0.17552811102617571</v>
      </c>
      <c r="G602" s="5">
        <v>0.17144119386984027</v>
      </c>
      <c r="H602" s="5">
        <v>0.16583880598974904</v>
      </c>
      <c r="I602" s="5">
        <v>0.42441596686786709</v>
      </c>
      <c r="J602" s="5">
        <v>0.40581683799969243</v>
      </c>
      <c r="K602" s="5">
        <v>0.34199644217454594</v>
      </c>
      <c r="L602" s="5">
        <v>0.26922432937578639</v>
      </c>
      <c r="M602" s="5">
        <v>0.26089822819268749</v>
      </c>
    </row>
    <row r="603" spans="1:13" ht="13.5" customHeight="1" x14ac:dyDescent="0.25">
      <c r="A603" s="1" t="s">
        <v>16</v>
      </c>
      <c r="B603" s="5">
        <v>7.996508724872944E-3</v>
      </c>
      <c r="C603" s="5">
        <v>9.305017941086912E-3</v>
      </c>
      <c r="D603" s="5">
        <v>7.5748797868939481E-3</v>
      </c>
      <c r="E603" s="5">
        <v>6.0482113788785626E-3</v>
      </c>
      <c r="F603" s="5">
        <v>5.4904681576135846E-3</v>
      </c>
      <c r="G603" s="5">
        <v>6.8353743033128167E-3</v>
      </c>
      <c r="H603" s="5">
        <v>5.7824421711275293E-3</v>
      </c>
      <c r="I603" s="5">
        <v>1.2735047110336038E-2</v>
      </c>
      <c r="J603" s="5">
        <v>1.4666832751258243E-2</v>
      </c>
      <c r="K603" s="5">
        <v>1.0264541343157522E-2</v>
      </c>
      <c r="L603" s="5">
        <v>7.3300325628904575E-3</v>
      </c>
      <c r="M603" s="5">
        <v>7.6791532718927195E-3</v>
      </c>
    </row>
    <row r="604" spans="1:13" ht="13.5" customHeight="1" x14ac:dyDescent="0.25">
      <c r="A604" s="2" t="s">
        <v>17</v>
      </c>
      <c r="B604" s="5">
        <v>0.82662990805127767</v>
      </c>
      <c r="C604" s="5">
        <v>0.92629499984061636</v>
      </c>
      <c r="D604" s="5">
        <v>0.85229134107557558</v>
      </c>
      <c r="E604" s="5">
        <v>0.84036455241669517</v>
      </c>
      <c r="F604" s="5">
        <v>0.88042383826690418</v>
      </c>
      <c r="G604" s="5">
        <v>0.9108940006373617</v>
      </c>
      <c r="H604" s="5">
        <v>0.85983017801341166</v>
      </c>
      <c r="I604" s="5">
        <v>0.8576566507222052</v>
      </c>
      <c r="J604" s="5">
        <v>0.77170861146168446</v>
      </c>
      <c r="K604" s="5">
        <v>0.82389446813493639</v>
      </c>
      <c r="L604" s="5">
        <v>0.8373088762277715</v>
      </c>
      <c r="M604" s="5">
        <v>0.83997414621576028</v>
      </c>
    </row>
    <row r="605" spans="1:13" ht="13.5" customHeight="1" x14ac:dyDescent="0.25">
      <c r="A605" s="1" t="s">
        <v>14</v>
      </c>
      <c r="B605" s="5">
        <v>0.79741776996111269</v>
      </c>
      <c r="C605" s="5">
        <v>0.74327595550465619</v>
      </c>
      <c r="D605" s="5">
        <v>0.79905428976123494</v>
      </c>
      <c r="E605" s="5">
        <v>0.8302159623231995</v>
      </c>
      <c r="F605" s="5">
        <v>0.79701512331189472</v>
      </c>
      <c r="G605" s="5">
        <v>0.80212994508159519</v>
      </c>
      <c r="H605" s="5">
        <v>0.8127998860956942</v>
      </c>
      <c r="I605" s="5">
        <v>0.62409263187565989</v>
      </c>
      <c r="J605" s="5">
        <v>0.68712793174660169</v>
      </c>
      <c r="K605" s="5">
        <v>0.72512730709455742</v>
      </c>
      <c r="L605" s="5">
        <v>0.77263703321834099</v>
      </c>
      <c r="M605" s="5">
        <v>0.78003894082187641</v>
      </c>
    </row>
    <row r="606" spans="1:13" s="21" customFormat="1" ht="13.5" customHeight="1" x14ac:dyDescent="0.25">
      <c r="A606" s="20" t="s">
        <v>15</v>
      </c>
      <c r="B606" s="21">
        <v>2.1704564197250555E-2</v>
      </c>
      <c r="C606" s="21">
        <v>1.6423988303309434E-2</v>
      </c>
      <c r="D606" s="21">
        <v>2.0318863967584287E-2</v>
      </c>
      <c r="E606" s="21">
        <v>2.2263062646666412E-2</v>
      </c>
      <c r="F606" s="21">
        <v>1.8950905605802943E-2</v>
      </c>
      <c r="G606" s="21">
        <v>2.0475082925793697E-2</v>
      </c>
      <c r="H606" s="21">
        <v>1.935363875740587E-2</v>
      </c>
      <c r="I606" s="21">
        <v>1.8517817581675807E-2</v>
      </c>
      <c r="J606" s="21">
        <v>2.0256974878143656E-2</v>
      </c>
      <c r="K606" s="21">
        <v>2.246910554785797E-2</v>
      </c>
      <c r="L606" s="21">
        <v>2.0887192077522185E-2</v>
      </c>
      <c r="M606" s="21">
        <v>2.2130059241232791E-2</v>
      </c>
    </row>
    <row r="607" spans="1:13" ht="13.5" customHeight="1" x14ac:dyDescent="0.25">
      <c r="A607" s="3" t="s">
        <v>18</v>
      </c>
      <c r="B607" s="5">
        <f>SUM(B599:B606)</f>
        <v>1.9999999999999998</v>
      </c>
      <c r="C607" s="21">
        <f t="shared" ref="C607:M607" si="43">SUM(C599:C606)</f>
        <v>2.0000000000000009</v>
      </c>
      <c r="D607" s="21">
        <f t="shared" si="43"/>
        <v>2.0000000000000004</v>
      </c>
      <c r="E607" s="21">
        <f t="shared" si="43"/>
        <v>1.9999999999999996</v>
      </c>
      <c r="F607" s="21">
        <f t="shared" si="43"/>
        <v>2</v>
      </c>
      <c r="G607" s="21">
        <f t="shared" si="43"/>
        <v>2</v>
      </c>
      <c r="H607" s="21">
        <f t="shared" si="43"/>
        <v>2.0000000000000004</v>
      </c>
      <c r="I607" s="21">
        <f t="shared" si="43"/>
        <v>2.0000000000000009</v>
      </c>
      <c r="J607" s="21">
        <f t="shared" si="43"/>
        <v>1.9999999999999991</v>
      </c>
      <c r="K607" s="21">
        <f t="shared" si="43"/>
        <v>2</v>
      </c>
      <c r="L607" s="21">
        <f t="shared" si="43"/>
        <v>1.9999999999999998</v>
      </c>
      <c r="M607" s="21">
        <f t="shared" si="43"/>
        <v>2.0000000000000004</v>
      </c>
    </row>
    <row r="615" spans="1:14" ht="13.5" customHeight="1" x14ac:dyDescent="0.25">
      <c r="A615" s="35" t="s">
        <v>35</v>
      </c>
      <c r="B615" s="32" t="s">
        <v>74</v>
      </c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21"/>
    </row>
    <row r="616" spans="1:14" ht="13.5" customHeight="1" x14ac:dyDescent="0.25">
      <c r="A616" s="35"/>
      <c r="B616" s="33" t="s">
        <v>81</v>
      </c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21"/>
    </row>
    <row r="617" spans="1:14" ht="13.5" customHeight="1" x14ac:dyDescent="0.25">
      <c r="A617" s="1" t="s">
        <v>36</v>
      </c>
      <c r="B617" s="5" t="s">
        <v>32</v>
      </c>
      <c r="C617" s="5" t="s">
        <v>49</v>
      </c>
      <c r="D617" s="5" t="s">
        <v>50</v>
      </c>
      <c r="E617" s="5" t="s">
        <v>51</v>
      </c>
      <c r="F617" s="5" t="s">
        <v>52</v>
      </c>
      <c r="G617" s="5" t="s">
        <v>53</v>
      </c>
      <c r="H617" s="5" t="s">
        <v>54</v>
      </c>
      <c r="I617" s="5" t="s">
        <v>56</v>
      </c>
      <c r="J617" s="5" t="s">
        <v>58</v>
      </c>
      <c r="K617" s="5" t="s">
        <v>59</v>
      </c>
      <c r="L617" s="5" t="s">
        <v>60</v>
      </c>
      <c r="M617" s="5" t="s">
        <v>61</v>
      </c>
      <c r="N617" s="21"/>
    </row>
    <row r="618" spans="1:14" ht="13.5" customHeight="1" x14ac:dyDescent="0.25">
      <c r="A618" s="6" t="s">
        <v>25</v>
      </c>
      <c r="B618" s="5">
        <v>40.344369238715593</v>
      </c>
      <c r="C618" s="5">
        <v>40.546007021415356</v>
      </c>
      <c r="D618" s="5">
        <v>39.357698086398479</v>
      </c>
      <c r="E618" s="5">
        <v>40.629524973188794</v>
      </c>
      <c r="F618" s="5">
        <v>40.286705311836052</v>
      </c>
      <c r="G618" s="5">
        <v>41.053302864980402</v>
      </c>
      <c r="H618" s="5">
        <v>42.092370601964731</v>
      </c>
      <c r="I618" s="5">
        <v>41.082011938724776</v>
      </c>
      <c r="J618" s="5">
        <v>42.20636652606278</v>
      </c>
      <c r="K618" s="5">
        <v>41.442793603348356</v>
      </c>
      <c r="L618" s="5">
        <v>41.546717186734689</v>
      </c>
      <c r="M618" s="5">
        <v>42.223775545864292</v>
      </c>
    </row>
    <row r="619" spans="1:14" ht="13.5" customHeight="1" x14ac:dyDescent="0.25">
      <c r="A619" s="6" t="s">
        <v>26</v>
      </c>
      <c r="B619" s="5">
        <v>43.62199171770947</v>
      </c>
      <c r="C619" s="5">
        <v>44.186622874503463</v>
      </c>
      <c r="D619" s="5">
        <v>45.162417042649032</v>
      </c>
      <c r="E619" s="5">
        <v>46.1075135325177</v>
      </c>
      <c r="F619" s="5">
        <v>46.518950658978909</v>
      </c>
      <c r="G619" s="5">
        <v>44.939903875448415</v>
      </c>
      <c r="H619" s="5">
        <v>45.798080381713724</v>
      </c>
      <c r="I619" s="5">
        <v>46.003237302196531</v>
      </c>
      <c r="J619" s="5">
        <v>44.861985332065082</v>
      </c>
      <c r="K619" s="5">
        <v>46.271484422090495</v>
      </c>
      <c r="L619" s="5">
        <v>45.746488402444193</v>
      </c>
      <c r="M619" s="5">
        <v>45.682807775605184</v>
      </c>
    </row>
    <row r="620" spans="1:14" ht="13.5" customHeight="1" x14ac:dyDescent="0.25">
      <c r="A620" s="6" t="s">
        <v>27</v>
      </c>
      <c r="B620" s="5">
        <v>16.033639043574951</v>
      </c>
      <c r="C620" s="5">
        <v>15.267370104081177</v>
      </c>
      <c r="D620" s="5">
        <v>15.479884870952491</v>
      </c>
      <c r="E620" s="5">
        <v>13.262961494293513</v>
      </c>
      <c r="F620" s="5">
        <v>13.194344029185038</v>
      </c>
      <c r="G620" s="5">
        <v>14.006793259571173</v>
      </c>
      <c r="H620" s="5">
        <v>12.109549016321548</v>
      </c>
      <c r="I620" s="5">
        <v>12.9147507590787</v>
      </c>
      <c r="J620" s="5">
        <v>12.931648141872131</v>
      </c>
      <c r="K620" s="5">
        <v>12.285721974561136</v>
      </c>
      <c r="L620" s="5">
        <v>12.706794410821121</v>
      </c>
      <c r="M620" s="5">
        <v>12.093416678530536</v>
      </c>
    </row>
    <row r="621" spans="1:14" ht="13.5" customHeight="1" x14ac:dyDescent="0.25">
      <c r="A621" s="27" t="s">
        <v>46</v>
      </c>
      <c r="B621" s="27"/>
      <c r="C621" s="27"/>
    </row>
    <row r="622" spans="1:14" ht="13.5" customHeight="1" x14ac:dyDescent="0.25">
      <c r="A622" s="2" t="s">
        <v>40</v>
      </c>
      <c r="B622" s="5">
        <v>51.534193128066462</v>
      </c>
      <c r="C622" s="5">
        <v>51.210595193488842</v>
      </c>
      <c r="D622" s="5">
        <v>51.675950531431276</v>
      </c>
      <c r="E622" s="5">
        <v>51.490199451160137</v>
      </c>
      <c r="F622" s="5">
        <v>51.646621413493733</v>
      </c>
      <c r="G622" s="5">
        <v>51.905695288608747</v>
      </c>
      <c r="H622" s="5">
        <v>51.984883907040121</v>
      </c>
      <c r="I622" s="5">
        <v>51.662263609727091</v>
      </c>
      <c r="J622" s="5">
        <v>51.184198987345042</v>
      </c>
      <c r="K622" s="5">
        <v>51.387547538378719</v>
      </c>
      <c r="L622" s="5">
        <v>51.858768699908666</v>
      </c>
      <c r="M622" s="5">
        <v>51.565477520533179</v>
      </c>
    </row>
    <row r="623" spans="1:14" ht="13.5" customHeight="1" x14ac:dyDescent="0.25">
      <c r="A623" s="1" t="s">
        <v>41</v>
      </c>
      <c r="B623" s="5">
        <v>0.9465415235704232</v>
      </c>
      <c r="C623" s="5">
        <v>0.88997127242854079</v>
      </c>
      <c r="D623" s="5">
        <v>0.82632973989392322</v>
      </c>
      <c r="E623" s="5">
        <v>0.78491223459361659</v>
      </c>
      <c r="F623" s="5">
        <v>0.66975136619764197</v>
      </c>
      <c r="G623" s="5">
        <v>0.80006498043519225</v>
      </c>
      <c r="H623" s="5">
        <v>0.68389392898311263</v>
      </c>
      <c r="I623" s="5">
        <v>0.64146624062670088</v>
      </c>
      <c r="J623" s="5">
        <v>0.80410571265961239</v>
      </c>
      <c r="K623" s="5">
        <v>0.6626800848049067</v>
      </c>
      <c r="L623" s="5">
        <v>0.67783283064648236</v>
      </c>
      <c r="M623" s="5">
        <v>0.72026051900289401</v>
      </c>
    </row>
    <row r="624" spans="1:14" ht="13.5" customHeight="1" x14ac:dyDescent="0.25">
      <c r="A624" s="2" t="s">
        <v>42</v>
      </c>
      <c r="B624" s="5">
        <v>2.1248266055983485</v>
      </c>
      <c r="C624" s="5">
        <v>2.5204980031942115</v>
      </c>
      <c r="D624" s="5">
        <v>1.7698412128966616</v>
      </c>
      <c r="E624" s="5">
        <v>2.7920770858628372</v>
      </c>
      <c r="F624" s="5">
        <v>2.8887063474865053</v>
      </c>
      <c r="G624" s="5">
        <v>2.1004150026618427</v>
      </c>
      <c r="H624" s="5">
        <v>2.3679254848410505</v>
      </c>
      <c r="I624" s="5">
        <v>2.5703383591895772</v>
      </c>
      <c r="J624" s="5">
        <v>2.9792327083760468</v>
      </c>
      <c r="K624" s="5">
        <v>2.9822841587431101</v>
      </c>
      <c r="L624" s="5">
        <v>2.4147143904693533</v>
      </c>
      <c r="M624" s="5">
        <v>2.3201194290903939</v>
      </c>
    </row>
    <row r="625" spans="1:13" ht="13.5" customHeight="1" x14ac:dyDescent="0.25">
      <c r="A625" s="2" t="s">
        <v>8</v>
      </c>
      <c r="B625" s="5">
        <v>9.9172232755889649</v>
      </c>
      <c r="C625" s="5">
        <v>9.2932822491350855</v>
      </c>
      <c r="D625" s="5">
        <v>9.4573738261709881</v>
      </c>
      <c r="E625" s="5">
        <v>7.9952883972522946</v>
      </c>
      <c r="F625" s="5">
        <v>7.9717063742052181</v>
      </c>
      <c r="G625" s="5">
        <v>8.6457591996341314</v>
      </c>
      <c r="H625" s="5">
        <v>7.3477653477513396</v>
      </c>
      <c r="I625" s="5">
        <v>7.9215945752301815</v>
      </c>
      <c r="J625" s="5">
        <v>7.8567440118507248</v>
      </c>
      <c r="K625" s="5">
        <v>7.4892574860337939</v>
      </c>
      <c r="L625" s="5">
        <v>7.8744305291360304</v>
      </c>
      <c r="M625" s="5">
        <v>7.4106507425435417</v>
      </c>
    </row>
    <row r="626" spans="1:13" ht="13.5" customHeight="1" x14ac:dyDescent="0.25">
      <c r="A626" s="1" t="s">
        <v>9</v>
      </c>
      <c r="B626" s="5">
        <v>0.19611726754761619</v>
      </c>
      <c r="C626" s="5">
        <v>0.21330280130178872</v>
      </c>
      <c r="D626" s="5">
        <v>0.28608859131946068</v>
      </c>
      <c r="E626" s="5">
        <v>0.17792082004319817</v>
      </c>
      <c r="F626" s="5">
        <v>0.20824823255056149</v>
      </c>
      <c r="G626" s="5">
        <v>0.20016092254859796</v>
      </c>
      <c r="H626" s="5">
        <v>0.19207361254663438</v>
      </c>
      <c r="I626" s="5">
        <v>0.19510635379737074</v>
      </c>
      <c r="J626" s="5">
        <v>0.17286625129197097</v>
      </c>
      <c r="K626" s="5">
        <v>0.15466980378755296</v>
      </c>
      <c r="L626" s="5">
        <v>0.17994264754368905</v>
      </c>
      <c r="M626" s="5">
        <v>0.16174620003927107</v>
      </c>
    </row>
    <row r="627" spans="1:13" ht="13.5" customHeight="1" x14ac:dyDescent="0.25">
      <c r="A627" s="1" t="s">
        <v>10</v>
      </c>
      <c r="B627" s="5">
        <v>15.439570658510634</v>
      </c>
      <c r="C627" s="5">
        <v>15.439570658510634</v>
      </c>
      <c r="D627" s="5">
        <v>15.953108053931977</v>
      </c>
      <c r="E627" s="5">
        <v>15.944253960907471</v>
      </c>
      <c r="F627" s="5">
        <v>16.184298260682965</v>
      </c>
      <c r="G627" s="5">
        <v>15.926545774858459</v>
      </c>
      <c r="H627" s="5">
        <v>16.002297459623673</v>
      </c>
      <c r="I627" s="5">
        <v>16.224633573350157</v>
      </c>
      <c r="J627" s="5">
        <v>15.631409340708261</v>
      </c>
      <c r="K627" s="5">
        <v>16.154784617267943</v>
      </c>
      <c r="L627" s="5">
        <v>16.27185540281419</v>
      </c>
      <c r="M627" s="5">
        <v>16.051486865315375</v>
      </c>
    </row>
    <row r="628" spans="1:13" ht="13.5" customHeight="1" x14ac:dyDescent="0.25">
      <c r="A628" s="2" t="s">
        <v>11</v>
      </c>
      <c r="B628" s="5">
        <v>19.867721684206163</v>
      </c>
      <c r="C628" s="5">
        <v>19.711873780233596</v>
      </c>
      <c r="D628" s="5">
        <v>19.343418550471299</v>
      </c>
      <c r="E628" s="5">
        <v>19.548329683472264</v>
      </c>
      <c r="F628" s="5">
        <v>19.501190502641055</v>
      </c>
      <c r="G628" s="5">
        <v>20.242911082658633</v>
      </c>
      <c r="H628" s="5">
        <v>20.463214601237134</v>
      </c>
      <c r="I628" s="5">
        <v>20.159214986080769</v>
      </c>
      <c r="J628" s="5">
        <v>20.461290553039937</v>
      </c>
      <c r="K628" s="5">
        <v>20.131316287221484</v>
      </c>
      <c r="L628" s="5">
        <v>20.561341059293934</v>
      </c>
      <c r="M628" s="5">
        <v>20.642151083576003</v>
      </c>
    </row>
    <row r="629" spans="1:13" ht="13.5" customHeight="1" x14ac:dyDescent="0.25">
      <c r="A629" s="2" t="s">
        <v>43</v>
      </c>
      <c r="B629" s="5">
        <v>0.29259491510209934</v>
      </c>
      <c r="C629" s="5">
        <v>0.26733492243141449</v>
      </c>
      <c r="D629" s="5">
        <v>0.25365242640146018</v>
      </c>
      <c r="E629" s="5">
        <v>0.29996241296438236</v>
      </c>
      <c r="F629" s="5">
        <v>0.27785991937753318</v>
      </c>
      <c r="G629" s="5">
        <v>0.26207242395835517</v>
      </c>
      <c r="H629" s="5">
        <v>0.29048991571287563</v>
      </c>
      <c r="I629" s="5">
        <v>0.26628242273680264</v>
      </c>
      <c r="J629" s="5">
        <v>0.31890740746739604</v>
      </c>
      <c r="K629" s="5">
        <v>0.27154492120986196</v>
      </c>
      <c r="L629" s="5">
        <v>0.2115524386169855</v>
      </c>
      <c r="M629" s="5">
        <v>0.2704924215152501</v>
      </c>
    </row>
    <row r="630" spans="1:13" ht="13.5" customHeight="1" x14ac:dyDescent="0.25">
      <c r="A630" s="6" t="s">
        <v>18</v>
      </c>
      <c r="B630" s="5">
        <v>100.31878905819072</v>
      </c>
      <c r="C630" s="5">
        <v>99.546428880724108</v>
      </c>
      <c r="D630" s="5">
        <v>99.565762932517046</v>
      </c>
      <c r="E630" s="5">
        <v>99.032944046256191</v>
      </c>
      <c r="F630" s="5">
        <v>99.348382416635204</v>
      </c>
      <c r="G630" s="5">
        <v>100.08362467536396</v>
      </c>
      <c r="H630" s="5">
        <v>99.332544257735961</v>
      </c>
      <c r="I630" s="5">
        <v>99.64090012073865</v>
      </c>
      <c r="J630" s="5">
        <v>99.408754972738976</v>
      </c>
      <c r="K630" s="5">
        <v>99.234084897447374</v>
      </c>
      <c r="L630" s="5">
        <v>100.05043799842935</v>
      </c>
      <c r="M630" s="5">
        <v>99.142384781615888</v>
      </c>
    </row>
    <row r="631" spans="1:13" ht="13.5" customHeight="1" x14ac:dyDescent="0.25">
      <c r="A631" s="28" t="s">
        <v>103</v>
      </c>
      <c r="B631" s="28"/>
      <c r="C631" s="28"/>
    </row>
    <row r="632" spans="1:13" ht="13.5" customHeight="1" x14ac:dyDescent="0.25">
      <c r="A632" s="2" t="s">
        <v>12</v>
      </c>
      <c r="B632" s="5">
        <v>1.9072271610407889</v>
      </c>
      <c r="C632" s="5">
        <v>1.9062397222138232</v>
      </c>
      <c r="D632" s="5">
        <v>1.9222040756752119</v>
      </c>
      <c r="E632" s="5">
        <v>1.9158356804106698</v>
      </c>
      <c r="F632" s="5">
        <v>1.9135724372577598</v>
      </c>
      <c r="G632" s="5">
        <v>1.9166950973894969</v>
      </c>
      <c r="H632" s="5">
        <v>1.9263990678288934</v>
      </c>
      <c r="I632" s="5">
        <v>1.9086919494497832</v>
      </c>
      <c r="J632" s="5">
        <v>1.8981393912804816</v>
      </c>
      <c r="K632" s="5">
        <v>1.903692272521841</v>
      </c>
      <c r="L632" s="5">
        <v>1.9091927268950484</v>
      </c>
      <c r="M632" s="5">
        <v>1.9143190867797637</v>
      </c>
    </row>
    <row r="633" spans="1:13" ht="13.5" customHeight="1" x14ac:dyDescent="0.25">
      <c r="A633" s="2" t="s">
        <v>34</v>
      </c>
      <c r="B633" s="5">
        <v>9.2680028910171366E-2</v>
      </c>
      <c r="C633" s="5">
        <v>9.3760277786176793E-2</v>
      </c>
      <c r="D633" s="5">
        <v>7.7589159366529992E-2</v>
      </c>
      <c r="E633" s="5">
        <v>8.4164319589330239E-2</v>
      </c>
      <c r="F633" s="5">
        <v>8.6427562742240172E-2</v>
      </c>
      <c r="G633" s="5">
        <v>8.3304902610503051E-2</v>
      </c>
      <c r="H633" s="5">
        <v>7.3600932171106637E-2</v>
      </c>
      <c r="I633" s="5">
        <v>9.1308050550216846E-2</v>
      </c>
      <c r="J633" s="5">
        <v>0.10186060871951841</v>
      </c>
      <c r="K633" s="5">
        <v>9.6307727478158967E-2</v>
      </c>
      <c r="L633" s="5">
        <v>9.0807273104951625E-2</v>
      </c>
      <c r="M633" s="5">
        <v>8.5680913220236299E-2</v>
      </c>
    </row>
    <row r="634" spans="1:13" s="21" customFormat="1" ht="13.5" customHeight="1" x14ac:dyDescent="0.25">
      <c r="A634" s="19" t="s">
        <v>94</v>
      </c>
      <c r="B634" s="21">
        <v>9.2810049039604436E-5</v>
      </c>
      <c r="C634" s="21">
        <v>0</v>
      </c>
      <c r="D634" s="21">
        <v>2.0676495825822094E-4</v>
      </c>
      <c r="E634" s="21">
        <v>0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</row>
    <row r="635" spans="1:13" ht="13.5" customHeight="1" x14ac:dyDescent="0.25">
      <c r="A635" s="3" t="s">
        <v>18</v>
      </c>
      <c r="B635" s="5">
        <f>SUM(B632:B634)</f>
        <v>2</v>
      </c>
      <c r="C635" s="21">
        <f t="shared" ref="C635:M635" si="44">SUM(C632:C634)</f>
        <v>2</v>
      </c>
      <c r="D635" s="21">
        <f t="shared" si="44"/>
        <v>2</v>
      </c>
      <c r="E635" s="21">
        <f t="shared" si="44"/>
        <v>2</v>
      </c>
      <c r="F635" s="21">
        <f t="shared" si="44"/>
        <v>2</v>
      </c>
      <c r="G635" s="21">
        <f t="shared" si="44"/>
        <v>2</v>
      </c>
      <c r="H635" s="21">
        <f t="shared" si="44"/>
        <v>2</v>
      </c>
      <c r="I635" s="21">
        <f t="shared" si="44"/>
        <v>2</v>
      </c>
      <c r="J635" s="21">
        <f t="shared" si="44"/>
        <v>2</v>
      </c>
      <c r="K635" s="21">
        <f t="shared" si="44"/>
        <v>2</v>
      </c>
      <c r="L635" s="21">
        <f t="shared" si="44"/>
        <v>2</v>
      </c>
      <c r="M635" s="21">
        <f t="shared" si="44"/>
        <v>2</v>
      </c>
    </row>
    <row r="636" spans="1:13" ht="13.5" customHeight="1" x14ac:dyDescent="0.25">
      <c r="A636" s="1" t="s">
        <v>13</v>
      </c>
      <c r="B636" s="5">
        <v>2.6354014014180083E-2</v>
      </c>
      <c r="C636" s="5">
        <v>2.4922628248573993E-2</v>
      </c>
      <c r="D636" s="5">
        <v>2.3124085314482696E-2</v>
      </c>
      <c r="E636" s="5">
        <v>2.1971258885169185E-2</v>
      </c>
      <c r="F636" s="5">
        <v>1.8668815267475242E-2</v>
      </c>
      <c r="G636" s="5">
        <v>2.2226109011613662E-2</v>
      </c>
      <c r="H636" s="5">
        <v>1.9065934165038934E-2</v>
      </c>
      <c r="I636" s="5">
        <v>1.7829385503524284E-2</v>
      </c>
      <c r="J636" s="5">
        <v>2.2433937106399491E-2</v>
      </c>
      <c r="K636" s="5">
        <v>1.8468980988014822E-2</v>
      </c>
      <c r="L636" s="5">
        <v>1.8773719720805215E-2</v>
      </c>
      <c r="M636" s="5">
        <v>2.0116158778284089E-2</v>
      </c>
    </row>
    <row r="637" spans="1:13" ht="13.5" customHeight="1" x14ac:dyDescent="0.25">
      <c r="A637" s="2" t="s">
        <v>93</v>
      </c>
      <c r="B637" s="5">
        <v>0</v>
      </c>
      <c r="C637" s="5">
        <v>1.6815441239714624E-2</v>
      </c>
      <c r="D637" s="5">
        <v>0</v>
      </c>
      <c r="E637" s="5">
        <v>3.8273844893965417E-2</v>
      </c>
      <c r="F637" s="5">
        <v>3.9715133287321874E-2</v>
      </c>
      <c r="G637" s="5">
        <v>8.1061802064983784E-3</v>
      </c>
      <c r="H637" s="5">
        <v>2.9816305964845635E-2</v>
      </c>
      <c r="I637" s="5">
        <v>2.0612137422149138E-2</v>
      </c>
      <c r="J637" s="5">
        <v>2.8351790455536152E-2</v>
      </c>
      <c r="K637" s="5">
        <v>3.3902050918538928E-2</v>
      </c>
      <c r="L637" s="5">
        <v>1.3965650627943332E-2</v>
      </c>
      <c r="M637" s="5">
        <v>1.5832013535747924E-2</v>
      </c>
    </row>
    <row r="638" spans="1:13" ht="13.5" customHeight="1" x14ac:dyDescent="0.25">
      <c r="A638" s="20" t="s">
        <v>94</v>
      </c>
      <c r="B638" s="5">
        <v>6.1060037893468477E-2</v>
      </c>
      <c r="C638" s="5">
        <v>4.6393489853627567E-2</v>
      </c>
      <c r="D638" s="5">
        <v>4.9841257630647062E-2</v>
      </c>
      <c r="E638" s="5">
        <v>2.3587464748747067E-2</v>
      </c>
      <c r="F638" s="5">
        <v>2.9335498254538628E-2</v>
      </c>
      <c r="G638" s="5">
        <v>4.9509673879704508E-2</v>
      </c>
      <c r="H638" s="5">
        <v>2.6523942445738413E-2</v>
      </c>
      <c r="I638" s="5">
        <v>5.4111580843790641E-2</v>
      </c>
      <c r="J638" s="5">
        <v>5.1570922945800568E-2</v>
      </c>
      <c r="K638" s="5">
        <v>4.4971881144276526E-2</v>
      </c>
      <c r="L638" s="5">
        <v>5.4394722522868033E-2</v>
      </c>
      <c r="M638" s="5">
        <v>4.9086191788759503E-2</v>
      </c>
    </row>
    <row r="639" spans="1:13" ht="13.5" customHeight="1" x14ac:dyDescent="0.25">
      <c r="A639" s="2" t="s">
        <v>95</v>
      </c>
      <c r="B639" s="5">
        <v>0.24579537046377836</v>
      </c>
      <c r="C639" s="5">
        <v>0.2429108195527041</v>
      </c>
      <c r="D639" s="5">
        <v>0.24415671342733569</v>
      </c>
      <c r="E639" s="5">
        <v>0.2252042426846976</v>
      </c>
      <c r="F639" s="5">
        <v>0.21767895646600896</v>
      </c>
      <c r="G639" s="5">
        <v>0.2174890823452264</v>
      </c>
      <c r="H639" s="5">
        <v>0.2011915315249779</v>
      </c>
      <c r="I639" s="5">
        <v>0.19064991906659343</v>
      </c>
      <c r="J639" s="5">
        <v>0.19209953403482233</v>
      </c>
      <c r="K639" s="5">
        <v>0.18705895303205777</v>
      </c>
      <c r="L639" s="5">
        <v>0.18805115832211367</v>
      </c>
      <c r="M639" s="5">
        <v>0.18099425665332297</v>
      </c>
    </row>
    <row r="640" spans="1:13" ht="13.5" customHeight="1" x14ac:dyDescent="0.25">
      <c r="A640" s="1" t="s">
        <v>16</v>
      </c>
      <c r="B640" s="5">
        <v>6.1476369053797362E-3</v>
      </c>
      <c r="C640" s="5">
        <v>6.7251145148441299E-3</v>
      </c>
      <c r="D640" s="5">
        <v>9.0135732481841351E-3</v>
      </c>
      <c r="E640" s="5">
        <v>5.6071979457866751E-3</v>
      </c>
      <c r="F640" s="5">
        <v>6.5353634921762023E-3</v>
      </c>
      <c r="G640" s="5">
        <v>6.2604095641585799E-3</v>
      </c>
      <c r="H640" s="5">
        <v>6.0286812011730211E-3</v>
      </c>
      <c r="I640" s="5">
        <v>6.1054721776059263E-3</v>
      </c>
      <c r="J640" s="5">
        <v>5.4298500725628767E-3</v>
      </c>
      <c r="K640" s="5">
        <v>4.8532182625392146E-3</v>
      </c>
      <c r="L640" s="5">
        <v>5.6110883822301739E-3</v>
      </c>
      <c r="M640" s="5">
        <v>5.0859818403073218E-3</v>
      </c>
    </row>
    <row r="641" spans="1:13" ht="13.5" customHeight="1" x14ac:dyDescent="0.25">
      <c r="A641" s="2" t="s">
        <v>17</v>
      </c>
      <c r="B641" s="5">
        <v>0.85182563796879807</v>
      </c>
      <c r="C641" s="5">
        <v>0.8567644869672022</v>
      </c>
      <c r="D641" s="5">
        <v>0.88463653651994445</v>
      </c>
      <c r="E641" s="5">
        <v>0.88439531227451651</v>
      </c>
      <c r="F641" s="5">
        <v>0.89393390508397219</v>
      </c>
      <c r="G641" s="5">
        <v>0.8767346255543198</v>
      </c>
      <c r="H641" s="5">
        <v>0.88401587812142679</v>
      </c>
      <c r="I641" s="5">
        <v>0.89360554172015616</v>
      </c>
      <c r="J641" s="5">
        <v>0.86416937722333431</v>
      </c>
      <c r="K641" s="5">
        <v>0.89217196717969405</v>
      </c>
      <c r="L641" s="5">
        <v>0.89304468924391811</v>
      </c>
      <c r="M641" s="5">
        <v>0.88833975669901866</v>
      </c>
    </row>
    <row r="642" spans="1:13" ht="13.5" customHeight="1" x14ac:dyDescent="0.25">
      <c r="A642" s="1" t="s">
        <v>14</v>
      </c>
      <c r="B642" s="5">
        <v>0.78782207579177899</v>
      </c>
      <c r="C642" s="5">
        <v>0.78617410981902003</v>
      </c>
      <c r="D642" s="5">
        <v>0.77093432992458288</v>
      </c>
      <c r="E642" s="5">
        <v>0.77932117074339402</v>
      </c>
      <c r="F642" s="5">
        <v>0.77417162881393564</v>
      </c>
      <c r="G642" s="5">
        <v>0.80091074993954992</v>
      </c>
      <c r="H642" s="5">
        <v>0.81248654200724391</v>
      </c>
      <c r="I642" s="5">
        <v>0.79801152454340907</v>
      </c>
      <c r="J642" s="5">
        <v>0.81301460926692604</v>
      </c>
      <c r="K642" s="5">
        <v>0.79906878191419151</v>
      </c>
      <c r="L642" s="5">
        <v>0.81105843169265102</v>
      </c>
      <c r="M642" s="5">
        <v>0.82107603104371918</v>
      </c>
    </row>
    <row r="643" spans="1:13" s="21" customFormat="1" ht="13.5" customHeight="1" x14ac:dyDescent="0.25">
      <c r="A643" s="20" t="s">
        <v>15</v>
      </c>
      <c r="B643" s="21">
        <v>2.0995226962616735E-2</v>
      </c>
      <c r="C643" s="21">
        <v>1.9293909804313336E-2</v>
      </c>
      <c r="D643" s="21">
        <v>1.8293503934822989E-2</v>
      </c>
      <c r="E643" s="21">
        <v>2.1639507823723786E-2</v>
      </c>
      <c r="F643" s="21">
        <v>1.9960699334571813E-2</v>
      </c>
      <c r="G643" s="21">
        <v>1.8763169498928561E-2</v>
      </c>
      <c r="H643" s="21">
        <v>2.0871184569555622E-2</v>
      </c>
      <c r="I643" s="21">
        <v>1.9074438722771227E-2</v>
      </c>
      <c r="J643" s="21">
        <v>2.2929978894617915E-2</v>
      </c>
      <c r="K643" s="21">
        <v>1.9504166560686716E-2</v>
      </c>
      <c r="L643" s="21">
        <v>1.5100539487470458E-2</v>
      </c>
      <c r="M643" s="21">
        <v>1.9469609660841034E-2</v>
      </c>
    </row>
    <row r="644" spans="1:13" ht="13.5" customHeight="1" x14ac:dyDescent="0.25">
      <c r="A644" s="3" t="s">
        <v>18</v>
      </c>
      <c r="B644" s="5">
        <f>SUM(B636:B643)</f>
        <v>2.0000000000000004</v>
      </c>
      <c r="C644" s="21">
        <f t="shared" ref="C644:M644" si="45">SUM(C636:C643)</f>
        <v>2</v>
      </c>
      <c r="D644" s="21">
        <f t="shared" si="45"/>
        <v>2</v>
      </c>
      <c r="E644" s="21">
        <f t="shared" si="45"/>
        <v>2.0000000000000004</v>
      </c>
      <c r="F644" s="21">
        <f t="shared" si="45"/>
        <v>2.0000000000000004</v>
      </c>
      <c r="G644" s="21">
        <f t="shared" si="45"/>
        <v>2</v>
      </c>
      <c r="H644" s="21">
        <f t="shared" si="45"/>
        <v>2.0000000000000004</v>
      </c>
      <c r="I644" s="21">
        <f t="shared" si="45"/>
        <v>2</v>
      </c>
      <c r="J644" s="21">
        <f t="shared" si="45"/>
        <v>1.9999999999999998</v>
      </c>
      <c r="K644" s="21">
        <f t="shared" si="45"/>
        <v>1.9999999999999996</v>
      </c>
      <c r="L644" s="21">
        <f t="shared" si="45"/>
        <v>2</v>
      </c>
      <c r="M644" s="21">
        <f t="shared" si="45"/>
        <v>2.0000000000000004</v>
      </c>
    </row>
    <row r="651" spans="1:13" s="14" customFormat="1" ht="13.5" customHeight="1" x14ac:dyDescent="0.25"/>
    <row r="652" spans="1:13" ht="13.5" customHeight="1" x14ac:dyDescent="0.25">
      <c r="A652" s="35" t="s">
        <v>35</v>
      </c>
      <c r="B652" s="40" t="s">
        <v>92</v>
      </c>
      <c r="C652" s="40"/>
      <c r="D652" s="40"/>
      <c r="E652" s="40"/>
      <c r="F652" s="40"/>
      <c r="G652" s="40"/>
      <c r="H652" s="40"/>
      <c r="I652" s="16"/>
      <c r="J652" s="16"/>
      <c r="K652" s="16"/>
      <c r="L652" s="16"/>
      <c r="M652" s="16"/>
    </row>
    <row r="653" spans="1:13" ht="13.5" customHeight="1" x14ac:dyDescent="0.25">
      <c r="A653" s="35"/>
      <c r="B653" s="40" t="s">
        <v>78</v>
      </c>
      <c r="C653" s="40"/>
      <c r="D653" s="40"/>
      <c r="E653" s="40"/>
      <c r="F653" s="40"/>
      <c r="G653" s="40"/>
      <c r="H653" s="40"/>
      <c r="I653" s="16"/>
      <c r="J653" s="16"/>
      <c r="K653" s="16"/>
      <c r="L653" s="16"/>
      <c r="M653" s="16"/>
    </row>
    <row r="654" spans="1:13" ht="13.5" customHeight="1" x14ac:dyDescent="0.25">
      <c r="A654" s="11" t="s">
        <v>36</v>
      </c>
      <c r="B654" s="14" t="s">
        <v>37</v>
      </c>
      <c r="C654" s="14" t="s">
        <v>29</v>
      </c>
      <c r="D654" s="14" t="s">
        <v>33</v>
      </c>
      <c r="E654" s="14" t="s">
        <v>30</v>
      </c>
      <c r="F654" s="5" t="s">
        <v>47</v>
      </c>
      <c r="G654" s="5" t="s">
        <v>32</v>
      </c>
      <c r="H654" s="5" t="s">
        <v>91</v>
      </c>
      <c r="I654" s="21"/>
      <c r="J654" s="14"/>
      <c r="K654" s="14"/>
      <c r="L654" s="14"/>
      <c r="M654" s="14"/>
    </row>
    <row r="655" spans="1:13" ht="13.5" customHeight="1" x14ac:dyDescent="0.25">
      <c r="A655" s="12" t="s">
        <v>25</v>
      </c>
      <c r="B655" s="14">
        <v>39.08198577443477</v>
      </c>
      <c r="C655" s="14">
        <v>41.599182696789747</v>
      </c>
      <c r="D655" s="14">
        <v>41.222300000054695</v>
      </c>
      <c r="E655" s="14">
        <v>41.164883845911994</v>
      </c>
      <c r="F655" s="10">
        <v>41.195090614124844</v>
      </c>
      <c r="G655" s="10">
        <v>40.9249567517776</v>
      </c>
      <c r="H655" s="10">
        <v>39.905010217427048</v>
      </c>
    </row>
    <row r="656" spans="1:13" ht="13.5" customHeight="1" x14ac:dyDescent="0.25">
      <c r="A656" s="12" t="s">
        <v>26</v>
      </c>
      <c r="B656" s="14">
        <v>47.998256008251317</v>
      </c>
      <c r="C656" s="14">
        <v>47.341783486426159</v>
      </c>
      <c r="D656" s="14">
        <v>47.917085050890826</v>
      </c>
      <c r="E656" s="14">
        <v>47.528358276138604</v>
      </c>
      <c r="F656" s="10">
        <v>47.949402570274344</v>
      </c>
      <c r="G656" s="10">
        <v>47.668199438044986</v>
      </c>
      <c r="H656" s="10">
        <v>47.056029278634746</v>
      </c>
    </row>
    <row r="657" spans="1:8" ht="13.5" customHeight="1" x14ac:dyDescent="0.25">
      <c r="A657" s="12" t="s">
        <v>27</v>
      </c>
      <c r="B657" s="14">
        <v>12.919758217313909</v>
      </c>
      <c r="C657" s="14">
        <v>11.05903381678408</v>
      </c>
      <c r="D657" s="14">
        <v>10.860614949054481</v>
      </c>
      <c r="E657" s="14">
        <v>11.306757877949401</v>
      </c>
      <c r="F657" s="10">
        <v>10.855506815600812</v>
      </c>
      <c r="G657" s="10">
        <v>11.406843810177422</v>
      </c>
      <c r="H657" s="10">
        <v>13.038960503938199</v>
      </c>
    </row>
    <row r="658" spans="1:8" ht="16.5" customHeight="1" x14ac:dyDescent="0.25">
      <c r="A658" s="28" t="s">
        <v>46</v>
      </c>
      <c r="B658" s="28"/>
      <c r="C658" s="28"/>
      <c r="D658" s="28"/>
      <c r="E658" s="14"/>
    </row>
    <row r="659" spans="1:8" ht="13.5" customHeight="1" x14ac:dyDescent="0.25">
      <c r="A659" s="13" t="s">
        <v>40</v>
      </c>
      <c r="B659" s="14">
        <v>51.622159441704795</v>
      </c>
      <c r="C659" s="14">
        <v>51.84892897758629</v>
      </c>
      <c r="D659" s="14">
        <v>51.930223716864596</v>
      </c>
      <c r="E659" s="14">
        <v>51.707732851471405</v>
      </c>
      <c r="F659" s="10">
        <v>52.07355917822364</v>
      </c>
      <c r="G659" s="10">
        <v>51.829674960388829</v>
      </c>
      <c r="H659" s="10">
        <v>51.202849733848446</v>
      </c>
    </row>
    <row r="660" spans="1:8" ht="13.5" customHeight="1" x14ac:dyDescent="0.25">
      <c r="A660" s="11" t="s">
        <v>41</v>
      </c>
      <c r="B660" s="14">
        <v>0.70069122807017536</v>
      </c>
      <c r="C660" s="14">
        <v>0.61060235588972411</v>
      </c>
      <c r="D660" s="14">
        <v>0.61560729323308294</v>
      </c>
      <c r="E660" s="14">
        <v>0.6222805430242272</v>
      </c>
      <c r="F660" s="10">
        <v>0.57890441938178772</v>
      </c>
      <c r="G660" s="10">
        <v>0.61560729323308272</v>
      </c>
      <c r="H660" s="10">
        <v>0.76575541353383481</v>
      </c>
    </row>
    <row r="661" spans="1:8" ht="13.5" customHeight="1" x14ac:dyDescent="0.25">
      <c r="A661" s="13" t="s">
        <v>42</v>
      </c>
      <c r="B661" s="14">
        <v>2.9645685220339533</v>
      </c>
      <c r="C661" s="14">
        <v>2.6811489692582406</v>
      </c>
      <c r="D661" s="14">
        <v>2.7510591256095842</v>
      </c>
      <c r="E661" s="14">
        <v>2.8663164104050396</v>
      </c>
      <c r="F661" s="10">
        <v>2.1086414726513016</v>
      </c>
      <c r="G661" s="10">
        <v>2.8757637288308975</v>
      </c>
      <c r="H661" s="10">
        <v>3.2423196837541521</v>
      </c>
    </row>
    <row r="662" spans="1:8" ht="13.5" customHeight="1" x14ac:dyDescent="0.25">
      <c r="A662" s="13" t="s">
        <v>8</v>
      </c>
      <c r="B662" s="14">
        <v>7.788382266717548</v>
      </c>
      <c r="C662" s="14">
        <v>6.6858581149656446</v>
      </c>
      <c r="D662" s="14">
        <v>6.5842226257997449</v>
      </c>
      <c r="E662" s="14">
        <v>6.8338027227470768</v>
      </c>
      <c r="F662" s="10">
        <v>6.6614101703870867</v>
      </c>
      <c r="G662" s="10">
        <v>6.8762580496075163</v>
      </c>
      <c r="H662" s="10">
        <v>7.9388942993634437</v>
      </c>
    </row>
    <row r="663" spans="1:8" ht="13.5" customHeight="1" x14ac:dyDescent="0.25">
      <c r="A663" s="11" t="s">
        <v>9</v>
      </c>
      <c r="B663" s="14">
        <v>0.18335415923404561</v>
      </c>
      <c r="C663" s="14">
        <v>0.18851906512796238</v>
      </c>
      <c r="D663" s="14">
        <v>0.20143132986275444</v>
      </c>
      <c r="E663" s="14">
        <v>0.18464538570752481</v>
      </c>
      <c r="F663" s="10">
        <v>0.17173312097273288</v>
      </c>
      <c r="G663" s="10">
        <v>0.22338217991190074</v>
      </c>
      <c r="H663" s="10">
        <v>0.10717179729877317</v>
      </c>
    </row>
    <row r="664" spans="1:8" ht="13.5" customHeight="1" x14ac:dyDescent="0.25">
      <c r="A664" s="11" t="s">
        <v>10</v>
      </c>
      <c r="B664" s="14">
        <v>16.619242822464514</v>
      </c>
      <c r="C664" s="14">
        <v>16.514771429746961</v>
      </c>
      <c r="D664" s="14">
        <v>16.801653190701508</v>
      </c>
      <c r="E664" s="14">
        <v>16.55622833161901</v>
      </c>
      <c r="F664" s="10">
        <v>16.937631828841806</v>
      </c>
      <c r="G664" s="10">
        <v>16.65075006788727</v>
      </c>
      <c r="H664" s="10">
        <v>16.292562435712817</v>
      </c>
    </row>
    <row r="665" spans="1:8" ht="13.5" customHeight="1" x14ac:dyDescent="0.25">
      <c r="A665" s="13" t="s">
        <v>11</v>
      </c>
      <c r="B665" s="14">
        <v>18.827723299565847</v>
      </c>
      <c r="C665" s="14">
        <v>20.190550476570682</v>
      </c>
      <c r="D665" s="14">
        <v>20.110795703378418</v>
      </c>
      <c r="E665" s="14">
        <v>19.951286156993863</v>
      </c>
      <c r="F665" s="10">
        <v>20.246518738460004</v>
      </c>
      <c r="G665" s="10">
        <v>19.88972106891562</v>
      </c>
      <c r="H665" s="10">
        <v>19.22369875243276</v>
      </c>
    </row>
    <row r="666" spans="1:8" ht="13.5" customHeight="1" x14ac:dyDescent="0.25">
      <c r="A666" s="13" t="s">
        <v>43</v>
      </c>
      <c r="B666" s="14">
        <v>0.23859030299128703</v>
      </c>
      <c r="C666" s="14">
        <v>0.27498543395605951</v>
      </c>
      <c r="D666" s="14">
        <v>0.27768136958307987</v>
      </c>
      <c r="E666" s="14">
        <v>0.27363746614254952</v>
      </c>
      <c r="F666" s="10">
        <v>0.23319843173724658</v>
      </c>
      <c r="G666" s="10">
        <v>0.24667810987234765</v>
      </c>
      <c r="H666" s="10">
        <v>0.24802607768585772</v>
      </c>
    </row>
    <row r="667" spans="1:8" ht="13.5" customHeight="1" x14ac:dyDescent="0.25">
      <c r="A667" s="11" t="s">
        <v>22</v>
      </c>
      <c r="B667" s="14">
        <v>0</v>
      </c>
      <c r="C667" s="14">
        <v>0</v>
      </c>
      <c r="D667" s="14">
        <v>2.0361737945135464E-2</v>
      </c>
      <c r="E667" s="14">
        <v>4.5813910376554773E-2</v>
      </c>
      <c r="F667" s="10">
        <v>3.5633041403987049E-2</v>
      </c>
      <c r="G667" s="10">
        <v>3.4360432782416094E-2</v>
      </c>
      <c r="H667" s="10">
        <v>7.8901734537399904E-2</v>
      </c>
    </row>
    <row r="668" spans="1:8" ht="13.5" customHeight="1" x14ac:dyDescent="0.25">
      <c r="A668" s="13" t="s">
        <v>44</v>
      </c>
      <c r="B668" s="14">
        <v>0</v>
      </c>
      <c r="C668" s="14">
        <v>0</v>
      </c>
      <c r="D668" s="14">
        <v>0</v>
      </c>
      <c r="E668" s="14">
        <v>0</v>
      </c>
      <c r="F668" s="10">
        <v>0</v>
      </c>
      <c r="G668" s="10">
        <v>0</v>
      </c>
      <c r="H668" s="10">
        <v>0</v>
      </c>
    </row>
    <row r="669" spans="1:8" ht="13.5" customHeight="1" x14ac:dyDescent="0.25">
      <c r="A669" s="13" t="s">
        <v>45</v>
      </c>
      <c r="B669" s="14">
        <v>0.23969514636674674</v>
      </c>
      <c r="C669" s="14">
        <v>0.39462005804281469</v>
      </c>
      <c r="D669" s="14">
        <v>0.45015917732291483</v>
      </c>
      <c r="E669" s="14">
        <v>0.44138984269974096</v>
      </c>
      <c r="F669" s="10">
        <v>0.36100427532064899</v>
      </c>
      <c r="G669" s="10">
        <v>0.4370051753881542</v>
      </c>
      <c r="H669" s="10">
        <v>0.34638871761535966</v>
      </c>
    </row>
    <row r="670" spans="1:8" ht="13.5" customHeight="1" x14ac:dyDescent="0.25">
      <c r="A670" s="12" t="s">
        <v>18</v>
      </c>
      <c r="B670" s="14">
        <f>SUM(B659:B669)</f>
        <v>99.184407189148899</v>
      </c>
      <c r="C670" s="21">
        <f t="shared" ref="C670:H670" si="46">SUM(C659:C669)</f>
        <v>99.389984881144386</v>
      </c>
      <c r="D670" s="21">
        <f t="shared" si="46"/>
        <v>99.743195270300831</v>
      </c>
      <c r="E670" s="21">
        <f t="shared" si="46"/>
        <v>99.48313362118698</v>
      </c>
      <c r="F670" s="21">
        <f t="shared" si="46"/>
        <v>99.40823467738025</v>
      </c>
      <c r="G670" s="21">
        <f t="shared" si="46"/>
        <v>99.679201066818038</v>
      </c>
      <c r="H670" s="21">
        <f t="shared" si="46"/>
        <v>99.446568645782861</v>
      </c>
    </row>
    <row r="671" spans="1:8" ht="14.25" customHeight="1" x14ac:dyDescent="0.25">
      <c r="A671" s="28" t="s">
        <v>103</v>
      </c>
      <c r="B671" s="28"/>
      <c r="C671" s="28"/>
      <c r="D671" s="28"/>
      <c r="E671" s="14"/>
    </row>
    <row r="672" spans="1:8" ht="13.5" customHeight="1" x14ac:dyDescent="0.25">
      <c r="A672" s="13" t="s">
        <v>12</v>
      </c>
      <c r="B672" s="14">
        <v>1.916847587274813</v>
      </c>
      <c r="C672" s="14">
        <v>1.9202356228891173</v>
      </c>
      <c r="D672" s="14">
        <v>1.915139059277988</v>
      </c>
      <c r="E672" s="14">
        <v>1.9141919958704754</v>
      </c>
      <c r="F672" s="10">
        <v>1.9262474715741693</v>
      </c>
      <c r="G672" s="10">
        <v>1.9149873550960739</v>
      </c>
      <c r="H672" s="10">
        <v>1.9006183717789087</v>
      </c>
    </row>
    <row r="673" spans="1:13" ht="13.5" customHeight="1" x14ac:dyDescent="0.25">
      <c r="A673" s="13" t="s">
        <v>34</v>
      </c>
      <c r="B673" s="14">
        <v>8.315241272518703E-2</v>
      </c>
      <c r="C673" s="14">
        <v>7.9764377110882689E-2</v>
      </c>
      <c r="D673" s="14">
        <v>8.4860940722012002E-2</v>
      </c>
      <c r="E673" s="14">
        <v>8.5808004129524607E-2</v>
      </c>
      <c r="F673" s="10">
        <v>7.3752528425830688E-2</v>
      </c>
      <c r="G673" s="10">
        <v>8.5012644903926127E-2</v>
      </c>
      <c r="H673" s="10">
        <v>9.9381628221091312E-2</v>
      </c>
    </row>
    <row r="674" spans="1:13" s="21" customFormat="1" ht="13.5" customHeight="1" x14ac:dyDescent="0.25">
      <c r="A674" s="19" t="s">
        <v>94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</row>
    <row r="675" spans="1:13" ht="13.5" customHeight="1" x14ac:dyDescent="0.25">
      <c r="A675" s="3" t="s">
        <v>18</v>
      </c>
      <c r="B675" s="14">
        <f>SUM(B672:B674)</f>
        <v>2</v>
      </c>
      <c r="C675" s="21">
        <f t="shared" ref="C675:H675" si="47">SUM(C672:C674)</f>
        <v>2</v>
      </c>
      <c r="D675" s="21">
        <f t="shared" si="47"/>
        <v>2</v>
      </c>
      <c r="E675" s="21">
        <f t="shared" si="47"/>
        <v>2</v>
      </c>
      <c r="F675" s="21">
        <f t="shared" si="47"/>
        <v>2</v>
      </c>
      <c r="G675" s="21">
        <f t="shared" si="47"/>
        <v>2</v>
      </c>
      <c r="H675" s="21">
        <f t="shared" si="47"/>
        <v>2</v>
      </c>
    </row>
    <row r="676" spans="1:13" ht="13.5" customHeight="1" x14ac:dyDescent="0.25">
      <c r="A676" s="11" t="s">
        <v>13</v>
      </c>
      <c r="B676" s="14">
        <v>1.9573940098241056E-2</v>
      </c>
      <c r="C676" s="14">
        <v>1.7012704851222017E-2</v>
      </c>
      <c r="D676" s="14">
        <v>1.7079849369457372E-2</v>
      </c>
      <c r="E676" s="14">
        <v>1.733071103957454E-2</v>
      </c>
      <c r="F676" s="10">
        <v>1.6110233830026098E-2</v>
      </c>
      <c r="G676" s="10">
        <v>1.7111628436107671E-2</v>
      </c>
      <c r="H676" s="10">
        <v>2.1384102411757144E-2</v>
      </c>
    </row>
    <row r="677" spans="1:13" ht="13.5" customHeight="1" x14ac:dyDescent="0.25">
      <c r="A677" s="13" t="s">
        <v>93</v>
      </c>
      <c r="B677" s="14">
        <v>4.6586014941062376E-2</v>
      </c>
      <c r="C677" s="14">
        <v>3.7264058572500092E-2</v>
      </c>
      <c r="D677" s="14">
        <v>3.4712786620326549E-2</v>
      </c>
      <c r="E677" s="14">
        <v>3.9249527494446185E-2</v>
      </c>
      <c r="F677" s="10">
        <v>1.8176630345574318E-2</v>
      </c>
      <c r="G677" s="10">
        <v>4.021388603769005E-2</v>
      </c>
      <c r="H677" s="10">
        <v>4.2462821176420584E-2</v>
      </c>
    </row>
    <row r="678" spans="1:13" ht="13.5" customHeight="1" x14ac:dyDescent="0.25">
      <c r="A678" s="20" t="s">
        <v>94</v>
      </c>
      <c r="B678" s="14">
        <v>1.4595665703444727E-2</v>
      </c>
      <c r="C678" s="14">
        <v>2.8220551769989388E-2</v>
      </c>
      <c r="D678" s="14">
        <v>3.5843630402794702E-2</v>
      </c>
      <c r="E678" s="14">
        <v>3.1537549004462928E-2</v>
      </c>
      <c r="F678" s="10">
        <v>4.0080475690120743E-2</v>
      </c>
      <c r="G678" s="10">
        <v>2.8246655297379686E-2</v>
      </c>
      <c r="H678" s="10">
        <v>3.2000880573254786E-2</v>
      </c>
    </row>
    <row r="679" spans="1:13" ht="13.5" customHeight="1" x14ac:dyDescent="0.25">
      <c r="A679" s="13" t="s">
        <v>95</v>
      </c>
      <c r="B679" s="14">
        <v>0.22726584302328398</v>
      </c>
      <c r="C679" s="14">
        <v>0.17886031398752217</v>
      </c>
      <c r="D679" s="14">
        <v>0.16722961558782648</v>
      </c>
      <c r="E679" s="14">
        <v>0.1800355857316133</v>
      </c>
      <c r="F679" s="10">
        <v>0.16599631335620668</v>
      </c>
      <c r="G679" s="10">
        <v>0.18422826520553159</v>
      </c>
      <c r="H679" s="10">
        <v>0.21444915981412874</v>
      </c>
    </row>
    <row r="680" spans="1:13" ht="13.5" customHeight="1" x14ac:dyDescent="0.25">
      <c r="A680" s="11" t="s">
        <v>16</v>
      </c>
      <c r="B680" s="14">
        <v>5.7667033865960839E-3</v>
      </c>
      <c r="C680" s="14">
        <v>5.9136476270668569E-3</v>
      </c>
      <c r="D680" s="14">
        <v>6.2920559147243479E-3</v>
      </c>
      <c r="E680" s="14">
        <v>5.7896710835150514E-3</v>
      </c>
      <c r="F680" s="10">
        <v>5.3806446979623784E-3</v>
      </c>
      <c r="G680" s="10">
        <v>6.9907115587511748E-3</v>
      </c>
      <c r="H680" s="10">
        <v>3.3695099053876239E-3</v>
      </c>
    </row>
    <row r="681" spans="1:13" ht="13.5" customHeight="1" x14ac:dyDescent="0.25">
      <c r="A681" s="13" t="s">
        <v>17</v>
      </c>
      <c r="B681" s="14">
        <v>0.91996476404277716</v>
      </c>
      <c r="C681" s="14">
        <v>0.91179214237918482</v>
      </c>
      <c r="D681" s="14">
        <v>0.92372071242404852</v>
      </c>
      <c r="E681" s="14">
        <v>0.91369227345424475</v>
      </c>
      <c r="F681" s="10">
        <v>0.93401973664744986</v>
      </c>
      <c r="G681" s="10">
        <v>0.91712762031316064</v>
      </c>
      <c r="H681" s="10">
        <v>0.90156850075598038</v>
      </c>
    </row>
    <row r="682" spans="1:13" ht="13.5" customHeight="1" x14ac:dyDescent="0.25">
      <c r="A682" s="11" t="s">
        <v>14</v>
      </c>
      <c r="B682" s="14">
        <v>0.74906992068879008</v>
      </c>
      <c r="C682" s="14">
        <v>0.80119093787846574</v>
      </c>
      <c r="D682" s="14">
        <v>0.79466211860273561</v>
      </c>
      <c r="E682" s="14">
        <v>0.79135988853488748</v>
      </c>
      <c r="F682" s="10">
        <v>0.80245061719342659</v>
      </c>
      <c r="G682" s="10">
        <v>0.78738883867345333</v>
      </c>
      <c r="H682" s="10">
        <v>0.76455877782090664</v>
      </c>
    </row>
    <row r="683" spans="1:13" ht="13.5" customHeight="1" x14ac:dyDescent="0.25">
      <c r="A683" s="13" t="s">
        <v>15</v>
      </c>
      <c r="B683" s="14">
        <v>1.7177148115805094E-2</v>
      </c>
      <c r="C683" s="14">
        <v>1.9745642934048992E-2</v>
      </c>
      <c r="D683" s="14">
        <v>1.9855175040023258E-2</v>
      </c>
      <c r="E683" s="14">
        <v>1.964049444853485E-2</v>
      </c>
      <c r="F683" s="10">
        <v>1.6725045269915681E-2</v>
      </c>
      <c r="G683" s="10">
        <v>1.7671153303360332E-2</v>
      </c>
      <c r="H683" s="10">
        <v>1.78502783520984E-2</v>
      </c>
    </row>
    <row r="684" spans="1:13" ht="13.5" customHeight="1" x14ac:dyDescent="0.25">
      <c r="A684" s="11" t="s">
        <v>24</v>
      </c>
      <c r="B684" s="14">
        <v>0</v>
      </c>
      <c r="C684" s="14">
        <v>0</v>
      </c>
      <c r="D684" s="14">
        <v>6.0405603806223756E-4</v>
      </c>
      <c r="E684" s="14">
        <v>1.364299208721281E-3</v>
      </c>
      <c r="F684" s="10">
        <v>1.0603029693176046E-3</v>
      </c>
      <c r="G684" s="10">
        <v>1.0212411745657249E-3</v>
      </c>
      <c r="H684" s="10">
        <v>2.3559691900651948E-3</v>
      </c>
    </row>
    <row r="685" spans="1:13" ht="13.5" customHeight="1" x14ac:dyDescent="0.25">
      <c r="A685" s="13" t="s">
        <v>89</v>
      </c>
      <c r="B685" s="14">
        <v>0</v>
      </c>
      <c r="C685" s="14">
        <v>0</v>
      </c>
      <c r="D685" s="14">
        <v>0</v>
      </c>
      <c r="E685" s="14">
        <v>0</v>
      </c>
      <c r="F685" s="10">
        <v>0</v>
      </c>
      <c r="G685" s="10">
        <v>0</v>
      </c>
      <c r="H685" s="10">
        <v>0</v>
      </c>
    </row>
    <row r="686" spans="1:13" s="21" customFormat="1" ht="13.5" customHeight="1" x14ac:dyDescent="0.25">
      <c r="A686" s="19" t="s">
        <v>23</v>
      </c>
      <c r="B686" s="21">
        <v>7.0369667390286729E-3</v>
      </c>
      <c r="C686" s="21">
        <v>1.1554967601085929E-2</v>
      </c>
      <c r="D686" s="21">
        <v>1.3125657641630971E-2</v>
      </c>
      <c r="E686" s="21">
        <v>1.2918948829986053E-2</v>
      </c>
      <c r="F686" s="21">
        <v>1.0558008521020637E-2</v>
      </c>
      <c r="G686" s="21">
        <v>1.2765823901023269E-2</v>
      </c>
      <c r="H686" s="21">
        <v>1.0165748752113863E-2</v>
      </c>
    </row>
    <row r="687" spans="1:13" ht="13.5" customHeight="1" x14ac:dyDescent="0.25">
      <c r="A687" s="3" t="s">
        <v>18</v>
      </c>
      <c r="B687" s="14">
        <f>SUM(B676:B686)</f>
        <v>2.0070369667390291</v>
      </c>
      <c r="C687" s="21">
        <f t="shared" ref="C687:H687" si="48">SUM(C676:C686)</f>
        <v>2.0115549676010858</v>
      </c>
      <c r="D687" s="21">
        <f t="shared" si="48"/>
        <v>2.0131256576416301</v>
      </c>
      <c r="E687" s="21">
        <f t="shared" si="48"/>
        <v>2.0129189488299866</v>
      </c>
      <c r="F687" s="21">
        <f t="shared" si="48"/>
        <v>2.0105580085210208</v>
      </c>
      <c r="G687" s="21">
        <f t="shared" si="48"/>
        <v>2.0127658239010238</v>
      </c>
      <c r="H687" s="21">
        <f t="shared" si="48"/>
        <v>2.0101657487521134</v>
      </c>
    </row>
    <row r="688" spans="1:13" ht="13.5" customHeight="1" x14ac:dyDescent="0.25">
      <c r="A688" s="35" t="s">
        <v>35</v>
      </c>
      <c r="B688" s="31" t="s">
        <v>92</v>
      </c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25"/>
    </row>
    <row r="689" spans="1:13" ht="13.5" customHeight="1" x14ac:dyDescent="0.25">
      <c r="A689" s="35"/>
      <c r="B689" s="40" t="s">
        <v>77</v>
      </c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16"/>
    </row>
    <row r="690" spans="1:13" ht="13.5" customHeight="1" x14ac:dyDescent="0.25">
      <c r="A690" s="1" t="s">
        <v>36</v>
      </c>
      <c r="B690" s="5" t="s">
        <v>37</v>
      </c>
      <c r="C690" s="5" t="s">
        <v>29</v>
      </c>
      <c r="D690" s="5" t="s">
        <v>33</v>
      </c>
      <c r="E690" s="5" t="s">
        <v>30</v>
      </c>
      <c r="F690" s="5" t="s">
        <v>31</v>
      </c>
      <c r="G690" s="5" t="s">
        <v>32</v>
      </c>
      <c r="H690" s="5" t="s">
        <v>55</v>
      </c>
      <c r="I690" s="5" t="s">
        <v>50</v>
      </c>
      <c r="J690" s="5" t="s">
        <v>51</v>
      </c>
      <c r="K690" s="5" t="s">
        <v>52</v>
      </c>
      <c r="L690" s="5" t="s">
        <v>53</v>
      </c>
      <c r="M690" s="21"/>
    </row>
    <row r="691" spans="1:13" ht="13.5" customHeight="1" x14ac:dyDescent="0.25">
      <c r="A691" s="6" t="s">
        <v>25</v>
      </c>
      <c r="B691" s="5">
        <v>38.08635380176694</v>
      </c>
      <c r="C691" s="5">
        <v>40.494643711260224</v>
      </c>
      <c r="D691" s="5">
        <v>42.19894969074435</v>
      </c>
      <c r="E691" s="5">
        <v>41.620849910044129</v>
      </c>
      <c r="F691" s="5">
        <v>42.00431756223589</v>
      </c>
      <c r="G691" s="5">
        <v>41.542735959681998</v>
      </c>
      <c r="H691" s="5">
        <v>41.682381925648436</v>
      </c>
      <c r="I691" s="5">
        <v>41.418459504444897</v>
      </c>
      <c r="J691" s="5">
        <v>40.250240529001857</v>
      </c>
      <c r="K691" s="5">
        <v>40.2276996765532</v>
      </c>
      <c r="L691" s="5">
        <v>39.30125292582126</v>
      </c>
    </row>
    <row r="692" spans="1:13" ht="13.5" customHeight="1" x14ac:dyDescent="0.25">
      <c r="A692" s="6" t="s">
        <v>26</v>
      </c>
      <c r="B692" s="5">
        <v>45.447532678557536</v>
      </c>
      <c r="C692" s="5">
        <v>47.235096353265227</v>
      </c>
      <c r="D692" s="5">
        <v>46.52689393148556</v>
      </c>
      <c r="E692" s="5">
        <v>47.14625078695255</v>
      </c>
      <c r="F692" s="5">
        <v>46.972942074967136</v>
      </c>
      <c r="G692" s="5">
        <v>47.38656583716849</v>
      </c>
      <c r="H692" s="5">
        <v>46.993005676382779</v>
      </c>
      <c r="I692" s="5">
        <v>47.479546978636563</v>
      </c>
      <c r="J692" s="5">
        <v>48.605823034740673</v>
      </c>
      <c r="K692" s="5">
        <v>48.922261946592897</v>
      </c>
      <c r="L692" s="5">
        <v>48.004969845079735</v>
      </c>
    </row>
    <row r="693" spans="1:13" ht="13.5" customHeight="1" x14ac:dyDescent="0.25">
      <c r="A693" s="6" t="s">
        <v>27</v>
      </c>
      <c r="B693" s="5">
        <v>16.466113519675517</v>
      </c>
      <c r="C693" s="5">
        <v>12.270259935474552</v>
      </c>
      <c r="D693" s="5">
        <v>11.274156377770097</v>
      </c>
      <c r="E693" s="5">
        <v>11.232899303003324</v>
      </c>
      <c r="F693" s="5">
        <v>11.022740362796975</v>
      </c>
      <c r="G693" s="5">
        <v>11.070698203149524</v>
      </c>
      <c r="H693" s="5">
        <v>11.324612397968783</v>
      </c>
      <c r="I693" s="5">
        <v>11.101993516918554</v>
      </c>
      <c r="J693" s="5">
        <v>11.143936436257464</v>
      </c>
      <c r="K693" s="5">
        <v>10.850038376853895</v>
      </c>
      <c r="L693" s="5">
        <v>12.693777229099007</v>
      </c>
    </row>
    <row r="694" spans="1:13" ht="13.5" customHeight="1" x14ac:dyDescent="0.25">
      <c r="A694" s="27" t="s">
        <v>46</v>
      </c>
      <c r="B694" s="27"/>
      <c r="C694" s="27"/>
    </row>
    <row r="695" spans="1:13" ht="13.5" customHeight="1" x14ac:dyDescent="0.25">
      <c r="A695" s="2" t="s">
        <v>40</v>
      </c>
      <c r="B695" s="5">
        <v>51.260611785440886</v>
      </c>
      <c r="C695" s="5">
        <v>51.707732851471405</v>
      </c>
      <c r="D695" s="5">
        <v>50.999612885652738</v>
      </c>
      <c r="E695" s="5">
        <v>51.722708198180555</v>
      </c>
      <c r="F695" s="5">
        <v>51.953756404550397</v>
      </c>
      <c r="G695" s="5">
        <v>52.137739235548601</v>
      </c>
      <c r="H695" s="5">
        <v>51.767634238307998</v>
      </c>
      <c r="I695" s="5">
        <v>51.975149756992032</v>
      </c>
      <c r="J695" s="5">
        <v>52.135599900304442</v>
      </c>
      <c r="K695" s="5">
        <v>52.542073596695801</v>
      </c>
      <c r="L695" s="5">
        <v>52.142017906036926</v>
      </c>
    </row>
    <row r="696" spans="1:13" ht="13.5" customHeight="1" x14ac:dyDescent="0.25">
      <c r="A696" s="1" t="s">
        <v>41</v>
      </c>
      <c r="B696" s="5">
        <v>0.80078997493734327</v>
      </c>
      <c r="C696" s="5">
        <v>0.65397847953216381</v>
      </c>
      <c r="D696" s="5">
        <v>0.71070110275689213</v>
      </c>
      <c r="E696" s="5">
        <v>0.64897354218880532</v>
      </c>
      <c r="F696" s="5">
        <v>0.63062210526315809</v>
      </c>
      <c r="G696" s="5">
        <v>0.58891429406850471</v>
      </c>
      <c r="H696" s="5">
        <v>0.61560729323308239</v>
      </c>
      <c r="I696" s="5">
        <v>0.5805727318295737</v>
      </c>
      <c r="J696" s="5">
        <v>0.51217192147034263</v>
      </c>
      <c r="K696" s="5">
        <v>0.52051348370927319</v>
      </c>
      <c r="L696" s="5">
        <v>0.56055298245614038</v>
      </c>
    </row>
    <row r="697" spans="1:13" ht="13.5" customHeight="1" x14ac:dyDescent="0.25">
      <c r="A697" s="2" t="s">
        <v>42</v>
      </c>
      <c r="B697" s="5">
        <v>2.5281024107593564</v>
      </c>
      <c r="C697" s="5">
        <v>2.6887068239989267</v>
      </c>
      <c r="D697" s="5">
        <v>3.2347618290134657</v>
      </c>
      <c r="E697" s="5">
        <v>2.6263545223882696</v>
      </c>
      <c r="F697" s="5">
        <v>2.6244650587030987</v>
      </c>
      <c r="G697" s="5">
        <v>2.3259297964460153</v>
      </c>
      <c r="H697" s="5">
        <v>2.722717170332011</v>
      </c>
      <c r="I697" s="5">
        <v>2.5810073939441556</v>
      </c>
      <c r="J697" s="5">
        <v>2.1199782547623309</v>
      </c>
      <c r="K697" s="5">
        <v>2.1445412826695582</v>
      </c>
      <c r="L697" s="5">
        <v>2.3278192601311858</v>
      </c>
    </row>
    <row r="698" spans="1:13" ht="13.5" customHeight="1" x14ac:dyDescent="0.25">
      <c r="A698" s="2" t="s">
        <v>8</v>
      </c>
      <c r="B698" s="5">
        <v>9.9200814300058227</v>
      </c>
      <c r="C698" s="5">
        <v>7.4243003744505405</v>
      </c>
      <c r="D698" s="5">
        <v>6.7578965930530872</v>
      </c>
      <c r="E698" s="5">
        <v>6.779774366088084</v>
      </c>
      <c r="F698" s="5">
        <v>6.6665663172714398</v>
      </c>
      <c r="G698" s="5">
        <v>6.7746177200459261</v>
      </c>
      <c r="H698" s="5">
        <v>6.9418712388442252</v>
      </c>
      <c r="I698" s="5">
        <v>6.8029289422780543</v>
      </c>
      <c r="J698" s="5">
        <v>6.8042148602547581</v>
      </c>
      <c r="K698" s="5">
        <v>6.6858626757121593</v>
      </c>
      <c r="L698" s="5">
        <v>7.7459206068777018</v>
      </c>
    </row>
    <row r="699" spans="1:13" ht="13.5" customHeight="1" x14ac:dyDescent="0.25">
      <c r="A699" s="1" t="s">
        <v>9</v>
      </c>
      <c r="B699" s="5">
        <v>0.27632246532454768</v>
      </c>
      <c r="C699" s="5">
        <v>0.19884887691579597</v>
      </c>
      <c r="D699" s="5">
        <v>0.19884887691579597</v>
      </c>
      <c r="E699" s="5">
        <v>0.15882085623794093</v>
      </c>
      <c r="F699" s="5">
        <v>0.15623840329098257</v>
      </c>
      <c r="G699" s="5">
        <v>0.21821727401798394</v>
      </c>
      <c r="H699" s="5">
        <v>8.7803400196585196E-2</v>
      </c>
      <c r="I699" s="5">
        <v>0.12524896792748186</v>
      </c>
      <c r="J699" s="5">
        <v>0.18206293276056645</v>
      </c>
      <c r="K699" s="5">
        <v>0.11879283556008591</v>
      </c>
      <c r="L699" s="5">
        <v>0.21305236812406714</v>
      </c>
    </row>
    <row r="700" spans="1:13" ht="13.5" customHeight="1" x14ac:dyDescent="0.25">
      <c r="A700" s="1" t="s">
        <v>10</v>
      </c>
      <c r="B700" s="5">
        <v>15.793421337173422</v>
      </c>
      <c r="C700" s="5">
        <v>16.468339699650276</v>
      </c>
      <c r="D700" s="5">
        <v>16.111810343550712</v>
      </c>
      <c r="E700" s="5">
        <v>16.342310717959268</v>
      </c>
      <c r="F700" s="5">
        <v>16.315778300761163</v>
      </c>
      <c r="G700" s="5">
        <v>16.798336638551746</v>
      </c>
      <c r="H700" s="5">
        <v>16.367184859082489</v>
      </c>
      <c r="I700" s="5">
        <v>16.625875926764035</v>
      </c>
      <c r="J700" s="5">
        <v>17.100142884180212</v>
      </c>
      <c r="K700" s="5">
        <v>17.216222209421929</v>
      </c>
      <c r="L700" s="5">
        <v>16.891200098745113</v>
      </c>
    </row>
    <row r="701" spans="1:13" ht="13.5" customHeight="1" x14ac:dyDescent="0.25">
      <c r="A701" s="2" t="s">
        <v>11</v>
      </c>
      <c r="B701" s="5">
        <v>18.414957368132143</v>
      </c>
      <c r="C701" s="5">
        <v>19.643460716602625</v>
      </c>
      <c r="D701" s="5">
        <v>20.33187033784121</v>
      </c>
      <c r="E701" s="5">
        <v>20.073017126603123</v>
      </c>
      <c r="F701" s="5">
        <v>20.299688587254852</v>
      </c>
      <c r="G701" s="5">
        <v>20.489980677678531</v>
      </c>
      <c r="H701" s="5">
        <v>20.198945715854077</v>
      </c>
      <c r="I701" s="5">
        <v>20.179356824192823</v>
      </c>
      <c r="J701" s="5">
        <v>19.702227391586408</v>
      </c>
      <c r="K701" s="5">
        <v>19.696630565397474</v>
      </c>
      <c r="L701" s="5">
        <v>19.24048923099955</v>
      </c>
    </row>
    <row r="702" spans="1:13" ht="13.5" customHeight="1" x14ac:dyDescent="0.25">
      <c r="A702" s="2" t="s">
        <v>43</v>
      </c>
      <c r="B702" s="5">
        <v>0.26824559488850913</v>
      </c>
      <c r="C702" s="5">
        <v>0.25746185238042835</v>
      </c>
      <c r="D702" s="5">
        <v>0.24667810987234759</v>
      </c>
      <c r="E702" s="5">
        <v>0.27768136958307976</v>
      </c>
      <c r="F702" s="5">
        <v>0.25206998112638801</v>
      </c>
      <c r="G702" s="5">
        <v>0.25476591675340821</v>
      </c>
      <c r="H702" s="5">
        <v>0.2318504639237364</v>
      </c>
      <c r="I702" s="5">
        <v>0.23050249611022641</v>
      </c>
      <c r="J702" s="5">
        <v>0.20623907546704476</v>
      </c>
      <c r="K702" s="5">
        <v>0.23185046392373648</v>
      </c>
      <c r="L702" s="5">
        <v>0.25206998112638795</v>
      </c>
    </row>
    <row r="703" spans="1:13" ht="13.5" customHeight="1" x14ac:dyDescent="0.25">
      <c r="A703" s="1" t="s">
        <v>22</v>
      </c>
      <c r="B703" s="5">
        <v>0</v>
      </c>
      <c r="C703" s="5">
        <v>5.9812605213835399E-2</v>
      </c>
      <c r="D703" s="5">
        <v>5.0904344862838638E-2</v>
      </c>
      <c r="E703" s="5">
        <v>4.1996084511841884E-2</v>
      </c>
      <c r="F703" s="5">
        <v>6.9993474186403143E-2</v>
      </c>
      <c r="G703" s="5">
        <v>6.3630431078548322E-2</v>
      </c>
      <c r="H703" s="5">
        <v>1.3998694837280621E-2</v>
      </c>
      <c r="I703" s="5">
        <v>4.8359127619696705E-2</v>
      </c>
      <c r="J703" s="5">
        <v>4.4541301754983817E-2</v>
      </c>
      <c r="K703" s="5">
        <v>2.9269998296132218E-2</v>
      </c>
      <c r="L703" s="5">
        <v>5.5994779349122503E-2</v>
      </c>
    </row>
    <row r="704" spans="1:13" ht="13.5" customHeight="1" x14ac:dyDescent="0.25">
      <c r="A704" s="2" t="s">
        <v>44</v>
      </c>
      <c r="B704" s="5">
        <v>0</v>
      </c>
      <c r="C704" s="5">
        <v>0</v>
      </c>
      <c r="D704" s="5">
        <v>0</v>
      </c>
      <c r="E704" s="5">
        <v>0</v>
      </c>
      <c r="F704" s="5">
        <v>0</v>
      </c>
      <c r="G704" s="5">
        <v>0</v>
      </c>
      <c r="H704" s="5">
        <v>0</v>
      </c>
      <c r="I704" s="5">
        <v>0</v>
      </c>
      <c r="J704" s="5">
        <v>0</v>
      </c>
      <c r="K704" s="5">
        <v>0</v>
      </c>
      <c r="L704" s="5">
        <v>0</v>
      </c>
    </row>
    <row r="705" spans="1:12" ht="13.5" customHeight="1" x14ac:dyDescent="0.25">
      <c r="A705" s="2" t="s">
        <v>45</v>
      </c>
      <c r="B705" s="5">
        <v>1.6077113475818378E-2</v>
      </c>
      <c r="C705" s="5">
        <v>0.12423224049496022</v>
      </c>
      <c r="D705" s="5">
        <v>0.6606232082790825</v>
      </c>
      <c r="E705" s="5">
        <v>0.38731227919017008</v>
      </c>
      <c r="F705" s="5">
        <v>0.42238961768286476</v>
      </c>
      <c r="G705" s="5">
        <v>0.36538894263223592</v>
      </c>
      <c r="H705" s="5">
        <v>0.40485094843651726</v>
      </c>
      <c r="I705" s="5">
        <v>0.35661960800906212</v>
      </c>
      <c r="J705" s="5">
        <v>0.44723606578185676</v>
      </c>
      <c r="K705" s="5">
        <v>0.5203138543083039</v>
      </c>
      <c r="L705" s="5">
        <v>0.13007846357707598</v>
      </c>
    </row>
    <row r="706" spans="1:12" ht="13.5" customHeight="1" x14ac:dyDescent="0.25">
      <c r="A706" s="6" t="s">
        <v>18</v>
      </c>
      <c r="B706" s="5">
        <f>SUM(B695:B705)</f>
        <v>99.278609480137874</v>
      </c>
      <c r="C706" s="21">
        <f t="shared" ref="C706:L706" si="49">SUM(C695:C705)</f>
        <v>99.226874520710965</v>
      </c>
      <c r="D706" s="21">
        <f t="shared" si="49"/>
        <v>99.303707631798176</v>
      </c>
      <c r="E706" s="21">
        <f t="shared" si="49"/>
        <v>99.05894906293112</v>
      </c>
      <c r="F706" s="21">
        <f t="shared" si="49"/>
        <v>99.391568250090742</v>
      </c>
      <c r="G706" s="21">
        <f t="shared" si="49"/>
        <v>100.0175209268215</v>
      </c>
      <c r="H706" s="21">
        <f t="shared" si="49"/>
        <v>99.352464023048014</v>
      </c>
      <c r="I706" s="21">
        <f t="shared" si="49"/>
        <v>99.505621775667151</v>
      </c>
      <c r="J706" s="21">
        <f t="shared" si="49"/>
        <v>99.254414588322931</v>
      </c>
      <c r="K706" s="21">
        <f t="shared" si="49"/>
        <v>99.706070965694437</v>
      </c>
      <c r="L706" s="21">
        <f t="shared" si="49"/>
        <v>99.559195677423261</v>
      </c>
    </row>
    <row r="707" spans="1:12" ht="13.5" customHeight="1" x14ac:dyDescent="0.25">
      <c r="A707" s="28" t="s">
        <v>103</v>
      </c>
      <c r="B707" s="28"/>
      <c r="C707" s="28"/>
    </row>
    <row r="708" spans="1:12" ht="13.5" customHeight="1" x14ac:dyDescent="0.25">
      <c r="A708" s="2" t="s">
        <v>12</v>
      </c>
      <c r="B708" s="5">
        <v>1.9132800007014126</v>
      </c>
      <c r="C708" s="5">
        <v>1.9170404885974439</v>
      </c>
      <c r="D708" s="5">
        <v>1.8978441844693346</v>
      </c>
      <c r="E708" s="5">
        <v>1.9236213672813658</v>
      </c>
      <c r="F708" s="5">
        <v>1.9269410105820937</v>
      </c>
      <c r="G708" s="5">
        <v>1.9183430055645327</v>
      </c>
      <c r="H708" s="5">
        <v>1.9204811833981874</v>
      </c>
      <c r="I708" s="5">
        <v>1.9224856301984374</v>
      </c>
      <c r="J708" s="5">
        <v>1.9327004968767065</v>
      </c>
      <c r="K708" s="5">
        <v>1.9389000774963301</v>
      </c>
      <c r="L708" s="5">
        <v>1.9259160610119017</v>
      </c>
    </row>
    <row r="709" spans="1:12" ht="13.5" customHeight="1" x14ac:dyDescent="0.25">
      <c r="A709" s="2" t="s">
        <v>34</v>
      </c>
      <c r="B709" s="5">
        <v>8.6719999298587425E-2</v>
      </c>
      <c r="C709" s="5">
        <v>8.2959511402556085E-2</v>
      </c>
      <c r="D709" s="5">
        <v>0.10215581553066544</v>
      </c>
      <c r="E709" s="5">
        <v>7.637863271863421E-2</v>
      </c>
      <c r="F709" s="5">
        <v>7.3058989417906339E-2</v>
      </c>
      <c r="G709" s="5">
        <v>8.1656994435467256E-2</v>
      </c>
      <c r="H709" s="5">
        <v>7.9518816601812592E-2</v>
      </c>
      <c r="I709" s="5">
        <v>7.7514369801562566E-2</v>
      </c>
      <c r="J709" s="5">
        <v>6.7299503123293469E-2</v>
      </c>
      <c r="K709" s="5">
        <v>6.1099922503669912E-2</v>
      </c>
      <c r="L709" s="5">
        <v>7.4083938988098286E-2</v>
      </c>
    </row>
    <row r="710" spans="1:12" s="21" customFormat="1" ht="13.5" customHeight="1" x14ac:dyDescent="0.25">
      <c r="A710" s="19" t="s">
        <v>94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</row>
    <row r="711" spans="1:12" ht="13.5" customHeight="1" x14ac:dyDescent="0.25">
      <c r="A711" s="3" t="s">
        <v>18</v>
      </c>
      <c r="B711" s="5">
        <f>SUM(B708:B710)</f>
        <v>2</v>
      </c>
      <c r="C711" s="21">
        <f t="shared" ref="C711:L711" si="50">SUM(C708:C710)</f>
        <v>2</v>
      </c>
      <c r="D711" s="21">
        <f t="shared" si="50"/>
        <v>2</v>
      </c>
      <c r="E711" s="21">
        <f t="shared" si="50"/>
        <v>2</v>
      </c>
      <c r="F711" s="21">
        <f t="shared" si="50"/>
        <v>2</v>
      </c>
      <c r="G711" s="21">
        <f t="shared" si="50"/>
        <v>2</v>
      </c>
      <c r="H711" s="21">
        <f t="shared" si="50"/>
        <v>2</v>
      </c>
      <c r="I711" s="21">
        <f t="shared" si="50"/>
        <v>2</v>
      </c>
      <c r="J711" s="21">
        <f t="shared" si="50"/>
        <v>2</v>
      </c>
      <c r="K711" s="21">
        <f t="shared" si="50"/>
        <v>2</v>
      </c>
      <c r="L711" s="21">
        <f t="shared" si="50"/>
        <v>2</v>
      </c>
    </row>
    <row r="712" spans="1:12" ht="13.5" customHeight="1" x14ac:dyDescent="0.25">
      <c r="A712" s="1" t="s">
        <v>13</v>
      </c>
      <c r="B712" s="5">
        <v>2.2486068741776846E-2</v>
      </c>
      <c r="C712" s="5">
        <v>1.8240612019201456E-2</v>
      </c>
      <c r="D712" s="5">
        <v>1.9896689508376544E-2</v>
      </c>
      <c r="E712" s="5">
        <v>1.8157894448263268E-2</v>
      </c>
      <c r="F712" s="5">
        <v>1.7596278041694374E-2</v>
      </c>
      <c r="G712" s="5">
        <v>1.6301453239066874E-2</v>
      </c>
      <c r="H712" s="5">
        <v>1.7181285479718048E-2</v>
      </c>
      <c r="I712" s="5">
        <v>1.6155639241930538E-2</v>
      </c>
      <c r="J712" s="5">
        <v>1.4283877220350677E-2</v>
      </c>
      <c r="K712" s="5">
        <v>1.4450416454072417E-2</v>
      </c>
      <c r="L712" s="5">
        <v>1.5576373331514052E-2</v>
      </c>
    </row>
    <row r="713" spans="1:12" ht="13.5" customHeight="1" x14ac:dyDescent="0.25">
      <c r="A713" s="2" t="s">
        <v>93</v>
      </c>
      <c r="B713" s="5">
        <v>2.4490331416652869E-2</v>
      </c>
      <c r="C713" s="5">
        <v>3.4523470530498368E-2</v>
      </c>
      <c r="D713" s="5">
        <v>3.9714556034804976E-2</v>
      </c>
      <c r="E713" s="5">
        <v>3.874047329915252E-2</v>
      </c>
      <c r="F713" s="5">
        <v>4.1663347162651146E-2</v>
      </c>
      <c r="G713" s="5">
        <v>1.9204730752020879E-2</v>
      </c>
      <c r="H713" s="5">
        <v>3.9525863100694975E-2</v>
      </c>
      <c r="I713" s="5">
        <v>3.5001122392861322E-2</v>
      </c>
      <c r="J713" s="5">
        <v>2.5323170294021813E-2</v>
      </c>
      <c r="K713" s="5">
        <v>3.2169299280517233E-2</v>
      </c>
      <c r="L713" s="5">
        <v>2.7249901010327746E-2</v>
      </c>
    </row>
    <row r="714" spans="1:12" ht="13.5" customHeight="1" x14ac:dyDescent="0.25">
      <c r="A714" s="20" t="s">
        <v>94</v>
      </c>
      <c r="B714" s="5">
        <v>3.6669705615832715E-2</v>
      </c>
      <c r="C714" s="5">
        <v>3.0461795988063312E-2</v>
      </c>
      <c r="D714" s="5">
        <v>4.0445878043890104E-2</v>
      </c>
      <c r="E714" s="5">
        <v>2.1345499087879638E-2</v>
      </c>
      <c r="F714" s="5">
        <v>1.4329815592871054E-2</v>
      </c>
      <c r="G714" s="5">
        <v>4.8023847963940991E-2</v>
      </c>
      <c r="H714" s="5">
        <v>2.2306946153609175E-2</v>
      </c>
      <c r="I714" s="5">
        <v>2.673261557771367E-2</v>
      </c>
      <c r="J714" s="5">
        <v>2.8231984038418645E-2</v>
      </c>
      <c r="K714" s="5">
        <v>1.6618134811911656E-2</v>
      </c>
      <c r="L714" s="5">
        <v>3.3732966338336112E-2</v>
      </c>
    </row>
    <row r="715" spans="1:12" ht="13.5" customHeight="1" x14ac:dyDescent="0.25">
      <c r="A715" s="2" t="s">
        <v>95</v>
      </c>
      <c r="B715" s="5">
        <v>0.27298527347046736</v>
      </c>
      <c r="C715" s="5">
        <v>0.199735070276262</v>
      </c>
      <c r="D715" s="5">
        <v>0.16987059957397072</v>
      </c>
      <c r="E715" s="5">
        <v>0.18952783291430608</v>
      </c>
      <c r="F715" s="5">
        <v>0.19245648010479358</v>
      </c>
      <c r="G715" s="5">
        <v>0.16043817347939066</v>
      </c>
      <c r="H715" s="5">
        <v>0.19306859201104876</v>
      </c>
      <c r="I715" s="5">
        <v>0.18370887601217803</v>
      </c>
      <c r="J715" s="5">
        <v>0.18271644038576862</v>
      </c>
      <c r="K715" s="5">
        <v>0.18971727051199086</v>
      </c>
      <c r="L715" s="5">
        <v>0.20553835367087173</v>
      </c>
    </row>
    <row r="716" spans="1:12" ht="13.5" customHeight="1" x14ac:dyDescent="0.25">
      <c r="A716" s="1" t="s">
        <v>16</v>
      </c>
      <c r="B716" s="5">
        <v>8.73567312172196E-3</v>
      </c>
      <c r="C716" s="5">
        <v>6.2443086930055163E-3</v>
      </c>
      <c r="D716" s="5">
        <v>6.2676141071735716E-3</v>
      </c>
      <c r="E716" s="5">
        <v>5.0030092085412139E-3</v>
      </c>
      <c r="F716" s="5">
        <v>4.9082275759206283E-3</v>
      </c>
      <c r="G716" s="5">
        <v>6.8006218530679546E-3</v>
      </c>
      <c r="H716" s="5">
        <v>2.7589797027662392E-3</v>
      </c>
      <c r="I716" s="5">
        <v>3.9239814167438217E-3</v>
      </c>
      <c r="J716" s="5">
        <v>5.7165913861944931E-3</v>
      </c>
      <c r="K716" s="5">
        <v>3.71299104396111E-3</v>
      </c>
      <c r="L716" s="5">
        <v>6.6653248323771536E-3</v>
      </c>
    </row>
    <row r="717" spans="1:12" ht="13.5" customHeight="1" x14ac:dyDescent="0.25">
      <c r="A717" s="2" t="s">
        <v>17</v>
      </c>
      <c r="B717" s="5">
        <v>0.87877868408236737</v>
      </c>
      <c r="C717" s="5">
        <v>0.91019438379622464</v>
      </c>
      <c r="D717" s="5">
        <v>0.89381278077774273</v>
      </c>
      <c r="E717" s="5">
        <v>0.90606706667168813</v>
      </c>
      <c r="F717" s="5">
        <v>0.90212726164536772</v>
      </c>
      <c r="G717" s="5">
        <v>0.92140145378958838</v>
      </c>
      <c r="H717" s="5">
        <v>0.90517858590882083</v>
      </c>
      <c r="I717" s="5">
        <v>0.91677008554416595</v>
      </c>
      <c r="J717" s="5">
        <v>0.94501449075345378</v>
      </c>
      <c r="K717" s="5">
        <v>0.94709735686207441</v>
      </c>
      <c r="L717" s="5">
        <v>0.93007628906201978</v>
      </c>
    </row>
    <row r="718" spans="1:12" ht="13.5" customHeight="1" x14ac:dyDescent="0.25">
      <c r="A718" s="1" t="s">
        <v>14</v>
      </c>
      <c r="B718" s="5">
        <v>0.73644208833372715</v>
      </c>
      <c r="C718" s="5">
        <v>0.78030956058948053</v>
      </c>
      <c r="D718" s="5">
        <v>0.81067007448481043</v>
      </c>
      <c r="E718" s="5">
        <v>0.79987869153770874</v>
      </c>
      <c r="F718" s="5">
        <v>0.80670356817816602</v>
      </c>
      <c r="G718" s="5">
        <v>0.80777192082622595</v>
      </c>
      <c r="H718" s="5">
        <v>0.80288542913380334</v>
      </c>
      <c r="I718" s="5">
        <v>0.79973814156404388</v>
      </c>
      <c r="J718" s="5">
        <v>0.78256180394336683</v>
      </c>
      <c r="K718" s="5">
        <v>0.77877731977922637</v>
      </c>
      <c r="L718" s="5">
        <v>0.76144540023041385</v>
      </c>
    </row>
    <row r="719" spans="1:12" ht="13.5" customHeight="1" x14ac:dyDescent="0.25">
      <c r="A719" s="2" t="s">
        <v>15</v>
      </c>
      <c r="B719" s="5">
        <v>1.9412175217453087E-2</v>
      </c>
      <c r="C719" s="5">
        <v>1.8506979154409183E-2</v>
      </c>
      <c r="D719" s="5">
        <v>1.7797997564785777E-2</v>
      </c>
      <c r="E719" s="5">
        <v>2.0023128564922874E-2</v>
      </c>
      <c r="F719" s="5">
        <v>1.8126729421004094E-2</v>
      </c>
      <c r="G719" s="5">
        <v>1.817449075862973E-2</v>
      </c>
      <c r="H719" s="5">
        <v>1.6676563611928732E-2</v>
      </c>
      <c r="I719" s="5">
        <v>1.6530646652871232E-2</v>
      </c>
      <c r="J719" s="5">
        <v>1.4823405649850277E-2</v>
      </c>
      <c r="K719" s="5">
        <v>1.6588344496903447E-2</v>
      </c>
      <c r="L719" s="5">
        <v>1.8051675023596381E-2</v>
      </c>
    </row>
    <row r="720" spans="1:12" ht="13.5" customHeight="1" x14ac:dyDescent="0.25">
      <c r="A720" s="1" t="s">
        <v>24</v>
      </c>
      <c r="B720" s="5">
        <v>0</v>
      </c>
      <c r="C720" s="5">
        <v>1.7838189528554601E-3</v>
      </c>
      <c r="D720" s="5">
        <v>1.5238099044455771E-3</v>
      </c>
      <c r="E720" s="5">
        <v>1.2564042675372795E-3</v>
      </c>
      <c r="F720" s="5">
        <v>2.0882922775312244E-3</v>
      </c>
      <c r="G720" s="5">
        <v>1.8833073380691001E-3</v>
      </c>
      <c r="H720" s="5">
        <v>4.1775489761048269E-4</v>
      </c>
      <c r="I720" s="5">
        <v>1.4388915974914884E-3</v>
      </c>
      <c r="J720" s="5">
        <v>1.3282363285751417E-3</v>
      </c>
      <c r="K720" s="5">
        <v>8.6886675934249409E-4</v>
      </c>
      <c r="L720" s="5">
        <v>1.6637165005441536E-3</v>
      </c>
    </row>
    <row r="721" spans="1:13" ht="13.5" customHeight="1" x14ac:dyDescent="0.25">
      <c r="A721" s="2" t="s">
        <v>89</v>
      </c>
      <c r="B721" s="5">
        <v>0</v>
      </c>
      <c r="C721" s="5">
        <v>0</v>
      </c>
      <c r="D721" s="5">
        <v>0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</row>
    <row r="722" spans="1:13" s="21" customFormat="1" ht="13.5" customHeight="1" x14ac:dyDescent="0.25">
      <c r="A722" s="19" t="s">
        <v>23</v>
      </c>
      <c r="B722" s="21">
        <v>4.7443603476468805E-4</v>
      </c>
      <c r="C722" s="21">
        <v>3.6415388728808541E-3</v>
      </c>
      <c r="D722" s="21">
        <v>1.9436691616382923E-2</v>
      </c>
      <c r="E722" s="21">
        <v>1.1388707672756362E-2</v>
      </c>
      <c r="F722" s="21">
        <v>1.2386241527728208E-2</v>
      </c>
      <c r="G722" s="21">
        <v>1.0629291356599988E-2</v>
      </c>
      <c r="H722" s="21">
        <v>1.1874675286080849E-2</v>
      </c>
      <c r="I722" s="21">
        <v>1.0429114002959821E-2</v>
      </c>
      <c r="J722" s="21">
        <v>1.3108163362512125E-2</v>
      </c>
      <c r="K722" s="21">
        <v>1.5180583085389394E-2</v>
      </c>
      <c r="L722" s="21">
        <v>3.798654218764378E-3</v>
      </c>
    </row>
    <row r="723" spans="1:13" ht="13.5" customHeight="1" x14ac:dyDescent="0.25">
      <c r="A723" s="3" t="s">
        <v>18</v>
      </c>
      <c r="B723" s="5">
        <f>SUM(B712:B722)</f>
        <v>2.0004744360347639</v>
      </c>
      <c r="C723" s="21">
        <f t="shared" ref="C723:L723" si="51">SUM(C712:C722)</f>
        <v>2.0036415388728814</v>
      </c>
      <c r="D723" s="21">
        <f t="shared" si="51"/>
        <v>2.0194366916163835</v>
      </c>
      <c r="E723" s="21">
        <f t="shared" si="51"/>
        <v>2.0113887076727561</v>
      </c>
      <c r="F723" s="21">
        <f t="shared" si="51"/>
        <v>2.0123862415277278</v>
      </c>
      <c r="G723" s="21">
        <f t="shared" si="51"/>
        <v>2.0106292913566004</v>
      </c>
      <c r="H723" s="21">
        <f t="shared" si="51"/>
        <v>2.0118746752860819</v>
      </c>
      <c r="I723" s="21">
        <f t="shared" si="51"/>
        <v>2.0104291140029598</v>
      </c>
      <c r="J723" s="21">
        <f t="shared" si="51"/>
        <v>2.0131081633625123</v>
      </c>
      <c r="K723" s="21">
        <f t="shared" si="51"/>
        <v>2.0151805830853893</v>
      </c>
      <c r="L723" s="21">
        <f t="shared" si="51"/>
        <v>2.0037986542187651</v>
      </c>
    </row>
    <row r="725" spans="1:13" ht="13.5" customHeight="1" x14ac:dyDescent="0.25">
      <c r="A725" s="35" t="s">
        <v>35</v>
      </c>
      <c r="B725" s="31" t="s">
        <v>92</v>
      </c>
      <c r="C725" s="31"/>
      <c r="D725" s="31" t="s">
        <v>92</v>
      </c>
      <c r="E725" s="31"/>
      <c r="F725" s="31"/>
      <c r="G725" s="31"/>
      <c r="H725" s="31"/>
      <c r="I725" s="31"/>
      <c r="J725" s="31"/>
      <c r="K725" s="31"/>
      <c r="L725" s="25"/>
      <c r="M725" s="25"/>
    </row>
    <row r="726" spans="1:13" ht="13.5" customHeight="1" x14ac:dyDescent="0.25">
      <c r="A726" s="35"/>
      <c r="B726" s="40" t="s">
        <v>77</v>
      </c>
      <c r="C726" s="40"/>
      <c r="D726" s="40" t="s">
        <v>79</v>
      </c>
      <c r="E726" s="40"/>
      <c r="F726" s="40"/>
      <c r="G726" s="40"/>
      <c r="H726" s="40"/>
      <c r="I726" s="40"/>
      <c r="J726" s="40"/>
      <c r="K726" s="40"/>
      <c r="L726" s="16"/>
      <c r="M726" s="16"/>
    </row>
    <row r="727" spans="1:13" ht="13.5" customHeight="1" x14ac:dyDescent="0.25">
      <c r="A727" s="1" t="s">
        <v>36</v>
      </c>
      <c r="B727" s="5" t="s">
        <v>54</v>
      </c>
      <c r="C727" s="5" t="s">
        <v>57</v>
      </c>
      <c r="D727" s="5" t="s">
        <v>37</v>
      </c>
      <c r="E727" s="5" t="s">
        <v>29</v>
      </c>
      <c r="F727" s="5" t="s">
        <v>33</v>
      </c>
      <c r="G727" s="21" t="s">
        <v>30</v>
      </c>
      <c r="H727" s="5" t="s">
        <v>47</v>
      </c>
      <c r="I727" s="5" t="s">
        <v>32</v>
      </c>
      <c r="J727" s="5" t="s">
        <v>49</v>
      </c>
      <c r="K727" s="5" t="s">
        <v>50</v>
      </c>
      <c r="M727" s="21"/>
    </row>
    <row r="728" spans="1:13" ht="13.5" customHeight="1" x14ac:dyDescent="0.25">
      <c r="A728" s="6" t="s">
        <v>25</v>
      </c>
      <c r="B728" s="5">
        <v>39.414708133929288</v>
      </c>
      <c r="C728" s="5">
        <v>37.736727615932054</v>
      </c>
      <c r="D728" s="5">
        <v>40.013039754332091</v>
      </c>
      <c r="E728" s="5">
        <v>42.492575428813232</v>
      </c>
      <c r="F728" s="5">
        <v>41.664899005261688</v>
      </c>
      <c r="G728" s="5">
        <v>39.707133307582552</v>
      </c>
      <c r="H728" s="5">
        <v>41.099183511135251</v>
      </c>
      <c r="I728" s="5">
        <v>40.435686019596737</v>
      </c>
      <c r="J728" s="5">
        <v>42.148074839710389</v>
      </c>
      <c r="K728" s="5">
        <v>41.722533279752867</v>
      </c>
    </row>
    <row r="729" spans="1:13" ht="13.5" customHeight="1" x14ac:dyDescent="0.25">
      <c r="A729" s="6" t="s">
        <v>26</v>
      </c>
      <c r="B729" s="5">
        <v>47.796553111080712</v>
      </c>
      <c r="C729" s="5">
        <v>47.464764420916474</v>
      </c>
      <c r="D729" s="5">
        <v>46.748442763751832</v>
      </c>
      <c r="E729" s="5">
        <v>47.250476708510163</v>
      </c>
      <c r="F729" s="5">
        <v>47.731110546003372</v>
      </c>
      <c r="G729" s="5">
        <v>49.697085567508751</v>
      </c>
      <c r="H729" s="5">
        <v>48.906679551039034</v>
      </c>
      <c r="I729" s="5">
        <v>49.097568092382247</v>
      </c>
      <c r="J729" s="5">
        <v>47.090902853578612</v>
      </c>
      <c r="K729" s="5">
        <v>46.692431674166677</v>
      </c>
    </row>
    <row r="730" spans="1:13" ht="13.5" customHeight="1" x14ac:dyDescent="0.25">
      <c r="A730" s="6" t="s">
        <v>27</v>
      </c>
      <c r="B730" s="5">
        <v>12.788738754989989</v>
      </c>
      <c r="C730" s="5">
        <v>14.798507963151467</v>
      </c>
      <c r="D730" s="5">
        <v>13.238517481916078</v>
      </c>
      <c r="E730" s="5">
        <v>10.256947862676594</v>
      </c>
      <c r="F730" s="5">
        <v>10.60399044873494</v>
      </c>
      <c r="G730" s="5">
        <v>10.595781124908692</v>
      </c>
      <c r="H730" s="5">
        <v>9.9941369378257185</v>
      </c>
      <c r="I730" s="5">
        <v>10.466745888021009</v>
      </c>
      <c r="J730" s="5">
        <v>10.761022306711014</v>
      </c>
      <c r="K730" s="5">
        <v>11.585035046080458</v>
      </c>
    </row>
    <row r="731" spans="1:13" ht="13.5" customHeight="1" x14ac:dyDescent="0.25">
      <c r="A731" s="27" t="s">
        <v>46</v>
      </c>
      <c r="B731" s="27"/>
      <c r="C731" s="27"/>
    </row>
    <row r="732" spans="1:13" ht="13.5" customHeight="1" x14ac:dyDescent="0.25">
      <c r="A732" s="2" t="s">
        <v>40</v>
      </c>
      <c r="B732" s="5">
        <v>51.876740335760445</v>
      </c>
      <c r="C732" s="5">
        <v>51.77405224404054</v>
      </c>
      <c r="D732" s="5">
        <v>51.185735051895122</v>
      </c>
      <c r="E732" s="5">
        <v>51.752658891598863</v>
      </c>
      <c r="F732" s="5">
        <v>51.260611785440886</v>
      </c>
      <c r="G732" s="5">
        <v>52.36450877143011</v>
      </c>
      <c r="H732" s="5">
        <v>52.563466949137457</v>
      </c>
      <c r="I732" s="5">
        <v>52.565606284381616</v>
      </c>
      <c r="J732" s="5">
        <v>51.185735051895087</v>
      </c>
      <c r="K732" s="5">
        <v>51.540864702426511</v>
      </c>
    </row>
    <row r="733" spans="1:13" ht="13.5" customHeight="1" x14ac:dyDescent="0.25">
      <c r="A733" s="1" t="s">
        <v>41</v>
      </c>
      <c r="B733" s="5">
        <v>0.59391923141186298</v>
      </c>
      <c r="C733" s="5">
        <v>0.68233979114452825</v>
      </c>
      <c r="D733" s="5">
        <v>0.65397847953216404</v>
      </c>
      <c r="E733" s="5">
        <v>0.59058260651629069</v>
      </c>
      <c r="F733" s="5">
        <v>0.6523101670843775</v>
      </c>
      <c r="G733" s="5">
        <v>0.46712748538011706</v>
      </c>
      <c r="H733" s="5">
        <v>0.49048385964912272</v>
      </c>
      <c r="I733" s="5">
        <v>0.46212254803675845</v>
      </c>
      <c r="J733" s="5">
        <v>0.64897354218880521</v>
      </c>
      <c r="K733" s="5">
        <v>0.64063197994987464</v>
      </c>
    </row>
    <row r="734" spans="1:13" ht="13.5" customHeight="1" x14ac:dyDescent="0.25">
      <c r="A734" s="2" t="s">
        <v>42</v>
      </c>
      <c r="B734" s="5">
        <v>2.5847863213144988</v>
      </c>
      <c r="C734" s="5">
        <v>2.3693874612049579</v>
      </c>
      <c r="D734" s="5">
        <v>2.8304166003867839</v>
      </c>
      <c r="E734" s="5">
        <v>2.951342276237753</v>
      </c>
      <c r="F734" s="5">
        <v>3.2498775384948368</v>
      </c>
      <c r="G734" s="5">
        <v>2.0746311263182164</v>
      </c>
      <c r="H734" s="5">
        <v>2.2654669585205292</v>
      </c>
      <c r="I734" s="5">
        <v>2.057625953151673</v>
      </c>
      <c r="J734" s="5">
        <v>3.5125129907336636</v>
      </c>
      <c r="K734" s="5">
        <v>2.8436428461829824</v>
      </c>
    </row>
    <row r="735" spans="1:13" ht="13.5" customHeight="1" x14ac:dyDescent="0.25">
      <c r="A735" s="2" t="s">
        <v>8</v>
      </c>
      <c r="B735" s="5">
        <v>7.850121186858658</v>
      </c>
      <c r="C735" s="5">
        <v>8.9552193115619332</v>
      </c>
      <c r="D735" s="5">
        <v>8.0353694490808412</v>
      </c>
      <c r="E735" s="5">
        <v>6.1815565977764679</v>
      </c>
      <c r="F735" s="5">
        <v>6.4118372561997123</v>
      </c>
      <c r="G735" s="5">
        <v>6.4054087292772257</v>
      </c>
      <c r="H735" s="5">
        <v>6.0696410677875123</v>
      </c>
      <c r="I735" s="5">
        <v>6.3951158229673961</v>
      </c>
      <c r="J735" s="5">
        <v>6.4594346324007885</v>
      </c>
      <c r="K735" s="5">
        <v>6.97016987621305</v>
      </c>
    </row>
    <row r="736" spans="1:13" ht="13.5" customHeight="1" x14ac:dyDescent="0.25">
      <c r="A736" s="1" t="s">
        <v>9</v>
      </c>
      <c r="B736" s="5">
        <v>0.1691506680257745</v>
      </c>
      <c r="C736" s="5">
        <v>0.23112953875277592</v>
      </c>
      <c r="D736" s="5">
        <v>0.21305236812406722</v>
      </c>
      <c r="E736" s="5">
        <v>0.18335415923404561</v>
      </c>
      <c r="F736" s="5">
        <v>0.11491915613964832</v>
      </c>
      <c r="G736" s="5">
        <v>0.19626642396883759</v>
      </c>
      <c r="H736" s="5">
        <v>0.15494717681750333</v>
      </c>
      <c r="I736" s="5">
        <v>0.1639857621318577</v>
      </c>
      <c r="J736" s="5">
        <v>0.17560680039317045</v>
      </c>
      <c r="K736" s="5">
        <v>0.19497519749535838</v>
      </c>
    </row>
    <row r="737" spans="1:12" ht="13.5" customHeight="1" x14ac:dyDescent="0.25">
      <c r="A737" s="1" t="s">
        <v>10</v>
      </c>
      <c r="B737" s="5">
        <v>16.818235951450319</v>
      </c>
      <c r="C737" s="5">
        <v>16.534670742645552</v>
      </c>
      <c r="D737" s="5">
        <v>16.345627270109038</v>
      </c>
      <c r="E737" s="5">
        <v>16.455073491051223</v>
      </c>
      <c r="F737" s="5">
        <v>16.484922460399098</v>
      </c>
      <c r="G737" s="5">
        <v>17.377074988685457</v>
      </c>
      <c r="H737" s="5">
        <v>17.093509779880684</v>
      </c>
      <c r="I737" s="5">
        <v>17.265970491668376</v>
      </c>
      <c r="J737" s="5">
        <v>16.294220711787698</v>
      </c>
      <c r="K737" s="5">
        <v>16.206332079818967</v>
      </c>
    </row>
    <row r="738" spans="1:12" ht="13.5" customHeight="1" x14ac:dyDescent="0.25">
      <c r="A738" s="2" t="s">
        <v>11</v>
      </c>
      <c r="B738" s="5">
        <v>19.296457492888869</v>
      </c>
      <c r="C738" s="5">
        <v>18.290427985428419</v>
      </c>
      <c r="D738" s="5">
        <v>19.465761485104057</v>
      </c>
      <c r="E738" s="5">
        <v>20.589324342532063</v>
      </c>
      <c r="F738" s="5">
        <v>20.021246484355508</v>
      </c>
      <c r="G738" s="5">
        <v>19.317445591097361</v>
      </c>
      <c r="H738" s="5">
        <v>19.986266320674684</v>
      </c>
      <c r="I738" s="5">
        <v>19.784780577873146</v>
      </c>
      <c r="J738" s="5">
        <v>20.291293347971454</v>
      </c>
      <c r="K738" s="5">
        <v>20.148574280153699</v>
      </c>
    </row>
    <row r="739" spans="1:12" ht="13.5" customHeight="1" x14ac:dyDescent="0.25">
      <c r="A739" s="2" t="s">
        <v>43</v>
      </c>
      <c r="B739" s="5">
        <v>0.28172527302361006</v>
      </c>
      <c r="C739" s="5">
        <v>0.28576917646414046</v>
      </c>
      <c r="D739" s="5">
        <v>0.29790088678573134</v>
      </c>
      <c r="E739" s="5">
        <v>0.24937404549936779</v>
      </c>
      <c r="F739" s="5">
        <v>0.25206998112638795</v>
      </c>
      <c r="G739" s="5">
        <v>0.25206998112638801</v>
      </c>
      <c r="H739" s="5">
        <v>0.2358943673642668</v>
      </c>
      <c r="I739" s="5">
        <v>0.24398217424532731</v>
      </c>
      <c r="J739" s="5">
        <v>0.23993827080479702</v>
      </c>
      <c r="K739" s="5">
        <v>0.28442120865063025</v>
      </c>
    </row>
    <row r="740" spans="1:12" ht="13.5" customHeight="1" x14ac:dyDescent="0.25">
      <c r="A740" s="1" t="s">
        <v>22</v>
      </c>
      <c r="B740" s="5">
        <v>2.1634346566706427E-2</v>
      </c>
      <c r="C740" s="5">
        <v>6.4903039700119278E-2</v>
      </c>
      <c r="D740" s="5">
        <v>4.1996084511841898E-2</v>
      </c>
      <c r="E740" s="5">
        <v>0</v>
      </c>
      <c r="F740" s="5">
        <v>0</v>
      </c>
      <c r="G740" s="5">
        <v>7.2538691429545096E-2</v>
      </c>
      <c r="H740" s="5">
        <v>0</v>
      </c>
      <c r="I740" s="5">
        <v>7.1266082807974071E-2</v>
      </c>
      <c r="J740" s="5">
        <v>6.490303970011925E-2</v>
      </c>
      <c r="K740" s="5">
        <v>6.9993474186403129E-2</v>
      </c>
    </row>
    <row r="741" spans="1:12" ht="13.5" customHeight="1" x14ac:dyDescent="0.25">
      <c r="A741" s="2" t="s">
        <v>44</v>
      </c>
      <c r="B741" s="5">
        <v>0</v>
      </c>
      <c r="C741" s="5">
        <v>0</v>
      </c>
      <c r="D741" s="5">
        <v>0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  <c r="K741" s="5">
        <v>0</v>
      </c>
    </row>
    <row r="742" spans="1:12" ht="13.5" customHeight="1" x14ac:dyDescent="0.25">
      <c r="A742" s="2" t="s">
        <v>45</v>
      </c>
      <c r="B742" s="5">
        <v>0.13007846357707598</v>
      </c>
      <c r="C742" s="5">
        <v>2.7769559640049939E-2</v>
      </c>
      <c r="D742" s="5">
        <v>0.30108048872896248</v>
      </c>
      <c r="E742" s="5">
        <v>0.67962343329595876</v>
      </c>
      <c r="F742" s="5">
        <v>0.90031835464582921</v>
      </c>
      <c r="G742" s="5">
        <v>0.59339164283475121</v>
      </c>
      <c r="H742" s="5">
        <v>0.6547769851969667</v>
      </c>
      <c r="I742" s="5">
        <v>0.62554586978638771</v>
      </c>
      <c r="J742" s="5">
        <v>0.90616457772794479</v>
      </c>
      <c r="K742" s="5">
        <v>0.51008296391460117</v>
      </c>
    </row>
    <row r="743" spans="1:12" ht="13.5" customHeight="1" x14ac:dyDescent="0.25">
      <c r="A743" s="6" t="s">
        <v>18</v>
      </c>
      <c r="B743" s="5">
        <f>SUM(B732:B742)</f>
        <v>99.622849270877808</v>
      </c>
      <c r="C743" s="21">
        <f t="shared" ref="C743:K743" si="52">SUM(C732:C742)</f>
        <v>99.215668850583015</v>
      </c>
      <c r="D743" s="21">
        <f t="shared" si="52"/>
        <v>99.370918164258583</v>
      </c>
      <c r="E743" s="21">
        <f t="shared" si="52"/>
        <v>99.632889843742035</v>
      </c>
      <c r="F743" s="21">
        <f t="shared" si="52"/>
        <v>99.348113183886298</v>
      </c>
      <c r="G743" s="21">
        <f t="shared" si="52"/>
        <v>99.120463431548004</v>
      </c>
      <c r="H743" s="21">
        <f t="shared" si="52"/>
        <v>99.514453465028723</v>
      </c>
      <c r="I743" s="21">
        <f t="shared" si="52"/>
        <v>99.636001567050542</v>
      </c>
      <c r="J743" s="21">
        <f t="shared" si="52"/>
        <v>99.778782965603526</v>
      </c>
      <c r="K743" s="21">
        <f t="shared" si="52"/>
        <v>99.40968860899207</v>
      </c>
      <c r="L743" s="21"/>
    </row>
    <row r="744" spans="1:12" ht="13.5" customHeight="1" x14ac:dyDescent="0.25">
      <c r="A744" s="28" t="s">
        <v>103</v>
      </c>
      <c r="B744" s="28"/>
      <c r="C744" s="28"/>
    </row>
    <row r="745" spans="1:12" ht="13.5" customHeight="1" x14ac:dyDescent="0.25">
      <c r="A745" s="2" t="s">
        <v>12</v>
      </c>
      <c r="B745" s="5">
        <v>1.9144615132485459</v>
      </c>
      <c r="C745" s="5">
        <v>1.9243661516458805</v>
      </c>
      <c r="D745" s="5">
        <v>1.9001738778023225</v>
      </c>
      <c r="E745" s="5">
        <v>1.9154359469047844</v>
      </c>
      <c r="F745" s="5">
        <v>1.9063632738443914</v>
      </c>
      <c r="G745" s="5">
        <v>1.9424099279850242</v>
      </c>
      <c r="H745" s="5">
        <v>1.9438449023922282</v>
      </c>
      <c r="I745" s="5">
        <v>1.9415917903201036</v>
      </c>
      <c r="J745" s="5">
        <v>1.8972795495368286</v>
      </c>
      <c r="K745" s="5">
        <v>1.9138039410808865</v>
      </c>
    </row>
    <row r="746" spans="1:12" ht="13.5" customHeight="1" x14ac:dyDescent="0.25">
      <c r="A746" s="2" t="s">
        <v>34</v>
      </c>
      <c r="B746" s="5">
        <v>8.5538486751454146E-2</v>
      </c>
      <c r="C746" s="5">
        <v>7.563384835411946E-2</v>
      </c>
      <c r="D746" s="5">
        <v>9.9826122197677503E-2</v>
      </c>
      <c r="E746" s="5">
        <v>8.4564053095215641E-2</v>
      </c>
      <c r="F746" s="5">
        <v>9.3636726155608585E-2</v>
      </c>
      <c r="G746" s="5">
        <v>5.7590072014975791E-2</v>
      </c>
      <c r="H746" s="5">
        <v>5.615509760777182E-2</v>
      </c>
      <c r="I746" s="5">
        <v>5.840820967989635E-2</v>
      </c>
      <c r="J746" s="5">
        <v>0.10272045046317135</v>
      </c>
      <c r="K746" s="5">
        <v>8.6196058919113527E-2</v>
      </c>
    </row>
    <row r="747" spans="1:12" s="21" customFormat="1" ht="13.5" customHeight="1" x14ac:dyDescent="0.25">
      <c r="A747" s="19" t="s">
        <v>94</v>
      </c>
      <c r="B747" s="21">
        <v>0</v>
      </c>
      <c r="C747" s="21">
        <v>0</v>
      </c>
      <c r="D747" s="21">
        <v>0</v>
      </c>
      <c r="E747" s="21">
        <v>0</v>
      </c>
      <c r="F747" s="21">
        <v>0</v>
      </c>
      <c r="G747" s="21">
        <v>0</v>
      </c>
      <c r="H747" s="21">
        <v>0</v>
      </c>
      <c r="I747" s="21">
        <v>0</v>
      </c>
      <c r="J747" s="21">
        <v>0</v>
      </c>
      <c r="K747" s="21">
        <v>0</v>
      </c>
    </row>
    <row r="748" spans="1:12" ht="13.5" customHeight="1" x14ac:dyDescent="0.25">
      <c r="A748" s="3" t="s">
        <v>18</v>
      </c>
      <c r="B748" s="5">
        <f>SUM(B745:B747)</f>
        <v>2</v>
      </c>
      <c r="C748" s="21">
        <f t="shared" ref="C748:K748" si="53">SUM(C745:C747)</f>
        <v>2</v>
      </c>
      <c r="D748" s="21">
        <f t="shared" si="53"/>
        <v>2</v>
      </c>
      <c r="E748" s="21">
        <f t="shared" si="53"/>
        <v>2</v>
      </c>
      <c r="F748" s="21">
        <f t="shared" si="53"/>
        <v>2</v>
      </c>
      <c r="G748" s="21">
        <f t="shared" si="53"/>
        <v>2</v>
      </c>
      <c r="H748" s="21">
        <f t="shared" si="53"/>
        <v>2</v>
      </c>
      <c r="I748" s="21">
        <f t="shared" si="53"/>
        <v>2</v>
      </c>
      <c r="J748" s="21">
        <f t="shared" si="53"/>
        <v>2</v>
      </c>
      <c r="K748" s="21">
        <f t="shared" si="53"/>
        <v>2</v>
      </c>
    </row>
    <row r="749" spans="1:12" ht="13.5" customHeight="1" x14ac:dyDescent="0.25">
      <c r="A749" s="1" t="s">
        <v>13</v>
      </c>
      <c r="B749" s="5">
        <v>1.6489273002669003E-2</v>
      </c>
      <c r="C749" s="5">
        <v>1.9079913855614247E-2</v>
      </c>
      <c r="D749" s="5">
        <v>1.8264509599590785E-2</v>
      </c>
      <c r="E749" s="5">
        <v>1.6444314646003308E-2</v>
      </c>
      <c r="F749" s="5">
        <v>1.8250559578140195E-2</v>
      </c>
      <c r="G749" s="5">
        <v>1.3035852461781041E-2</v>
      </c>
      <c r="H749" s="5">
        <v>1.36459095353347E-2</v>
      </c>
      <c r="I749" s="5">
        <v>1.2841435301188822E-2</v>
      </c>
      <c r="J749" s="5">
        <v>1.8097122758562359E-2</v>
      </c>
      <c r="K749" s="5">
        <v>1.7895940136459364E-2</v>
      </c>
    </row>
    <row r="750" spans="1:12" ht="13.5" customHeight="1" x14ac:dyDescent="0.25">
      <c r="A750" s="2" t="s">
        <v>93</v>
      </c>
      <c r="B750" s="5">
        <v>2.688429574630806E-2</v>
      </c>
      <c r="C750" s="5">
        <v>2.8158983251454925E-2</v>
      </c>
      <c r="D750" s="5">
        <v>2.4010895468866922E-2</v>
      </c>
      <c r="E750" s="5">
        <v>4.4174987319678727E-2</v>
      </c>
      <c r="F750" s="5">
        <v>4.880741680085704E-2</v>
      </c>
      <c r="G750" s="5">
        <v>3.3108503766170416E-2</v>
      </c>
      <c r="H750" s="5">
        <v>4.2584433995869017E-2</v>
      </c>
      <c r="I750" s="5">
        <v>3.116505451371443E-2</v>
      </c>
      <c r="J750" s="5">
        <v>5.0725716015954131E-2</v>
      </c>
      <c r="K750" s="5">
        <v>3.8248672887869706E-2</v>
      </c>
    </row>
    <row r="751" spans="1:12" ht="13.5" customHeight="1" x14ac:dyDescent="0.25">
      <c r="A751" s="20" t="s">
        <v>94</v>
      </c>
      <c r="B751" s="5">
        <v>4.5833607185947756E-2</v>
      </c>
      <c r="C751" s="5">
        <v>2.9908899103364917E-2</v>
      </c>
      <c r="D751" s="5">
        <v>6.0728096964267841E-2</v>
      </c>
      <c r="E751" s="5">
        <v>2.5395492986787893E-2</v>
      </c>
      <c r="F751" s="5">
        <v>2.6503836537185688E-2</v>
      </c>
      <c r="G751" s="5">
        <v>1.6538779520608227E-2</v>
      </c>
      <c r="H751" s="5">
        <v>3.1926774438169048E-3</v>
      </c>
      <c r="I751" s="5">
        <v>1.9033032165111763E-2</v>
      </c>
      <c r="J751" s="5">
        <v>3.3044121607797017E-2</v>
      </c>
      <c r="K751" s="5">
        <v>3.2631951687557503E-2</v>
      </c>
    </row>
    <row r="752" spans="1:12" ht="13.5" customHeight="1" x14ac:dyDescent="0.25">
      <c r="A752" s="2" t="s">
        <v>95</v>
      </c>
      <c r="B752" s="5">
        <v>0.1964468617460837</v>
      </c>
      <c r="C752" s="5">
        <v>0.248459454948944</v>
      </c>
      <c r="D752" s="5">
        <v>0.18874190604549704</v>
      </c>
      <c r="E752" s="5">
        <v>0.1659423614940643</v>
      </c>
      <c r="F752" s="5">
        <v>0.17291788083857842</v>
      </c>
      <c r="G752" s="5">
        <v>0.18217079176526096</v>
      </c>
      <c r="H752" s="5">
        <v>0.18452652520033011</v>
      </c>
      <c r="I752" s="5">
        <v>0.17851501791503954</v>
      </c>
      <c r="J752" s="5">
        <v>0.16719317468398195</v>
      </c>
      <c r="K752" s="5">
        <v>0.18381784920413283</v>
      </c>
    </row>
    <row r="753" spans="1:16" ht="13.5" customHeight="1" x14ac:dyDescent="0.25">
      <c r="A753" s="1" t="s">
        <v>16</v>
      </c>
      <c r="B753" s="5">
        <v>5.2872897509445935E-3</v>
      </c>
      <c r="C753" s="5">
        <v>7.2763978598595486E-3</v>
      </c>
      <c r="D753" s="5">
        <v>6.6990959482227993E-3</v>
      </c>
      <c r="E753" s="5">
        <v>5.747925959805519E-3</v>
      </c>
      <c r="F753" s="5">
        <v>3.619926386837747E-3</v>
      </c>
      <c r="G753" s="5">
        <v>6.1664511873767503E-3</v>
      </c>
      <c r="H753" s="5">
        <v>4.8534069575296903E-3</v>
      </c>
      <c r="I753" s="5">
        <v>5.1303598106407292E-3</v>
      </c>
      <c r="J753" s="5">
        <v>5.5132685112086492E-3</v>
      </c>
      <c r="K753" s="5">
        <v>6.1321186044672989E-3</v>
      </c>
    </row>
    <row r="754" spans="1:16" ht="13.5" customHeight="1" x14ac:dyDescent="0.25">
      <c r="A754" s="2" t="s">
        <v>17</v>
      </c>
      <c r="B754" s="5">
        <v>0.92525820983441776</v>
      </c>
      <c r="C754" s="5">
        <v>0.9161775559632096</v>
      </c>
      <c r="D754" s="5">
        <v>0.90459573565076334</v>
      </c>
      <c r="E754" s="5">
        <v>0.90791112550900077</v>
      </c>
      <c r="F754" s="5">
        <v>0.91393925623831307</v>
      </c>
      <c r="G754" s="5">
        <v>0.96092407907977528</v>
      </c>
      <c r="H754" s="5">
        <v>0.94236120304206128</v>
      </c>
      <c r="I754" s="5">
        <v>0.95072691521609121</v>
      </c>
      <c r="J754" s="5">
        <v>0.90037726742411595</v>
      </c>
      <c r="K754" s="5">
        <v>0.89709621305767351</v>
      </c>
    </row>
    <row r="755" spans="1:16" ht="13.5" customHeight="1" x14ac:dyDescent="0.25">
      <c r="A755" s="1" t="s">
        <v>14</v>
      </c>
      <c r="B755" s="5">
        <v>0.76300025661664062</v>
      </c>
      <c r="C755" s="5">
        <v>0.72840439216376551</v>
      </c>
      <c r="D755" s="5">
        <v>0.77426376136445174</v>
      </c>
      <c r="E755" s="5">
        <v>0.81648873558140167</v>
      </c>
      <c r="F755" s="5">
        <v>0.79778547728137328</v>
      </c>
      <c r="G755" s="5">
        <v>0.76776213475649335</v>
      </c>
      <c r="H755" s="5">
        <v>0.79192201092247394</v>
      </c>
      <c r="I755" s="5">
        <v>0.7829979473061176</v>
      </c>
      <c r="J755" s="5">
        <v>0.80587047925927957</v>
      </c>
      <c r="K755" s="5">
        <v>0.80161013814038096</v>
      </c>
    </row>
    <row r="756" spans="1:16" ht="13.5" customHeight="1" x14ac:dyDescent="0.25">
      <c r="A756" s="2" t="s">
        <v>15</v>
      </c>
      <c r="B756" s="5">
        <v>2.0157962186140826E-2</v>
      </c>
      <c r="C756" s="5">
        <v>2.0593861711927931E-2</v>
      </c>
      <c r="D756" s="5">
        <v>2.1441889434640211E-2</v>
      </c>
      <c r="E756" s="5">
        <v>1.7895056503258278E-2</v>
      </c>
      <c r="F756" s="5">
        <v>1.8175646338714459E-2</v>
      </c>
      <c r="G756" s="5">
        <v>1.8128916195365496E-2</v>
      </c>
      <c r="H756" s="5">
        <v>1.6913832902583997E-2</v>
      </c>
      <c r="I756" s="5">
        <v>1.7472747601306592E-2</v>
      </c>
      <c r="J756" s="5">
        <v>1.7243632677705855E-2</v>
      </c>
      <c r="K756" s="5">
        <v>2.0476445929230244E-2</v>
      </c>
    </row>
    <row r="757" spans="1:16" ht="13.5" customHeight="1" x14ac:dyDescent="0.25">
      <c r="A757" s="1" t="s">
        <v>24</v>
      </c>
      <c r="B757" s="5">
        <v>6.4224393084811823E-4</v>
      </c>
      <c r="C757" s="5">
        <v>1.9405411418598436E-3</v>
      </c>
      <c r="D757" s="5">
        <v>1.2541095237002661E-3</v>
      </c>
      <c r="E757" s="5">
        <v>0</v>
      </c>
      <c r="F757" s="5">
        <v>0</v>
      </c>
      <c r="G757" s="5">
        <v>2.1644912671687417E-3</v>
      </c>
      <c r="H757" s="5">
        <v>0</v>
      </c>
      <c r="I757" s="5">
        <v>2.1174901707896746E-3</v>
      </c>
      <c r="J757" s="5">
        <v>1.9352170613944452E-3</v>
      </c>
      <c r="K757" s="5">
        <v>2.0906703522288474E-3</v>
      </c>
    </row>
    <row r="758" spans="1:16" ht="13.5" customHeight="1" x14ac:dyDescent="0.25">
      <c r="A758" s="2" t="s">
        <v>89</v>
      </c>
      <c r="B758" s="5">
        <v>0</v>
      </c>
      <c r="C758" s="5">
        <v>0</v>
      </c>
      <c r="D758" s="5">
        <v>0</v>
      </c>
      <c r="E758" s="5">
        <v>0</v>
      </c>
      <c r="F758" s="5">
        <v>0</v>
      </c>
      <c r="G758" s="5">
        <v>0</v>
      </c>
      <c r="H758" s="5">
        <v>0</v>
      </c>
      <c r="I758" s="5">
        <v>0</v>
      </c>
      <c r="J758" s="5">
        <v>0</v>
      </c>
      <c r="K758" s="5">
        <v>0</v>
      </c>
    </row>
    <row r="759" spans="1:16" s="21" customFormat="1" ht="13.5" customHeight="1" x14ac:dyDescent="0.25">
      <c r="A759" s="19" t="s">
        <v>23</v>
      </c>
      <c r="B759" s="21">
        <v>3.7953707197158904E-3</v>
      </c>
      <c r="C759" s="21">
        <v>8.1605492139156068E-4</v>
      </c>
      <c r="D759" s="21">
        <v>8.8369389566703201E-3</v>
      </c>
      <c r="E759" s="21">
        <v>1.9887406671229464E-2</v>
      </c>
      <c r="F759" s="21">
        <v>2.6472370065752333E-2</v>
      </c>
      <c r="G759" s="21">
        <v>1.7402839885387076E-2</v>
      </c>
      <c r="H759" s="21">
        <v>1.9144580618873849E-2</v>
      </c>
      <c r="I759" s="21">
        <v>1.8267968483766193E-2</v>
      </c>
      <c r="J759" s="21">
        <v>2.6556100666005427E-2</v>
      </c>
      <c r="K759" s="21">
        <v>1.4974812960892168E-2</v>
      </c>
    </row>
    <row r="760" spans="1:16" ht="13.5" customHeight="1" x14ac:dyDescent="0.25">
      <c r="A760" s="3" t="s">
        <v>18</v>
      </c>
      <c r="B760" s="5">
        <f>SUM(B749:B759)</f>
        <v>2.0037953707197165</v>
      </c>
      <c r="C760" s="21">
        <f t="shared" ref="C760:K760" si="54">SUM(C749:C759)</f>
        <v>2.0008160549213918</v>
      </c>
      <c r="D760" s="21">
        <f t="shared" si="54"/>
        <v>2.0088369389566716</v>
      </c>
      <c r="E760" s="21">
        <f t="shared" si="54"/>
        <v>2.0198874066712298</v>
      </c>
      <c r="F760" s="21">
        <f t="shared" si="54"/>
        <v>2.0264723700657523</v>
      </c>
      <c r="G760" s="21">
        <f t="shared" si="54"/>
        <v>2.0174028398853872</v>
      </c>
      <c r="H760" s="21">
        <f t="shared" si="54"/>
        <v>2.0191445806188733</v>
      </c>
      <c r="I760" s="21">
        <f t="shared" si="54"/>
        <v>2.0182679684837668</v>
      </c>
      <c r="J760" s="21">
        <f t="shared" si="54"/>
        <v>2.0265561006660051</v>
      </c>
      <c r="K760" s="21">
        <f t="shared" si="54"/>
        <v>2.0149748129608924</v>
      </c>
    </row>
    <row r="761" spans="1:16" s="14" customFormat="1" ht="13.5" customHeight="1" x14ac:dyDescent="0.25">
      <c r="A761" s="3"/>
    </row>
    <row r="762" spans="1:16" ht="13.5" customHeight="1" x14ac:dyDescent="0.25">
      <c r="A762" s="35" t="s">
        <v>35</v>
      </c>
      <c r="B762" s="31" t="s">
        <v>92</v>
      </c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</row>
    <row r="763" spans="1:16" ht="13.5" customHeight="1" x14ac:dyDescent="0.25">
      <c r="A763" s="35"/>
      <c r="B763" s="40" t="s">
        <v>79</v>
      </c>
      <c r="C763" s="40"/>
      <c r="D763" s="40"/>
      <c r="E763" s="40" t="s">
        <v>80</v>
      </c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</row>
    <row r="764" spans="1:16" ht="13.5" customHeight="1" x14ac:dyDescent="0.25">
      <c r="A764" s="1" t="s">
        <v>36</v>
      </c>
      <c r="B764" s="5" t="s">
        <v>68</v>
      </c>
      <c r="C764" s="5" t="s">
        <v>52</v>
      </c>
      <c r="D764" s="5" t="s">
        <v>102</v>
      </c>
      <c r="E764" s="5" t="s">
        <v>37</v>
      </c>
      <c r="F764" s="5" t="s">
        <v>29</v>
      </c>
      <c r="G764" s="5" t="s">
        <v>33</v>
      </c>
      <c r="H764" s="5" t="s">
        <v>30</v>
      </c>
      <c r="I764" s="5" t="s">
        <v>31</v>
      </c>
      <c r="J764" s="5" t="s">
        <v>66</v>
      </c>
      <c r="K764" s="5" t="s">
        <v>49</v>
      </c>
      <c r="L764" s="5" t="s">
        <v>50</v>
      </c>
      <c r="M764" s="5" t="s">
        <v>51</v>
      </c>
      <c r="N764" s="14" t="s">
        <v>52</v>
      </c>
      <c r="O764" s="14" t="s">
        <v>53</v>
      </c>
      <c r="P764" s="14" t="s">
        <v>88</v>
      </c>
    </row>
    <row r="765" spans="1:16" ht="13.5" customHeight="1" x14ac:dyDescent="0.25">
      <c r="A765" s="6" t="s">
        <v>25</v>
      </c>
      <c r="B765" s="5">
        <v>42.532417397114862</v>
      </c>
      <c r="C765" s="5">
        <v>42.554604661332789</v>
      </c>
      <c r="D765" s="5">
        <v>39.940000042249643</v>
      </c>
      <c r="E765" s="5">
        <v>39.892783104200326</v>
      </c>
      <c r="F765" s="5">
        <v>37.96401802025516</v>
      </c>
      <c r="G765" s="5">
        <v>40.618748172638838</v>
      </c>
      <c r="H765" s="5">
        <v>40.91531008660521</v>
      </c>
      <c r="I765" s="5">
        <v>42.199469253261384</v>
      </c>
      <c r="J765" s="5">
        <v>41.989401363486685</v>
      </c>
      <c r="K765" s="5">
        <v>41.928577184155849</v>
      </c>
      <c r="L765" s="5">
        <v>42.047750945046431</v>
      </c>
      <c r="M765" s="5">
        <v>39.652170796922562</v>
      </c>
      <c r="N765" s="14">
        <v>37.914693207166934</v>
      </c>
      <c r="O765" s="14">
        <v>39.687583173501366</v>
      </c>
      <c r="P765" s="14">
        <v>37.998973754332695</v>
      </c>
    </row>
    <row r="766" spans="1:16" ht="13.5" customHeight="1" x14ac:dyDescent="0.25">
      <c r="A766" s="6" t="s">
        <v>26</v>
      </c>
      <c r="B766" s="5">
        <v>47.400315264478351</v>
      </c>
      <c r="C766" s="5">
        <v>47.37202724559225</v>
      </c>
      <c r="D766" s="5">
        <v>47.552796700221251</v>
      </c>
      <c r="E766" s="5">
        <v>46.325171124494368</v>
      </c>
      <c r="F766" s="5">
        <v>49.356718667899166</v>
      </c>
      <c r="G766" s="5">
        <v>47.855399018685191</v>
      </c>
      <c r="H766" s="5">
        <v>47.228392406214645</v>
      </c>
      <c r="I766" s="5">
        <v>47.345561091517801</v>
      </c>
      <c r="J766" s="5">
        <v>47.864502676916217</v>
      </c>
      <c r="K766" s="5">
        <v>47.925561597752235</v>
      </c>
      <c r="L766" s="5">
        <v>47.782104193443651</v>
      </c>
      <c r="M766" s="5">
        <v>47.748771361164025</v>
      </c>
      <c r="N766" s="14">
        <v>49.258776511545832</v>
      </c>
      <c r="O766" s="14">
        <v>47.289851383885122</v>
      </c>
      <c r="P766" s="14">
        <v>45.398829939921519</v>
      </c>
    </row>
    <row r="767" spans="1:16" ht="13.5" customHeight="1" x14ac:dyDescent="0.25">
      <c r="A767" s="6" t="s">
        <v>27</v>
      </c>
      <c r="B767" s="5">
        <v>10.067267338406788</v>
      </c>
      <c r="C767" s="5">
        <v>10.073368093074961</v>
      </c>
      <c r="D767" s="5">
        <v>12.507203257529106</v>
      </c>
      <c r="E767" s="5">
        <v>13.782045771305304</v>
      </c>
      <c r="F767" s="5">
        <v>12.679263311845673</v>
      </c>
      <c r="G767" s="5">
        <v>11.525852808675975</v>
      </c>
      <c r="H767" s="5">
        <v>11.856297507180139</v>
      </c>
      <c r="I767" s="5">
        <v>10.454969655220822</v>
      </c>
      <c r="J767" s="5">
        <v>10.146095959597107</v>
      </c>
      <c r="K767" s="5">
        <v>10.145861218091902</v>
      </c>
      <c r="L767" s="5">
        <v>10.170144861509929</v>
      </c>
      <c r="M767" s="5">
        <v>12.599057841913405</v>
      </c>
      <c r="N767" s="14">
        <v>12.826530281287232</v>
      </c>
      <c r="O767" s="14">
        <v>13.022565442613516</v>
      </c>
      <c r="P767" s="14">
        <v>16.602196305745778</v>
      </c>
    </row>
    <row r="768" spans="1:16" ht="13.5" customHeight="1" x14ac:dyDescent="0.25">
      <c r="A768" s="27" t="s">
        <v>46</v>
      </c>
      <c r="B768" s="27"/>
      <c r="C768" s="27"/>
      <c r="N768" s="14"/>
      <c r="O768" s="14"/>
      <c r="P768" s="14"/>
    </row>
    <row r="769" spans="1:16" ht="13.5" customHeight="1" x14ac:dyDescent="0.25">
      <c r="A769" s="2" t="s">
        <v>40</v>
      </c>
      <c r="B769" s="5">
        <v>51.3568818714283</v>
      </c>
      <c r="C769" s="5">
        <v>51.923805711132061</v>
      </c>
      <c r="D769" s="5">
        <v>51.784748920261357</v>
      </c>
      <c r="E769" s="5">
        <v>51.720568862936389</v>
      </c>
      <c r="F769" s="5">
        <v>52.687548393299032</v>
      </c>
      <c r="G769" s="5">
        <v>52.430828163999202</v>
      </c>
      <c r="H769" s="5">
        <v>51.164341699453445</v>
      </c>
      <c r="I769" s="5">
        <v>51.786888255505495</v>
      </c>
      <c r="J769" s="5">
        <v>51.705593516227239</v>
      </c>
      <c r="K769" s="5">
        <v>52.05002649053781</v>
      </c>
      <c r="L769" s="5">
        <v>51.774052244040533</v>
      </c>
      <c r="M769" s="5">
        <v>51.162202364209293</v>
      </c>
      <c r="N769" s="5">
        <v>52.49500822132417</v>
      </c>
      <c r="O769" s="5">
        <v>52.204058628117714</v>
      </c>
      <c r="P769" s="5">
        <v>51.294841149347526</v>
      </c>
    </row>
    <row r="770" spans="1:16" ht="13.5" customHeight="1" x14ac:dyDescent="0.25">
      <c r="A770" s="1" t="s">
        <v>41</v>
      </c>
      <c r="B770" s="5">
        <v>0.62728548036758547</v>
      </c>
      <c r="C770" s="5">
        <v>0.52551842105263136</v>
      </c>
      <c r="D770" s="5">
        <v>0.59558754385964918</v>
      </c>
      <c r="E770" s="5">
        <v>0.68400810359231412</v>
      </c>
      <c r="F770" s="5">
        <v>0.5171768588137009</v>
      </c>
      <c r="G770" s="5">
        <v>0.50716698412698391</v>
      </c>
      <c r="H770" s="5">
        <v>0.68567641604009999</v>
      </c>
      <c r="I770" s="5">
        <v>0.53719660818713422</v>
      </c>
      <c r="J770" s="5">
        <v>0.54887479532163741</v>
      </c>
      <c r="K770" s="5">
        <v>0.51550854636591459</v>
      </c>
      <c r="L770" s="5">
        <v>0.53052335839599007</v>
      </c>
      <c r="M770" s="5">
        <v>0.7323891645781121</v>
      </c>
      <c r="N770" s="5">
        <v>0.49715710944026731</v>
      </c>
      <c r="O770" s="5">
        <v>0.62728548036758558</v>
      </c>
      <c r="P770" s="5">
        <v>0.75074060150375932</v>
      </c>
    </row>
    <row r="771" spans="1:16" ht="13.5" customHeight="1" x14ac:dyDescent="0.25">
      <c r="A771" s="2" t="s">
        <v>42</v>
      </c>
      <c r="B771" s="5">
        <v>3.2990035943092937</v>
      </c>
      <c r="C771" s="5">
        <v>2.5356602655000415</v>
      </c>
      <c r="D771" s="5">
        <v>2.4751974275745572</v>
      </c>
      <c r="E771" s="5">
        <v>2.4789763549448995</v>
      </c>
      <c r="F771" s="5">
        <v>1.9102477857083024</v>
      </c>
      <c r="G771" s="5">
        <v>1.9933841878558447</v>
      </c>
      <c r="H771" s="5">
        <v>3.20075148268038</v>
      </c>
      <c r="I771" s="5">
        <v>2.6849278966285826</v>
      </c>
      <c r="J771" s="5">
        <v>2.6924857513692695</v>
      </c>
      <c r="K771" s="5">
        <v>2.5640022207776121</v>
      </c>
      <c r="L771" s="5">
        <v>2.6584754050361838</v>
      </c>
      <c r="M771" s="5">
        <v>3.096830979995953</v>
      </c>
      <c r="N771" s="5">
        <v>1.895132076226931</v>
      </c>
      <c r="O771" s="5">
        <v>2.4714185002042135</v>
      </c>
      <c r="P771" s="5">
        <v>2.2673564222057006</v>
      </c>
    </row>
    <row r="772" spans="1:16" ht="13.5" customHeight="1" x14ac:dyDescent="0.25">
      <c r="A772" s="2" t="s">
        <v>8</v>
      </c>
      <c r="B772" s="5">
        <v>6.0580604279584014</v>
      </c>
      <c r="C772" s="5">
        <v>6.1095162374682133</v>
      </c>
      <c r="D772" s="5">
        <v>7.5465127031355141</v>
      </c>
      <c r="E772" s="5">
        <v>8.4354774123504068</v>
      </c>
      <c r="F772" s="5">
        <v>7.7124834895092622</v>
      </c>
      <c r="G772" s="5">
        <v>7.0010480937490547</v>
      </c>
      <c r="H772" s="5">
        <v>7.0730933319228662</v>
      </c>
      <c r="I772" s="5">
        <v>6.3397926525429371</v>
      </c>
      <c r="J772" s="5">
        <v>6.1133735791321158</v>
      </c>
      <c r="K772" s="5">
        <v>6.142969442898524</v>
      </c>
      <c r="L772" s="5">
        <v>6.113373995215551</v>
      </c>
      <c r="M772" s="5">
        <v>7.6314215445968392</v>
      </c>
      <c r="N772" s="5">
        <v>7.9208824782908991</v>
      </c>
      <c r="O772" s="5">
        <v>7.9813515811908857</v>
      </c>
      <c r="P772" s="5">
        <v>10.070593438496173</v>
      </c>
    </row>
    <row r="773" spans="1:16" ht="13.5" customHeight="1" x14ac:dyDescent="0.25">
      <c r="A773" s="1" t="s">
        <v>9</v>
      </c>
      <c r="B773" s="5">
        <v>0.10071566493137717</v>
      </c>
      <c r="C773" s="5">
        <v>0.13170510029487784</v>
      </c>
      <c r="D773" s="5">
        <v>0.23371199169973428</v>
      </c>
      <c r="E773" s="5">
        <v>0.16398576213185773</v>
      </c>
      <c r="F773" s="5">
        <v>0.20272255633623357</v>
      </c>
      <c r="G773" s="5">
        <v>0.23629444464669255</v>
      </c>
      <c r="H773" s="5">
        <v>0.19884887691579592</v>
      </c>
      <c r="I773" s="5">
        <v>0.16011208271142005</v>
      </c>
      <c r="J773" s="5">
        <v>0.1691506680257745</v>
      </c>
      <c r="K773" s="5">
        <v>0.12137528850704425</v>
      </c>
      <c r="L773" s="5">
        <v>0.18464538570752484</v>
      </c>
      <c r="M773" s="5">
        <v>0.16915066802577453</v>
      </c>
      <c r="N773" s="5">
        <v>0.17948047981360807</v>
      </c>
      <c r="O773" s="5">
        <v>0.14461736502966982</v>
      </c>
      <c r="P773" s="5">
        <v>0.26986633295715162</v>
      </c>
    </row>
    <row r="774" spans="1:16" ht="13.5" customHeight="1" x14ac:dyDescent="0.25">
      <c r="A774" s="1" t="s">
        <v>10</v>
      </c>
      <c r="B774" s="5">
        <v>16.271004846739348</v>
      </c>
      <c r="C774" s="5">
        <v>16.469997975725157</v>
      </c>
      <c r="D774" s="5">
        <v>16.601001785640818</v>
      </c>
      <c r="E774" s="5">
        <v>16.219598288418023</v>
      </c>
      <c r="F774" s="5">
        <v>17.290844632791607</v>
      </c>
      <c r="G774" s="5">
        <v>16.864667681547004</v>
      </c>
      <c r="H774" s="5">
        <v>16.256080362065415</v>
      </c>
      <c r="I774" s="5">
        <v>16.518087981896723</v>
      </c>
      <c r="J774" s="5">
        <v>16.632509031063567</v>
      </c>
      <c r="K774" s="5">
        <v>16.604318337790573</v>
      </c>
      <c r="L774" s="5">
        <v>16.605976613865465</v>
      </c>
      <c r="M774" s="5">
        <v>16.589393853116647</v>
      </c>
      <c r="N774" s="5">
        <v>17.456672240279779</v>
      </c>
      <c r="O774" s="5">
        <v>16.557886607693888</v>
      </c>
      <c r="P774" s="5">
        <v>15.868043760543101</v>
      </c>
    </row>
    <row r="775" spans="1:16" ht="13.5" customHeight="1" x14ac:dyDescent="0.25">
      <c r="A775" s="2" t="s">
        <v>11</v>
      </c>
      <c r="B775" s="5">
        <v>20.313680652727179</v>
      </c>
      <c r="C775" s="5">
        <v>20.585126722890358</v>
      </c>
      <c r="D775" s="5">
        <v>19.399998777384106</v>
      </c>
      <c r="E775" s="5">
        <v>19.433579734517689</v>
      </c>
      <c r="F775" s="5">
        <v>18.504506587155049</v>
      </c>
      <c r="G775" s="5">
        <v>19.916305993313035</v>
      </c>
      <c r="H775" s="5">
        <v>19.594488487449471</v>
      </c>
      <c r="I775" s="5">
        <v>20.484383851489586</v>
      </c>
      <c r="J775" s="5">
        <v>20.301087793802086</v>
      </c>
      <c r="K775" s="5">
        <v>20.21153857477918</v>
      </c>
      <c r="L775" s="5">
        <v>20.331870337841217</v>
      </c>
      <c r="M775" s="5">
        <v>19.167730490543445</v>
      </c>
      <c r="N775" s="5">
        <v>18.694798677578724</v>
      </c>
      <c r="O775" s="5">
        <v>19.334236069664154</v>
      </c>
      <c r="P775" s="5">
        <v>18.479320869304857</v>
      </c>
    </row>
    <row r="776" spans="1:16" ht="13.5" customHeight="1" x14ac:dyDescent="0.25">
      <c r="A776" s="2" t="s">
        <v>43</v>
      </c>
      <c r="B776" s="5">
        <v>0.22780656048320619</v>
      </c>
      <c r="C776" s="5">
        <v>0.2480260776858576</v>
      </c>
      <c r="D776" s="5">
        <v>0.31542446836136251</v>
      </c>
      <c r="E776" s="5">
        <v>0.23993827080479707</v>
      </c>
      <c r="F776" s="5">
        <v>0.24937404549936779</v>
      </c>
      <c r="G776" s="5">
        <v>0.23724233517777685</v>
      </c>
      <c r="H776" s="5">
        <v>0.24128623861830711</v>
      </c>
      <c r="I776" s="5">
        <v>0.24533014205883738</v>
      </c>
      <c r="J776" s="5">
        <v>0.23319843173724661</v>
      </c>
      <c r="K776" s="5">
        <v>0.23589436736426672</v>
      </c>
      <c r="L776" s="5">
        <v>0.23589436736426683</v>
      </c>
      <c r="M776" s="5">
        <v>0.23454639955075673</v>
      </c>
      <c r="N776" s="5">
        <v>0.23185046392373651</v>
      </c>
      <c r="O776" s="5">
        <v>0.28172527302361006</v>
      </c>
      <c r="P776" s="5">
        <v>0.29116104771818074</v>
      </c>
    </row>
    <row r="777" spans="1:16" ht="13.5" customHeight="1" x14ac:dyDescent="0.25">
      <c r="A777" s="1" t="s">
        <v>22</v>
      </c>
      <c r="B777" s="5">
        <v>1.6543912080422555E-2</v>
      </c>
      <c r="C777" s="5">
        <v>2.163434656670642E-2</v>
      </c>
      <c r="D777" s="5">
        <v>6.4903039700119264E-2</v>
      </c>
      <c r="E777" s="5">
        <v>1.5271303458851592E-2</v>
      </c>
      <c r="F777" s="5">
        <v>1.272608621570966E-2</v>
      </c>
      <c r="G777" s="5">
        <v>7.635651729425795E-2</v>
      </c>
      <c r="H777" s="5">
        <v>0</v>
      </c>
      <c r="I777" s="5">
        <v>4.4541301754983796E-2</v>
      </c>
      <c r="J777" s="5">
        <v>5.7267387970693473E-2</v>
      </c>
      <c r="K777" s="5">
        <v>6.490303970011925E-2</v>
      </c>
      <c r="L777" s="5">
        <v>6.8720865564832173E-2</v>
      </c>
      <c r="M777" s="5">
        <v>5.599477934912251E-2</v>
      </c>
      <c r="N777" s="5">
        <v>8.780999488839665E-2</v>
      </c>
      <c r="O777" s="5">
        <v>3.4360432782416087E-2</v>
      </c>
      <c r="P777" s="5">
        <v>9.6718255239393425E-2</v>
      </c>
    </row>
    <row r="778" spans="1:16" ht="13.5" customHeight="1" x14ac:dyDescent="0.25">
      <c r="A778" s="2" t="s">
        <v>44</v>
      </c>
      <c r="B778" s="5">
        <v>0</v>
      </c>
      <c r="C778" s="5">
        <v>0</v>
      </c>
      <c r="D778" s="5">
        <v>0</v>
      </c>
      <c r="E778" s="5">
        <v>0</v>
      </c>
      <c r="F778" s="5">
        <v>0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</row>
    <row r="779" spans="1:16" ht="13.5" customHeight="1" x14ac:dyDescent="0.25">
      <c r="A779" s="2" t="s">
        <v>45</v>
      </c>
      <c r="B779" s="5">
        <v>0.91639546812164741</v>
      </c>
      <c r="C779" s="5">
        <v>0.71908543910024014</v>
      </c>
      <c r="D779" s="5">
        <v>0.12423224049496023</v>
      </c>
      <c r="E779" s="5">
        <v>7.8924011608562952E-2</v>
      </c>
      <c r="F779" s="5">
        <v>0.2250795886614573</v>
      </c>
      <c r="G779" s="5">
        <v>0.44431295424079875</v>
      </c>
      <c r="H779" s="5">
        <v>0.62846898132744555</v>
      </c>
      <c r="I779" s="5">
        <v>0.69570054677177673</v>
      </c>
      <c r="J779" s="5">
        <v>0.6270074255569168</v>
      </c>
      <c r="K779" s="5">
        <v>0.59923786591686656</v>
      </c>
      <c r="L779" s="5">
        <v>0.61093031208109849</v>
      </c>
      <c r="M779" s="5">
        <v>0.363927386861707</v>
      </c>
      <c r="N779" s="5">
        <v>0.19584847325087845</v>
      </c>
      <c r="O779" s="5">
        <v>8.0385567379091902E-2</v>
      </c>
      <c r="P779" s="5">
        <v>1.9000225016876263E-2</v>
      </c>
    </row>
    <row r="780" spans="1:16" ht="13.5" customHeight="1" x14ac:dyDescent="0.25">
      <c r="A780" s="6" t="s">
        <v>18</v>
      </c>
      <c r="B780" s="5">
        <f>SUM(B769:B779)</f>
        <v>99.187378479146759</v>
      </c>
      <c r="C780" s="21">
        <f t="shared" ref="C780:P780" si="55">SUM(C769:C779)</f>
        <v>99.270076297416139</v>
      </c>
      <c r="D780" s="21">
        <f t="shared" si="55"/>
        <v>99.141318898112161</v>
      </c>
      <c r="E780" s="21">
        <f t="shared" si="55"/>
        <v>99.470328104763794</v>
      </c>
      <c r="F780" s="21">
        <f t="shared" si="55"/>
        <v>99.312710023989709</v>
      </c>
      <c r="G780" s="21">
        <f t="shared" si="55"/>
        <v>99.707607355950657</v>
      </c>
      <c r="H780" s="21">
        <f t="shared" si="55"/>
        <v>99.043035876473212</v>
      </c>
      <c r="I780" s="21">
        <f t="shared" si="55"/>
        <v>99.496961319547481</v>
      </c>
      <c r="J780" s="21">
        <f t="shared" si="55"/>
        <v>99.080548380206537</v>
      </c>
      <c r="K780" s="21">
        <f t="shared" si="55"/>
        <v>99.109774174637906</v>
      </c>
      <c r="L780" s="21">
        <f t="shared" si="55"/>
        <v>99.114462885112658</v>
      </c>
      <c r="M780" s="21">
        <f t="shared" si="55"/>
        <v>99.203587630827641</v>
      </c>
      <c r="N780" s="21">
        <f t="shared" si="55"/>
        <v>99.65464021501738</v>
      </c>
      <c r="O780" s="21">
        <f t="shared" si="55"/>
        <v>99.717325505453232</v>
      </c>
      <c r="P780" s="21">
        <f t="shared" si="55"/>
        <v>99.407642102332716</v>
      </c>
    </row>
    <row r="781" spans="1:16" ht="13.5" customHeight="1" x14ac:dyDescent="0.25">
      <c r="A781" s="28" t="s">
        <v>103</v>
      </c>
      <c r="B781" s="28"/>
      <c r="C781" s="28"/>
    </row>
    <row r="782" spans="1:16" ht="13.5" customHeight="1" x14ac:dyDescent="0.25">
      <c r="A782" s="2" t="s">
        <v>12</v>
      </c>
      <c r="B782" s="5">
        <v>1.9137130930025072</v>
      </c>
      <c r="C782" s="5">
        <v>1.9296113777068491</v>
      </c>
      <c r="D782" s="5">
        <v>1.9204908094545112</v>
      </c>
      <c r="E782" s="5">
        <v>1.9186033067622732</v>
      </c>
      <c r="F782" s="5">
        <v>1.9505466498450414</v>
      </c>
      <c r="G782" s="5">
        <v>1.9379540351978328</v>
      </c>
      <c r="H782" s="5">
        <v>1.9085370239592665</v>
      </c>
      <c r="I782" s="5">
        <v>1.9202169291674167</v>
      </c>
      <c r="J782" s="5">
        <v>1.9222704310883378</v>
      </c>
      <c r="K782" s="5">
        <v>1.9346154444893602</v>
      </c>
      <c r="L782" s="5">
        <v>1.9241795410838438</v>
      </c>
      <c r="M782" s="5">
        <v>1.9009422134090936</v>
      </c>
      <c r="N782" s="5">
        <v>1.9361306993849519</v>
      </c>
      <c r="O782" s="5">
        <v>1.9270676091556407</v>
      </c>
      <c r="P782" s="5">
        <v>1.9125567718730365</v>
      </c>
    </row>
    <row r="783" spans="1:16" ht="13.5" customHeight="1" x14ac:dyDescent="0.25">
      <c r="A783" s="2" t="s">
        <v>34</v>
      </c>
      <c r="B783" s="5">
        <v>8.6286906997492752E-2</v>
      </c>
      <c r="C783" s="5">
        <v>7.0388622293150904E-2</v>
      </c>
      <c r="D783" s="5">
        <v>7.9509190545488773E-2</v>
      </c>
      <c r="E783" s="5">
        <v>8.1396693237726803E-2</v>
      </c>
      <c r="F783" s="5">
        <v>4.9453350154958553E-2</v>
      </c>
      <c r="G783" s="5">
        <v>6.2045964802167175E-2</v>
      </c>
      <c r="H783" s="5">
        <v>9.1462976040733501E-2</v>
      </c>
      <c r="I783" s="5">
        <v>7.9783070832583292E-2</v>
      </c>
      <c r="J783" s="5">
        <v>7.7729568911662161E-2</v>
      </c>
      <c r="K783" s="5">
        <v>6.5384555510639819E-2</v>
      </c>
      <c r="L783" s="5">
        <v>7.5820458916156186E-2</v>
      </c>
      <c r="M783" s="5">
        <v>9.905778659090636E-2</v>
      </c>
      <c r="N783" s="5">
        <v>6.3869300615048141E-2</v>
      </c>
      <c r="O783" s="5">
        <v>7.2932390844359318E-2</v>
      </c>
      <c r="P783" s="5">
        <v>8.7443228126963479E-2</v>
      </c>
    </row>
    <row r="784" spans="1:16" s="21" customFormat="1" ht="13.5" customHeight="1" x14ac:dyDescent="0.25">
      <c r="A784" s="19" t="s">
        <v>94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</row>
    <row r="785" spans="1:16" ht="13.5" customHeight="1" x14ac:dyDescent="0.25">
      <c r="A785" s="3" t="s">
        <v>18</v>
      </c>
      <c r="B785" s="5">
        <f>SUM(B782:B784)</f>
        <v>2</v>
      </c>
      <c r="C785" s="21">
        <f t="shared" ref="C785:P785" si="56">SUM(C782:C784)</f>
        <v>2</v>
      </c>
      <c r="D785" s="21">
        <f t="shared" si="56"/>
        <v>2</v>
      </c>
      <c r="E785" s="21">
        <f t="shared" si="56"/>
        <v>2</v>
      </c>
      <c r="F785" s="21">
        <f t="shared" si="56"/>
        <v>2</v>
      </c>
      <c r="G785" s="21">
        <f t="shared" si="56"/>
        <v>2</v>
      </c>
      <c r="H785" s="21">
        <f t="shared" si="56"/>
        <v>2</v>
      </c>
      <c r="I785" s="21">
        <f t="shared" si="56"/>
        <v>2</v>
      </c>
      <c r="J785" s="21">
        <f t="shared" si="56"/>
        <v>2</v>
      </c>
      <c r="K785" s="21">
        <f t="shared" si="56"/>
        <v>2</v>
      </c>
      <c r="L785" s="21">
        <f t="shared" si="56"/>
        <v>2</v>
      </c>
      <c r="M785" s="21">
        <f t="shared" si="56"/>
        <v>2</v>
      </c>
      <c r="N785" s="21">
        <f t="shared" si="56"/>
        <v>2</v>
      </c>
      <c r="O785" s="21">
        <f t="shared" si="56"/>
        <v>2</v>
      </c>
      <c r="P785" s="21">
        <f t="shared" si="56"/>
        <v>2</v>
      </c>
    </row>
    <row r="786" spans="1:16" ht="13.5" customHeight="1" x14ac:dyDescent="0.25">
      <c r="A786" s="1" t="s">
        <v>13</v>
      </c>
      <c r="B786" s="5">
        <v>1.7585048693502161E-2</v>
      </c>
      <c r="C786" s="5">
        <v>1.4692355856699433E-2</v>
      </c>
      <c r="D786" s="5">
        <v>1.6617134084441518E-2</v>
      </c>
      <c r="E786" s="5">
        <v>1.9089005463611888E-2</v>
      </c>
      <c r="F786" s="5">
        <v>1.4404148638908099E-2</v>
      </c>
      <c r="G786" s="5">
        <v>1.4102882514198731E-2</v>
      </c>
      <c r="H786" s="5">
        <v>1.924210456323925E-2</v>
      </c>
      <c r="I786" s="5">
        <v>1.4985246788195039E-2</v>
      </c>
      <c r="J786" s="5">
        <v>1.5351485462603738E-2</v>
      </c>
      <c r="K786" s="5">
        <v>1.4414836636949081E-2</v>
      </c>
      <c r="L786" s="5">
        <v>1.4833311085636895E-2</v>
      </c>
      <c r="M786" s="5">
        <v>2.0472069813180834E-2</v>
      </c>
      <c r="N786" s="5">
        <v>1.3794643363790099E-2</v>
      </c>
      <c r="O786" s="5">
        <v>1.7420398188400511E-2</v>
      </c>
      <c r="P786" s="5">
        <v>2.1058658889168021E-2</v>
      </c>
    </row>
    <row r="787" spans="1:16" ht="13.5" customHeight="1" x14ac:dyDescent="0.25">
      <c r="A787" s="2" t="s">
        <v>93</v>
      </c>
      <c r="B787" s="5">
        <v>5.8595846735056745E-2</v>
      </c>
      <c r="C787" s="5">
        <v>4.066944795530994E-2</v>
      </c>
      <c r="D787" s="5">
        <v>2.8678020669300863E-2</v>
      </c>
      <c r="E787" s="5">
        <v>2.698352040327108E-2</v>
      </c>
      <c r="F787" s="5">
        <v>3.3894380236539082E-2</v>
      </c>
      <c r="G787" s="5">
        <v>2.4790770251565397E-2</v>
      </c>
      <c r="H787" s="5">
        <v>4.9252180001647189E-2</v>
      </c>
      <c r="I787" s="5">
        <v>3.7549565271368962E-2</v>
      </c>
      <c r="J787" s="5">
        <v>4.0244373907233871E-2</v>
      </c>
      <c r="K787" s="5">
        <v>4.6933044601630544E-2</v>
      </c>
      <c r="L787" s="5">
        <v>4.0624798297407283E-2</v>
      </c>
      <c r="M787" s="5">
        <v>3.6552586067880755E-2</v>
      </c>
      <c r="N787" s="5">
        <v>1.8508817816642681E-2</v>
      </c>
      <c r="O787" s="5">
        <v>3.458895677117467E-2</v>
      </c>
      <c r="P787" s="5">
        <v>1.219274442940356E-2</v>
      </c>
    </row>
    <row r="788" spans="1:16" ht="13.5" customHeight="1" x14ac:dyDescent="0.25">
      <c r="A788" s="20" t="s">
        <v>94</v>
      </c>
      <c r="B788" s="5">
        <v>8.9795012553173237E-3</v>
      </c>
      <c r="C788" s="5">
        <v>1.820540841752516E-2</v>
      </c>
      <c r="D788" s="5">
        <v>4.0277400174418609E-2</v>
      </c>
      <c r="E788" s="5">
        <v>3.3492280255691842E-2</v>
      </c>
      <c r="F788" s="5">
        <v>4.6504017489645832E-3</v>
      </c>
      <c r="G788" s="5">
        <v>2.6051264706758115E-2</v>
      </c>
      <c r="H788" s="5">
        <v>2.1177277130365102E-2</v>
      </c>
      <c r="I788" s="5">
        <v>2.9900155367184489E-2</v>
      </c>
      <c r="J788" s="5">
        <v>2.3591516813008528E-2</v>
      </c>
      <c r="K788" s="5">
        <v>6.621414980469531E-3</v>
      </c>
      <c r="L788" s="5">
        <v>2.2527039947274119E-2</v>
      </c>
      <c r="M788" s="5">
        <v>3.8457504830611722E-2</v>
      </c>
      <c r="N788" s="5">
        <v>3.4350698377768829E-2</v>
      </c>
      <c r="O788" s="5">
        <v>2.3666111183782146E-2</v>
      </c>
      <c r="P788" s="5">
        <v>5.4181647753286377E-2</v>
      </c>
    </row>
    <row r="789" spans="1:16" ht="13.5" customHeight="1" x14ac:dyDescent="0.25">
      <c r="A789" s="2" t="s">
        <v>95</v>
      </c>
      <c r="B789" s="5">
        <v>0.17981088073348653</v>
      </c>
      <c r="C789" s="5">
        <v>0.1716741627046578</v>
      </c>
      <c r="D789" s="5">
        <v>0.19378127873270293</v>
      </c>
      <c r="E789" s="5">
        <v>0.22820526338852098</v>
      </c>
      <c r="F789" s="5">
        <v>0.23413659953454746</v>
      </c>
      <c r="G789" s="5">
        <v>0.19036400453993044</v>
      </c>
      <c r="H789" s="5">
        <v>0.19947614690922921</v>
      </c>
      <c r="I789" s="5">
        <v>0.16669536420737274</v>
      </c>
      <c r="J789" s="5">
        <v>0.16648391128042475</v>
      </c>
      <c r="K789" s="5">
        <v>0.18432879239336986</v>
      </c>
      <c r="L789" s="5">
        <v>0.16748559656187251</v>
      </c>
      <c r="M789" s="5">
        <v>0.19867615894623999</v>
      </c>
      <c r="N789" s="5">
        <v>0.20996890606025795</v>
      </c>
      <c r="O789" s="5">
        <v>0.22273190603338297</v>
      </c>
      <c r="P789" s="5">
        <v>0.25984304064622482</v>
      </c>
    </row>
    <row r="790" spans="1:16" ht="13.5" customHeight="1" x14ac:dyDescent="0.25">
      <c r="A790" s="1" t="s">
        <v>16</v>
      </c>
      <c r="B790" s="5">
        <v>3.1787812151157667E-3</v>
      </c>
      <c r="C790" s="5">
        <v>4.1456378569605882E-3</v>
      </c>
      <c r="D790" s="5">
        <v>7.3413645083353317E-3</v>
      </c>
      <c r="E790" s="5">
        <v>5.1524462674154402E-3</v>
      </c>
      <c r="F790" s="5">
        <v>6.3567606272872928E-3</v>
      </c>
      <c r="G790" s="5">
        <v>7.3976826883016241E-3</v>
      </c>
      <c r="H790" s="5">
        <v>6.282634201307191E-3</v>
      </c>
      <c r="I790" s="5">
        <v>5.0285181035815028E-3</v>
      </c>
      <c r="J790" s="5">
        <v>5.3264285822759898E-3</v>
      </c>
      <c r="K790" s="5">
        <v>3.8211088024778747E-3</v>
      </c>
      <c r="L790" s="5">
        <v>5.8124245345159012E-3</v>
      </c>
      <c r="M790" s="5">
        <v>5.3232741647045011E-3</v>
      </c>
      <c r="N790" s="5">
        <v>5.6068549130730491E-3</v>
      </c>
      <c r="O790" s="5">
        <v>4.5216668435758686E-3</v>
      </c>
      <c r="P790" s="5">
        <v>8.5226526202036319E-3</v>
      </c>
    </row>
    <row r="791" spans="1:16" ht="13.5" customHeight="1" x14ac:dyDescent="0.25">
      <c r="A791" s="2" t="s">
        <v>17</v>
      </c>
      <c r="B791" s="5">
        <v>0.90385986097831472</v>
      </c>
      <c r="C791" s="5">
        <v>0.91244233320634993</v>
      </c>
      <c r="D791" s="5">
        <v>0.91781087678810269</v>
      </c>
      <c r="E791" s="5">
        <v>0.89695475202698993</v>
      </c>
      <c r="F791" s="5">
        <v>0.9542740293529326</v>
      </c>
      <c r="G791" s="5">
        <v>0.92927250574781062</v>
      </c>
      <c r="H791" s="5">
        <v>0.90397741818052357</v>
      </c>
      <c r="I791" s="5">
        <v>0.91305890961069291</v>
      </c>
      <c r="J791" s="5">
        <v>0.92181393997975536</v>
      </c>
      <c r="K791" s="5">
        <v>0.92003276116553101</v>
      </c>
      <c r="L791" s="5">
        <v>0.92003935026413697</v>
      </c>
      <c r="M791" s="5">
        <v>0.91887989085865762</v>
      </c>
      <c r="N791" s="5">
        <v>0.95981308549659217</v>
      </c>
      <c r="O791" s="5">
        <v>0.91118409969322101</v>
      </c>
      <c r="P791" s="5">
        <v>0.8820081158454971</v>
      </c>
    </row>
    <row r="792" spans="1:16" ht="13.5" customHeight="1" x14ac:dyDescent="0.25">
      <c r="A792" s="1" t="s">
        <v>14</v>
      </c>
      <c r="B792" s="5">
        <v>0.81103563681225588</v>
      </c>
      <c r="C792" s="5">
        <v>0.81965296871421367</v>
      </c>
      <c r="D792" s="5">
        <v>0.77087719338121374</v>
      </c>
      <c r="E792" s="5">
        <v>0.7724099125448195</v>
      </c>
      <c r="F792" s="5">
        <v>0.73400496273627691</v>
      </c>
      <c r="G792" s="5">
        <v>0.78874874452492771</v>
      </c>
      <c r="H792" s="5">
        <v>0.78314154879593068</v>
      </c>
      <c r="I792" s="5">
        <v>0.81381655416553411</v>
      </c>
      <c r="J792" s="5">
        <v>0.80866640920796717</v>
      </c>
      <c r="K792" s="5">
        <v>0.80490793122579152</v>
      </c>
      <c r="L792" s="5">
        <v>0.80962498643701331</v>
      </c>
      <c r="M792" s="5">
        <v>0.76306847978542047</v>
      </c>
      <c r="N792" s="5">
        <v>0.73877228079950052</v>
      </c>
      <c r="O792" s="5">
        <v>0.7647030744374419</v>
      </c>
      <c r="P792" s="5">
        <v>0.73824376728373931</v>
      </c>
    </row>
    <row r="793" spans="1:16" ht="13.5" customHeight="1" x14ac:dyDescent="0.25">
      <c r="A793" s="2" t="s">
        <v>15</v>
      </c>
      <c r="B793" s="5">
        <v>1.645853837988568E-2</v>
      </c>
      <c r="C793" s="5">
        <v>1.7870945793082887E-2</v>
      </c>
      <c r="D793" s="5">
        <v>2.2680498467112391E-2</v>
      </c>
      <c r="E793" s="5">
        <v>1.7257118348455783E-2</v>
      </c>
      <c r="F793" s="5">
        <v>1.7899729108363047E-2</v>
      </c>
      <c r="G793" s="5">
        <v>1.7001835184550649E-2</v>
      </c>
      <c r="H793" s="5">
        <v>1.7450690217758847E-2</v>
      </c>
      <c r="I793" s="5">
        <v>1.7637143382360408E-2</v>
      </c>
      <c r="J793" s="5">
        <v>1.6809292733788124E-2</v>
      </c>
      <c r="K793" s="5">
        <v>1.6999577345358261E-2</v>
      </c>
      <c r="L793" s="5">
        <v>1.6998001499799964E-2</v>
      </c>
      <c r="M793" s="5">
        <v>1.6896443933950553E-2</v>
      </c>
      <c r="N793" s="5">
        <v>1.6579502306944528E-2</v>
      </c>
      <c r="O793" s="5">
        <v>2.0163473487400212E-2</v>
      </c>
      <c r="P793" s="5">
        <v>2.1048481834065044E-2</v>
      </c>
    </row>
    <row r="794" spans="1:16" ht="13.5" customHeight="1" x14ac:dyDescent="0.25">
      <c r="A794" s="1" t="s">
        <v>24</v>
      </c>
      <c r="B794" s="5">
        <v>4.9590519706540581E-4</v>
      </c>
      <c r="C794" s="5">
        <v>6.467394952008286E-4</v>
      </c>
      <c r="D794" s="5">
        <v>1.9362331943719366E-3</v>
      </c>
      <c r="E794" s="5">
        <v>4.557013012230853E-4</v>
      </c>
      <c r="F794" s="5">
        <v>3.7898801618039288E-4</v>
      </c>
      <c r="G794" s="5">
        <v>2.2703098419565894E-3</v>
      </c>
      <c r="H794" s="5">
        <v>0</v>
      </c>
      <c r="I794" s="5">
        <v>1.3285431037104349E-3</v>
      </c>
      <c r="J794" s="5">
        <v>1.7126420329423562E-3</v>
      </c>
      <c r="K794" s="5">
        <v>1.9405328484217667E-3</v>
      </c>
      <c r="L794" s="5">
        <v>2.0544913723434979E-3</v>
      </c>
      <c r="M794" s="5">
        <v>1.6735915993532978E-3</v>
      </c>
      <c r="N794" s="5">
        <v>2.6052108654306071E-3</v>
      </c>
      <c r="O794" s="5">
        <v>1.0203133616209907E-3</v>
      </c>
      <c r="P794" s="5">
        <v>2.9008906984129318E-3</v>
      </c>
    </row>
    <row r="795" spans="1:16" ht="13.5" customHeight="1" x14ac:dyDescent="0.25">
      <c r="A795" s="2" t="s">
        <v>89</v>
      </c>
      <c r="B795" s="5">
        <v>0</v>
      </c>
      <c r="C795" s="5">
        <v>0</v>
      </c>
      <c r="D795" s="5">
        <v>0</v>
      </c>
      <c r="E795" s="5">
        <v>0</v>
      </c>
      <c r="F795" s="5">
        <v>0</v>
      </c>
      <c r="G795" s="5">
        <v>0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</row>
    <row r="796" spans="1:16" s="21" customFormat="1" ht="13.5" customHeight="1" x14ac:dyDescent="0.25">
      <c r="A796" s="19" t="s">
        <v>23</v>
      </c>
      <c r="B796" s="21">
        <v>2.6998271280777298E-2</v>
      </c>
      <c r="C796" s="21">
        <v>2.1128013872047723E-2</v>
      </c>
      <c r="D796" s="21">
        <v>3.6426674041778193E-3</v>
      </c>
      <c r="E796" s="21">
        <v>2.3147595848712023E-3</v>
      </c>
      <c r="F796" s="21">
        <v>6.5880867167521983E-3</v>
      </c>
      <c r="G796" s="21">
        <v>1.2984360765770395E-2</v>
      </c>
      <c r="H796" s="21">
        <v>1.8534970098309168E-2</v>
      </c>
      <c r="I796" s="21">
        <v>2.0395185813188336E-2</v>
      </c>
      <c r="J796" s="21">
        <v>1.8429963946445097E-2</v>
      </c>
      <c r="K796" s="21">
        <v>1.7609530938937863E-2</v>
      </c>
      <c r="L796" s="21">
        <v>1.7951467303448144E-2</v>
      </c>
      <c r="M796" s="21">
        <v>1.0690776897236702E-2</v>
      </c>
      <c r="N796" s="21">
        <v>5.7109939100363919E-3</v>
      </c>
      <c r="O796" s="21">
        <v>2.346095075938534E-3</v>
      </c>
      <c r="P796" s="21">
        <v>5.6011117062290498E-4</v>
      </c>
    </row>
    <row r="797" spans="1:16" ht="13.5" customHeight="1" x14ac:dyDescent="0.25">
      <c r="A797" s="3" t="s">
        <v>18</v>
      </c>
      <c r="B797" s="5">
        <f>SUM(B786:B796)</f>
        <v>2.0269982712807773</v>
      </c>
      <c r="C797" s="21">
        <f t="shared" ref="C797:P797" si="57">SUM(C786:C796)</f>
        <v>2.0211280138720475</v>
      </c>
      <c r="D797" s="21">
        <f t="shared" si="57"/>
        <v>2.0036426674041778</v>
      </c>
      <c r="E797" s="21">
        <f t="shared" si="57"/>
        <v>2.0023147595848712</v>
      </c>
      <c r="F797" s="21">
        <f t="shared" si="57"/>
        <v>2.0065880867167518</v>
      </c>
      <c r="G797" s="21">
        <f t="shared" si="57"/>
        <v>2.01298436076577</v>
      </c>
      <c r="H797" s="21">
        <f t="shared" si="57"/>
        <v>2.01853497009831</v>
      </c>
      <c r="I797" s="21">
        <f t="shared" si="57"/>
        <v>2.020395185813189</v>
      </c>
      <c r="J797" s="21">
        <f t="shared" si="57"/>
        <v>2.0184299639464451</v>
      </c>
      <c r="K797" s="21">
        <f t="shared" si="57"/>
        <v>2.017609530938937</v>
      </c>
      <c r="L797" s="21">
        <f t="shared" si="57"/>
        <v>2.0179514673034484</v>
      </c>
      <c r="M797" s="21">
        <f t="shared" si="57"/>
        <v>2.0106907768972362</v>
      </c>
      <c r="N797" s="21">
        <f t="shared" si="57"/>
        <v>2.005710993910037</v>
      </c>
      <c r="O797" s="21">
        <f t="shared" si="57"/>
        <v>2.0023460950759384</v>
      </c>
      <c r="P797" s="21">
        <f t="shared" si="57"/>
        <v>2.0005601111706239</v>
      </c>
    </row>
  </sheetData>
  <mergeCells count="127">
    <mergeCell ref="E763:P763"/>
    <mergeCell ref="B762:P762"/>
    <mergeCell ref="A671:D671"/>
    <mergeCell ref="A658:D658"/>
    <mergeCell ref="A621:C621"/>
    <mergeCell ref="A631:C631"/>
    <mergeCell ref="B615:M615"/>
    <mergeCell ref="B616:M616"/>
    <mergeCell ref="A731:C731"/>
    <mergeCell ref="A744:C744"/>
    <mergeCell ref="B652:H652"/>
    <mergeCell ref="B653:H653"/>
    <mergeCell ref="B688:L688"/>
    <mergeCell ref="B689:L689"/>
    <mergeCell ref="B725:C725"/>
    <mergeCell ref="D726:K726"/>
    <mergeCell ref="A707:C707"/>
    <mergeCell ref="A725:A726"/>
    <mergeCell ref="B726:C726"/>
    <mergeCell ref="A341:C341"/>
    <mergeCell ref="A351:C351"/>
    <mergeCell ref="A694:C694"/>
    <mergeCell ref="B398:F398"/>
    <mergeCell ref="A436:C436"/>
    <mergeCell ref="A446:C446"/>
    <mergeCell ref="A473:C473"/>
    <mergeCell ref="A483:C483"/>
    <mergeCell ref="A504:A505"/>
    <mergeCell ref="A467:A468"/>
    <mergeCell ref="A615:A616"/>
    <mergeCell ref="A584:C584"/>
    <mergeCell ref="A594:C594"/>
    <mergeCell ref="B578:H578"/>
    <mergeCell ref="B579:H579"/>
    <mergeCell ref="A578:A579"/>
    <mergeCell ref="A547:C547"/>
    <mergeCell ref="A557:C557"/>
    <mergeCell ref="A541:A542"/>
    <mergeCell ref="A510:C510"/>
    <mergeCell ref="A520:C520"/>
    <mergeCell ref="A113:A114"/>
    <mergeCell ref="A39:A40"/>
    <mergeCell ref="A45:C45"/>
    <mergeCell ref="G40:J40"/>
    <mergeCell ref="G39:J39"/>
    <mergeCell ref="B113:L113"/>
    <mergeCell ref="C114:L114"/>
    <mergeCell ref="A781:C781"/>
    <mergeCell ref="A382:C382"/>
    <mergeCell ref="B336:M336"/>
    <mergeCell ref="B335:M335"/>
    <mergeCell ref="A335:A336"/>
    <mergeCell ref="A317:C317"/>
    <mergeCell ref="B299:D299"/>
    <mergeCell ref="B298:D298"/>
    <mergeCell ref="E298:I298"/>
    <mergeCell ref="E299:I299"/>
    <mergeCell ref="A298:A299"/>
    <mergeCell ref="A304:C304"/>
    <mergeCell ref="B763:D763"/>
    <mergeCell ref="A762:A763"/>
    <mergeCell ref="A768:C768"/>
    <mergeCell ref="A688:A689"/>
    <mergeCell ref="B366:M366"/>
    <mergeCell ref="A76:A77"/>
    <mergeCell ref="CB2:CQ2"/>
    <mergeCell ref="A2:A3"/>
    <mergeCell ref="B2:G2"/>
    <mergeCell ref="H2:J2"/>
    <mergeCell ref="B3:G3"/>
    <mergeCell ref="V2:BD2"/>
    <mergeCell ref="BE2:CA2"/>
    <mergeCell ref="A8:C8"/>
    <mergeCell ref="A21:C21"/>
    <mergeCell ref="B76:M76"/>
    <mergeCell ref="B40:D40"/>
    <mergeCell ref="B39:D39"/>
    <mergeCell ref="E39:F39"/>
    <mergeCell ref="A58:C58"/>
    <mergeCell ref="A156:C156"/>
    <mergeCell ref="A169:C169"/>
    <mergeCell ref="A261:A262"/>
    <mergeCell ref="A652:A653"/>
    <mergeCell ref="A224:A225"/>
    <mergeCell ref="A193:C193"/>
    <mergeCell ref="A206:C206"/>
    <mergeCell ref="B150:L150"/>
    <mergeCell ref="A230:C230"/>
    <mergeCell ref="A243:C243"/>
    <mergeCell ref="A267:C267"/>
    <mergeCell ref="A280:C280"/>
    <mergeCell ref="A430:A431"/>
    <mergeCell ref="A398:A399"/>
    <mergeCell ref="A404:C404"/>
    <mergeCell ref="I578:M578"/>
    <mergeCell ref="I579:M579"/>
    <mergeCell ref="A414:C414"/>
    <mergeCell ref="B399:F399"/>
    <mergeCell ref="B224:J224"/>
    <mergeCell ref="E188:K188"/>
    <mergeCell ref="A366:A367"/>
    <mergeCell ref="B367:M367"/>
    <mergeCell ref="A372:C372"/>
    <mergeCell ref="A119:C119"/>
    <mergeCell ref="A132:C132"/>
    <mergeCell ref="A82:C82"/>
    <mergeCell ref="A95:C95"/>
    <mergeCell ref="B77:M77"/>
    <mergeCell ref="A1:J1"/>
    <mergeCell ref="B187:K187"/>
    <mergeCell ref="D725:K725"/>
    <mergeCell ref="B467:N467"/>
    <mergeCell ref="B468:N468"/>
    <mergeCell ref="B504:K504"/>
    <mergeCell ref="B505:K505"/>
    <mergeCell ref="B541:J541"/>
    <mergeCell ref="B542:J542"/>
    <mergeCell ref="B225:J225"/>
    <mergeCell ref="B261:L261"/>
    <mergeCell ref="B262:L262"/>
    <mergeCell ref="G398:L398"/>
    <mergeCell ref="G399:L399"/>
    <mergeCell ref="B430:I430"/>
    <mergeCell ref="B431:I431"/>
    <mergeCell ref="A150:A151"/>
    <mergeCell ref="A187:A188"/>
    <mergeCell ref="B151:L151"/>
  </mergeCells>
  <pageMargins left="0.82107843137254899" right="0.7" top="0.75" bottom="0.75" header="0.3" footer="0.3"/>
  <pageSetup paperSize="9" scale="72" orientation="landscape" r:id="rId1"/>
  <rowBreaks count="21" manualBreakCount="21">
    <brk id="37" max="16383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64" max="16383" man="1"/>
    <brk id="396" max="16383" man="1"/>
    <brk id="428" max="16383" man="1"/>
    <brk id="460" max="16383" man="1"/>
    <brk id="497" max="16383" man="1"/>
    <brk id="534" max="16383" man="1"/>
    <brk id="571" max="16383" man="1"/>
    <brk id="608" max="16383" man="1"/>
    <brk id="645" max="16383" man="1"/>
    <brk id="687" max="16383" man="1"/>
    <brk id="723" max="16383" man="1"/>
    <brk id="760" max="16383" man="1"/>
  </rowBreaks>
  <colBreaks count="1" manualBreakCount="1">
    <brk id="13" max="1048575" man="1"/>
  </colBreaks>
  <ignoredErrors>
    <ignoredError sqref="K99:M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TABLE_1_CLINOPYROXENE</vt:lpstr>
    </vt:vector>
  </TitlesOfParts>
  <Company>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2021-03-19T10:06:20Z</cp:lastPrinted>
  <dcterms:created xsi:type="dcterms:W3CDTF">2015-05-07T20:36:00Z</dcterms:created>
  <dcterms:modified xsi:type="dcterms:W3CDTF">2021-03-19T10:07:29Z</dcterms:modified>
</cp:coreProperties>
</file>