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8540" windowHeight="12740" tabRatio="271" activeTab="3"/>
  </bookViews>
  <sheets>
    <sheet name="phengite" sheetId="1" r:id="rId1"/>
    <sheet name="chlorite" sheetId="2" r:id="rId2"/>
    <sheet name="amphibole" sheetId="3" r:id="rId3"/>
    <sheet name="epidote" sheetId="4" r:id="rId4"/>
  </sheets>
  <definedNames/>
  <calcPr fullCalcOnLoad="1"/>
</workbook>
</file>

<file path=xl/sharedStrings.xml><?xml version="1.0" encoding="utf-8"?>
<sst xmlns="http://schemas.openxmlformats.org/spreadsheetml/2006/main" count="492" uniqueCount="86">
  <si>
    <t>Phengite</t>
  </si>
  <si>
    <t>Chlorite</t>
  </si>
  <si>
    <t>Wt%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</si>
  <si>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</si>
  <si>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</si>
  <si>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</si>
  <si>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</si>
  <si>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</si>
  <si>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</si>
  <si>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</si>
  <si>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</si>
  <si>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</si>
  <si>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</si>
  <si>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Cations</t>
  </si>
  <si>
    <t>Cl</t>
  </si>
  <si>
    <t>Si</t>
  </si>
  <si>
    <t>Sum Z</t>
  </si>
  <si>
    <t>Ti</t>
  </si>
  <si>
    <t>Mn</t>
  </si>
  <si>
    <t>Mg</t>
  </si>
  <si>
    <t>Sum Y</t>
  </si>
  <si>
    <t>Ca</t>
  </si>
  <si>
    <t>Na</t>
  </si>
  <si>
    <t>K</t>
  </si>
  <si>
    <t>Sum X</t>
  </si>
  <si>
    <t>OH-</t>
  </si>
  <si>
    <t xml:space="preserve">  166  </t>
  </si>
  <si>
    <t xml:space="preserve">  168  </t>
  </si>
  <si>
    <t xml:space="preserve">  170  </t>
  </si>
  <si>
    <t xml:space="preserve">  172  </t>
  </si>
  <si>
    <t xml:space="preserve">  173  </t>
  </si>
  <si>
    <t xml:space="preserve">  175  </t>
  </si>
  <si>
    <t xml:space="preserve">  181  </t>
  </si>
  <si>
    <t xml:space="preserve">  183  </t>
  </si>
  <si>
    <t xml:space="preserve">  186  </t>
  </si>
  <si>
    <t xml:space="preserve">  188  </t>
  </si>
  <si>
    <t xml:space="preserve">  190  </t>
  </si>
  <si>
    <t xml:space="preserve">  192  </t>
  </si>
  <si>
    <t xml:space="preserve">  194  </t>
  </si>
  <si>
    <t xml:space="preserve">  196  </t>
  </si>
  <si>
    <t xml:space="preserve">  199  </t>
  </si>
  <si>
    <t xml:space="preserve">  201  </t>
  </si>
  <si>
    <t xml:space="preserve">  203  </t>
  </si>
  <si>
    <t xml:space="preserve">  205  </t>
  </si>
  <si>
    <t xml:space="preserve">  208  </t>
  </si>
  <si>
    <t xml:space="preserve">  210  </t>
  </si>
  <si>
    <t>TC84</t>
  </si>
  <si>
    <t>TC57</t>
  </si>
  <si>
    <t>Sample</t>
  </si>
  <si>
    <t>Sum</t>
  </si>
  <si>
    <t>Geological Magazine</t>
  </si>
  <si>
    <t>Supplementary Material</t>
  </si>
  <si>
    <t xml:space="preserve">Burial and exhumation history of the Daday Unit (Central Pontides, Turkey): implications for the closure of the Intra-Pontide oceanic basin. </t>
  </si>
  <si>
    <t>Frassi C., Marroni M., Pandolfi L., Göncüoğlu M. C., Ellero A., Ottria G., Sayit K., McDonald C. S., Balestrieri M. L., Malasoma A.</t>
  </si>
  <si>
    <t xml:space="preserve">    8  </t>
  </si>
  <si>
    <t xml:space="preserve">    9  </t>
  </si>
  <si>
    <t xml:space="preserve">   15  </t>
  </si>
  <si>
    <t xml:space="preserve">   16  </t>
  </si>
  <si>
    <t>TOT</t>
  </si>
  <si>
    <t>Cr</t>
  </si>
  <si>
    <t>Epidote</t>
  </si>
  <si>
    <t>TC82</t>
  </si>
  <si>
    <t>Pistacite</t>
  </si>
  <si>
    <t>Mg/(Mg+Fe)</t>
  </si>
  <si>
    <t>Amphibole</t>
  </si>
  <si>
    <t>Sum T</t>
  </si>
  <si>
    <t>Sum C</t>
  </si>
  <si>
    <t>Sum B</t>
  </si>
  <si>
    <t>Sum A</t>
  </si>
  <si>
    <r>
      <t xml:space="preserve">Supplementary Material S4. </t>
    </r>
    <r>
      <rPr>
        <sz val="11"/>
        <rFont val="Arial"/>
        <family val="0"/>
      </rPr>
      <t>Mineral chemistry.</t>
    </r>
  </si>
  <si>
    <t>site</t>
  </si>
  <si>
    <t>Syn-S2</t>
  </si>
  <si>
    <t>Syn-S1</t>
  </si>
  <si>
    <t>syn-S2</t>
  </si>
  <si>
    <t>syn-S1</t>
  </si>
  <si>
    <r>
      <t>SiO</t>
    </r>
    <r>
      <rPr>
        <vertAlign val="subscript"/>
        <sz val="10"/>
        <rFont val="Arial"/>
        <family val="0"/>
      </rPr>
      <t>2</t>
    </r>
  </si>
  <si>
    <r>
      <t>TiO</t>
    </r>
    <r>
      <rPr>
        <vertAlign val="subscript"/>
        <sz val="10"/>
        <rFont val="Arial"/>
        <family val="0"/>
      </rPr>
      <t>2</t>
    </r>
  </si>
  <si>
    <r>
      <t>Al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0"/>
      </rPr>
      <t>3</t>
    </r>
  </si>
  <si>
    <r>
      <t>Na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</si>
  <si>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O</t>
    </r>
  </si>
  <si>
    <r>
      <t>Fe</t>
    </r>
    <r>
      <rPr>
        <vertAlign val="superscript"/>
        <sz val="10"/>
        <rFont val="Arial"/>
        <family val="0"/>
      </rPr>
      <t>3+</t>
    </r>
  </si>
  <si>
    <r>
      <t>Fe</t>
    </r>
    <r>
      <rPr>
        <vertAlign val="superscript"/>
        <sz val="10"/>
        <rFont val="Arial"/>
        <family val="0"/>
      </rPr>
      <t>2+</t>
    </r>
  </si>
  <si>
    <r>
      <t xml:space="preserve">   Cr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0"/>
      </rPr>
      <t>3</t>
    </r>
    <r>
      <rPr>
        <sz val="10"/>
        <rFont val="Arial"/>
        <family val="2"/>
      </rPr>
      <t xml:space="preserve"> </t>
    </r>
  </si>
  <si>
    <r>
      <t>Fe</t>
    </r>
    <r>
      <rPr>
        <vertAlign val="subscript"/>
        <sz val="10"/>
        <rFont val="Arial"/>
        <family val="0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0"/>
      </rPr>
      <t>3</t>
    </r>
  </si>
  <si>
    <r>
      <t>Al</t>
    </r>
    <r>
      <rPr>
        <vertAlign val="superscript"/>
        <sz val="10"/>
        <rFont val="Arial"/>
        <family val="0"/>
      </rPr>
      <t>4+</t>
    </r>
  </si>
  <si>
    <r>
      <t>A</t>
    </r>
    <r>
      <rPr>
        <vertAlign val="superscript"/>
        <sz val="10"/>
        <rFont val="Arial"/>
        <family val="0"/>
      </rPr>
      <t>6+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</si>
</sst>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5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i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i/>
      <sz val="12"/>
      <color rgb="FF000000"/>
      <name val="Arial"/>
      <family val="0"/>
    </font>
    <font>
      <sz val="11"/>
      <color rgb="FF000000"/>
      <name val="Arial"/>
      <family val="0"/>
    </font>
    <font>
      <sz val="12"/>
      <color rgb="FF000000"/>
      <name val="Arial"/>
      <family val="0"/>
    </font>
    <font>
      <b/>
      <sz val="14"/>
      <color rgb="FF000000"/>
      <name val="Times New Roman"/>
      <family val="0"/>
    </font>
    <font>
      <sz val="14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1" applyNumberFormat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right"/>
      <protection locked="0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_formule struct.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83"/>
  <sheetViews>
    <sheetView workbookViewId="0" topLeftCell="A46">
      <selection activeCell="U68" sqref="U68"/>
    </sheetView>
  </sheetViews>
  <sheetFormatPr defaultColWidth="5.140625" defaultRowHeight="12.75"/>
  <cols>
    <col min="1" max="1" width="8.8515625" style="3" customWidth="1"/>
    <col min="2" max="39" width="6.8515625" style="7" customWidth="1"/>
    <col min="40" max="50" width="5.140625" style="7" customWidth="1"/>
    <col min="51" max="16384" width="5.140625" style="4" customWidth="1"/>
  </cols>
  <sheetData>
    <row r="1" spans="1:36" ht="15">
      <c r="A1" s="32" t="s">
        <v>50</v>
      </c>
      <c r="B1" s="32"/>
      <c r="C1" s="32"/>
      <c r="D1" s="34"/>
      <c r="E1" s="33"/>
      <c r="F1" s="33"/>
      <c r="G1" s="33"/>
      <c r="H1" s="3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>
      <c r="A2" s="35"/>
      <c r="B2" s="34"/>
      <c r="C2" s="34"/>
      <c r="D2" s="34"/>
      <c r="E2" s="33"/>
      <c r="F2" s="33"/>
      <c r="G2" s="33"/>
      <c r="H2" s="3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>
      <c r="A3" s="35" t="s">
        <v>51</v>
      </c>
      <c r="B3" s="35"/>
      <c r="C3" s="35"/>
      <c r="D3" s="34"/>
      <c r="E3" s="33"/>
      <c r="F3" s="33"/>
      <c r="G3" s="33"/>
      <c r="H3" s="3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9.5" customHeight="1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ht="3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ht="15.75">
      <c r="A6" s="36"/>
      <c r="B6" s="36"/>
      <c r="C6" s="36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2.75" customHeight="1">
      <c r="A7" s="73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7"/>
    </row>
    <row r="9" spans="1:3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7"/>
    </row>
    <row r="10" spans="1:37" ht="12.75">
      <c r="A10" s="71" t="s">
        <v>69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21"/>
    </row>
    <row r="11" ht="12">
      <c r="AK11" s="21"/>
    </row>
    <row r="12" spans="1:37" s="60" customFormat="1" ht="15" customHeight="1">
      <c r="A12" s="17" t="s">
        <v>48</v>
      </c>
      <c r="B12" s="14" t="s">
        <v>46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46</v>
      </c>
      <c r="R12" s="14" t="s">
        <v>46</v>
      </c>
      <c r="S12" s="14" t="s">
        <v>46</v>
      </c>
      <c r="T12" s="14" t="s">
        <v>46</v>
      </c>
      <c r="U12" s="14" t="s">
        <v>46</v>
      </c>
      <c r="V12" s="14" t="s">
        <v>46</v>
      </c>
      <c r="W12" s="14" t="s">
        <v>46</v>
      </c>
      <c r="X12" s="14" t="s">
        <v>46</v>
      </c>
      <c r="Y12" s="14" t="s">
        <v>46</v>
      </c>
      <c r="Z12" s="14" t="s">
        <v>46</v>
      </c>
      <c r="AA12" s="14" t="s">
        <v>46</v>
      </c>
      <c r="AB12" s="14" t="s">
        <v>46</v>
      </c>
      <c r="AC12" s="14" t="s">
        <v>46</v>
      </c>
      <c r="AD12" s="14" t="s">
        <v>46</v>
      </c>
      <c r="AE12" s="14" t="s">
        <v>46</v>
      </c>
      <c r="AK12" s="61"/>
    </row>
    <row r="13" spans="1:37" s="60" customFormat="1" ht="15" customHeight="1">
      <c r="A13" s="68" t="s">
        <v>70</v>
      </c>
      <c r="B13" s="61" t="s">
        <v>71</v>
      </c>
      <c r="C13" s="61" t="s">
        <v>71</v>
      </c>
      <c r="D13" s="61" t="s">
        <v>71</v>
      </c>
      <c r="E13" s="61" t="s">
        <v>71</v>
      </c>
      <c r="F13" s="61" t="s">
        <v>71</v>
      </c>
      <c r="G13" s="61" t="s">
        <v>71</v>
      </c>
      <c r="H13" s="61" t="s">
        <v>71</v>
      </c>
      <c r="I13" s="61" t="s">
        <v>72</v>
      </c>
      <c r="J13" s="61" t="s">
        <v>72</v>
      </c>
      <c r="K13" s="61" t="s">
        <v>71</v>
      </c>
      <c r="L13" s="61" t="s">
        <v>72</v>
      </c>
      <c r="M13" s="61" t="s">
        <v>71</v>
      </c>
      <c r="N13" s="61" t="s">
        <v>71</v>
      </c>
      <c r="O13" s="61" t="s">
        <v>72</v>
      </c>
      <c r="P13" s="61" t="s">
        <v>71</v>
      </c>
      <c r="Q13" s="61" t="s">
        <v>71</v>
      </c>
      <c r="R13" s="61" t="s">
        <v>72</v>
      </c>
      <c r="S13" s="61" t="s">
        <v>72</v>
      </c>
      <c r="T13" s="61" t="s">
        <v>71</v>
      </c>
      <c r="U13" s="61" t="s">
        <v>72</v>
      </c>
      <c r="V13" s="61" t="s">
        <v>71</v>
      </c>
      <c r="W13" s="61" t="s">
        <v>72</v>
      </c>
      <c r="X13" s="61" t="s">
        <v>71</v>
      </c>
      <c r="Y13" s="61" t="s">
        <v>71</v>
      </c>
      <c r="Z13" s="61" t="s">
        <v>71</v>
      </c>
      <c r="AA13" s="61" t="s">
        <v>71</v>
      </c>
      <c r="AB13" s="61" t="s">
        <v>72</v>
      </c>
      <c r="AC13" s="61" t="s">
        <v>71</v>
      </c>
      <c r="AD13" s="61" t="s">
        <v>72</v>
      </c>
      <c r="AE13" s="61" t="s">
        <v>71</v>
      </c>
      <c r="AK13" s="61"/>
    </row>
    <row r="14" spans="1:50" s="3" customFormat="1" ht="15" customHeight="1" thickBot="1">
      <c r="A14" s="15" t="s">
        <v>0</v>
      </c>
      <c r="B14" s="16">
        <v>24</v>
      </c>
      <c r="C14" s="16">
        <v>29</v>
      </c>
      <c r="D14" s="16">
        <v>30</v>
      </c>
      <c r="E14" s="16">
        <v>35</v>
      </c>
      <c r="F14" s="16">
        <v>34</v>
      </c>
      <c r="G14" s="16">
        <v>39</v>
      </c>
      <c r="H14" s="16">
        <v>42</v>
      </c>
      <c r="I14" s="16">
        <v>44</v>
      </c>
      <c r="J14" s="16">
        <v>45</v>
      </c>
      <c r="K14" s="16">
        <v>47</v>
      </c>
      <c r="L14" s="16">
        <v>51</v>
      </c>
      <c r="M14" s="16">
        <v>52</v>
      </c>
      <c r="N14" s="16">
        <v>56</v>
      </c>
      <c r="O14" s="16">
        <v>58</v>
      </c>
      <c r="P14" s="16">
        <v>60</v>
      </c>
      <c r="Q14" s="16">
        <v>64</v>
      </c>
      <c r="R14" s="16">
        <v>65</v>
      </c>
      <c r="S14" s="16">
        <v>67</v>
      </c>
      <c r="T14" s="16">
        <v>68</v>
      </c>
      <c r="U14" s="16">
        <v>71</v>
      </c>
      <c r="V14" s="16">
        <v>73</v>
      </c>
      <c r="W14" s="16">
        <v>81</v>
      </c>
      <c r="X14" s="16">
        <v>84</v>
      </c>
      <c r="Y14" s="16">
        <v>86</v>
      </c>
      <c r="Z14" s="16">
        <v>87</v>
      </c>
      <c r="AA14" s="16">
        <v>89</v>
      </c>
      <c r="AB14" s="16">
        <v>92</v>
      </c>
      <c r="AC14" s="16">
        <v>95</v>
      </c>
      <c r="AD14" s="16">
        <v>98</v>
      </c>
      <c r="AE14" s="16">
        <v>100</v>
      </c>
      <c r="AK14" s="22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18.75" customHeight="1">
      <c r="A15" s="2" t="s">
        <v>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K15" s="23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42" ht="12">
      <c r="A16" s="11" t="s">
        <v>75</v>
      </c>
      <c r="B16" s="62">
        <v>50.6</v>
      </c>
      <c r="C16" s="62">
        <v>50.13</v>
      </c>
      <c r="D16" s="62">
        <v>48.4</v>
      </c>
      <c r="E16" s="62">
        <v>50.43</v>
      </c>
      <c r="F16" s="62">
        <v>47.37</v>
      </c>
      <c r="G16" s="62">
        <v>47.72</v>
      </c>
      <c r="H16" s="62">
        <v>46.8</v>
      </c>
      <c r="I16" s="62">
        <v>46.87</v>
      </c>
      <c r="J16" s="62">
        <v>50.62</v>
      </c>
      <c r="K16" s="62">
        <v>51.04</v>
      </c>
      <c r="L16" s="62">
        <v>48.19</v>
      </c>
      <c r="M16" s="62">
        <v>49.81</v>
      </c>
      <c r="N16" s="62">
        <v>49.07</v>
      </c>
      <c r="O16" s="62">
        <v>46.48</v>
      </c>
      <c r="P16" s="62">
        <v>49.17</v>
      </c>
      <c r="Q16" s="62">
        <v>46.31</v>
      </c>
      <c r="R16" s="62">
        <v>49.44</v>
      </c>
      <c r="S16" s="62">
        <v>44.97</v>
      </c>
      <c r="T16" s="62">
        <v>48.74</v>
      </c>
      <c r="U16" s="62">
        <v>47.17</v>
      </c>
      <c r="V16" s="62">
        <v>48.57</v>
      </c>
      <c r="W16" s="62">
        <v>48.89</v>
      </c>
      <c r="X16" s="62">
        <v>48.67</v>
      </c>
      <c r="Y16" s="62">
        <v>46.07</v>
      </c>
      <c r="Z16" s="62">
        <v>49.68</v>
      </c>
      <c r="AA16" s="62">
        <v>46.9</v>
      </c>
      <c r="AB16" s="62">
        <v>49.69</v>
      </c>
      <c r="AC16" s="62">
        <v>47.9</v>
      </c>
      <c r="AD16" s="62">
        <v>49.23</v>
      </c>
      <c r="AE16" s="62">
        <v>50.11</v>
      </c>
      <c r="AK16" s="63"/>
      <c r="AL16" s="60"/>
      <c r="AM16" s="60"/>
      <c r="AN16" s="60"/>
      <c r="AO16" s="60"/>
      <c r="AP16" s="60"/>
    </row>
    <row r="17" spans="1:42" ht="12">
      <c r="A17" s="11" t="s">
        <v>76</v>
      </c>
      <c r="B17" s="62">
        <v>0.23190000000000002</v>
      </c>
      <c r="C17" s="62">
        <v>0.1927</v>
      </c>
      <c r="D17" s="62">
        <v>0.24710000000000001</v>
      </c>
      <c r="E17" s="62">
        <v>0.2025</v>
      </c>
      <c r="F17" s="62">
        <v>0.30720000000000003</v>
      </c>
      <c r="G17" s="62">
        <v>0.382</v>
      </c>
      <c r="H17" s="62">
        <v>0.35450000000000004</v>
      </c>
      <c r="I17" s="62">
        <v>0.34040000000000004</v>
      </c>
      <c r="J17" s="62">
        <v>0.1729</v>
      </c>
      <c r="K17" s="62">
        <v>0.2061</v>
      </c>
      <c r="L17" s="62">
        <v>0.4708</v>
      </c>
      <c r="M17" s="62">
        <v>0.24780000000000002</v>
      </c>
      <c r="N17" s="62">
        <v>0.3174</v>
      </c>
      <c r="O17" s="62">
        <v>0.2446</v>
      </c>
      <c r="P17" s="62">
        <v>0.3382</v>
      </c>
      <c r="Q17" s="62">
        <v>0.3748</v>
      </c>
      <c r="R17" s="62">
        <v>0.22440000000000002</v>
      </c>
      <c r="S17" s="62">
        <v>0.41390000000000005</v>
      </c>
      <c r="T17" s="62">
        <v>0.29250000000000004</v>
      </c>
      <c r="U17" s="62">
        <v>0.44220000000000004</v>
      </c>
      <c r="V17" s="62">
        <v>0.2837</v>
      </c>
      <c r="W17" s="62">
        <v>0.11720000000000001</v>
      </c>
      <c r="X17" s="62">
        <v>0.1728</v>
      </c>
      <c r="Y17" s="62">
        <v>0.431</v>
      </c>
      <c r="Z17" s="62">
        <v>0.13540000000000002</v>
      </c>
      <c r="AA17" s="62">
        <v>0.4237</v>
      </c>
      <c r="AB17" s="62">
        <v>0.2571</v>
      </c>
      <c r="AC17" s="62">
        <v>0.32230000000000003</v>
      </c>
      <c r="AD17" s="62">
        <v>0.21880000000000002</v>
      </c>
      <c r="AE17" s="62">
        <v>0.2089</v>
      </c>
      <c r="AK17" s="60"/>
      <c r="AL17" s="60"/>
      <c r="AM17" s="60"/>
      <c r="AN17" s="60"/>
      <c r="AO17" s="60"/>
      <c r="AP17" s="60"/>
    </row>
    <row r="18" spans="1:42" ht="12">
      <c r="A18" s="11" t="s">
        <v>77</v>
      </c>
      <c r="B18" s="62">
        <v>29.07</v>
      </c>
      <c r="C18" s="62">
        <v>28.91</v>
      </c>
      <c r="D18" s="62">
        <v>31.65</v>
      </c>
      <c r="E18" s="62">
        <v>28.74</v>
      </c>
      <c r="F18" s="62">
        <v>30.09</v>
      </c>
      <c r="G18" s="62">
        <v>32.85</v>
      </c>
      <c r="H18" s="62">
        <v>34.74</v>
      </c>
      <c r="I18" s="62">
        <v>35.53</v>
      </c>
      <c r="J18" s="62">
        <v>28.65</v>
      </c>
      <c r="K18" s="62">
        <v>27.8</v>
      </c>
      <c r="L18" s="62">
        <v>31.96</v>
      </c>
      <c r="M18" s="62">
        <v>29.73</v>
      </c>
      <c r="N18" s="62">
        <v>30.01</v>
      </c>
      <c r="O18" s="62">
        <v>36.23</v>
      </c>
      <c r="P18" s="62">
        <v>30.27</v>
      </c>
      <c r="Q18" s="62">
        <v>35.39</v>
      </c>
      <c r="R18" s="62">
        <v>28.07</v>
      </c>
      <c r="S18" s="62">
        <v>36.75</v>
      </c>
      <c r="T18" s="62">
        <v>31.01</v>
      </c>
      <c r="U18" s="62">
        <v>31.96</v>
      </c>
      <c r="V18" s="62">
        <v>29.78</v>
      </c>
      <c r="W18" s="62">
        <v>27.19</v>
      </c>
      <c r="X18" s="62">
        <v>29.05</v>
      </c>
      <c r="Y18" s="62">
        <v>35.2</v>
      </c>
      <c r="Z18" s="62">
        <v>28.72</v>
      </c>
      <c r="AA18" s="62">
        <v>34.04</v>
      </c>
      <c r="AB18" s="62">
        <v>29.69</v>
      </c>
      <c r="AC18" s="62">
        <v>32.66</v>
      </c>
      <c r="AD18" s="62">
        <v>30.74</v>
      </c>
      <c r="AE18" s="62">
        <v>28.3</v>
      </c>
      <c r="AK18" s="60"/>
      <c r="AL18" s="60"/>
      <c r="AM18" s="60"/>
      <c r="AN18" s="60"/>
      <c r="AO18" s="60"/>
      <c r="AP18" s="60"/>
    </row>
    <row r="19" spans="1:42" ht="12">
      <c r="A19" s="11" t="s">
        <v>6</v>
      </c>
      <c r="B19" s="62">
        <v>2.65</v>
      </c>
      <c r="C19" s="62">
        <v>3.06</v>
      </c>
      <c r="D19" s="62">
        <v>2.59</v>
      </c>
      <c r="E19" s="62">
        <v>2.58</v>
      </c>
      <c r="F19" s="62">
        <v>2.46</v>
      </c>
      <c r="G19" s="62">
        <v>2.33</v>
      </c>
      <c r="H19" s="62">
        <v>1.62</v>
      </c>
      <c r="I19" s="62">
        <v>1.69</v>
      </c>
      <c r="J19" s="62">
        <v>2.87</v>
      </c>
      <c r="K19" s="62">
        <v>3.38</v>
      </c>
      <c r="L19" s="62">
        <v>2.43</v>
      </c>
      <c r="M19" s="62">
        <v>2.67</v>
      </c>
      <c r="N19" s="62">
        <v>2.94</v>
      </c>
      <c r="O19" s="62">
        <v>1.42</v>
      </c>
      <c r="P19" s="62">
        <v>2.99</v>
      </c>
      <c r="Q19" s="62">
        <v>1.71</v>
      </c>
      <c r="R19" s="62">
        <v>3.3</v>
      </c>
      <c r="S19" s="62">
        <v>1.63</v>
      </c>
      <c r="T19" s="62">
        <v>2.59</v>
      </c>
      <c r="U19" s="62">
        <v>2.36</v>
      </c>
      <c r="V19" s="62">
        <v>3.16</v>
      </c>
      <c r="W19" s="62">
        <v>4.59</v>
      </c>
      <c r="X19" s="62">
        <v>3.28</v>
      </c>
      <c r="Y19" s="62">
        <v>1.6</v>
      </c>
      <c r="Z19" s="62">
        <v>3.65</v>
      </c>
      <c r="AA19" s="62">
        <v>2</v>
      </c>
      <c r="AB19" s="62">
        <v>3.31</v>
      </c>
      <c r="AC19" s="62">
        <v>2.5</v>
      </c>
      <c r="AD19" s="62">
        <v>2.56</v>
      </c>
      <c r="AE19" s="62">
        <v>3.25</v>
      </c>
      <c r="AK19" s="60"/>
      <c r="AL19" s="60"/>
      <c r="AM19" s="60"/>
      <c r="AN19" s="60"/>
      <c r="AO19" s="60"/>
      <c r="AP19" s="60"/>
    </row>
    <row r="20" spans="1:42" ht="12">
      <c r="A20" s="11" t="s">
        <v>7</v>
      </c>
      <c r="B20" s="62">
        <v>0.0257</v>
      </c>
      <c r="C20" s="62">
        <v>0.030100000000000002</v>
      </c>
      <c r="D20" s="62">
        <v>0</v>
      </c>
      <c r="E20" s="62">
        <v>0.0165</v>
      </c>
      <c r="F20" s="62">
        <v>0</v>
      </c>
      <c r="G20" s="62">
        <v>0.0368</v>
      </c>
      <c r="H20" s="62">
        <v>0.0158</v>
      </c>
      <c r="I20" s="62">
        <v>0.015000000000000001</v>
      </c>
      <c r="J20" s="62">
        <v>0</v>
      </c>
      <c r="K20" s="62">
        <v>0.0045000000000000005</v>
      </c>
      <c r="L20" s="62">
        <v>0</v>
      </c>
      <c r="M20" s="62">
        <v>0.0217</v>
      </c>
      <c r="N20" s="62">
        <v>0</v>
      </c>
      <c r="O20" s="62">
        <v>0.0291</v>
      </c>
      <c r="P20" s="62">
        <v>0.0292</v>
      </c>
      <c r="Q20" s="62">
        <v>0.0201</v>
      </c>
      <c r="R20" s="62">
        <v>0.0522</v>
      </c>
      <c r="S20" s="62">
        <v>0.061200000000000004</v>
      </c>
      <c r="T20" s="62">
        <v>0</v>
      </c>
      <c r="U20" s="62">
        <v>0.0201</v>
      </c>
      <c r="V20" s="62">
        <v>0.0082</v>
      </c>
      <c r="W20" s="62">
        <v>0.0297</v>
      </c>
      <c r="X20" s="62">
        <v>0</v>
      </c>
      <c r="Y20" s="62">
        <v>0.0045000000000000005</v>
      </c>
      <c r="Z20" s="62">
        <v>0.0327</v>
      </c>
      <c r="AA20" s="62">
        <v>0.0335</v>
      </c>
      <c r="AB20" s="62">
        <v>0</v>
      </c>
      <c r="AC20" s="62">
        <v>0.3446</v>
      </c>
      <c r="AD20" s="62">
        <v>0.0008</v>
      </c>
      <c r="AE20" s="62">
        <v>0</v>
      </c>
      <c r="AK20" s="60"/>
      <c r="AL20" s="60"/>
      <c r="AM20" s="60"/>
      <c r="AN20" s="60"/>
      <c r="AO20" s="60"/>
      <c r="AP20" s="60"/>
    </row>
    <row r="21" spans="1:42" ht="12">
      <c r="A21" s="11" t="s">
        <v>8</v>
      </c>
      <c r="B21" s="62">
        <v>2.79</v>
      </c>
      <c r="C21" s="62">
        <v>2.6</v>
      </c>
      <c r="D21" s="62">
        <v>1.89</v>
      </c>
      <c r="E21" s="62">
        <v>3</v>
      </c>
      <c r="F21" s="62">
        <v>2.03</v>
      </c>
      <c r="G21" s="62">
        <v>1.7200000000000002</v>
      </c>
      <c r="H21" s="62">
        <v>1.1322</v>
      </c>
      <c r="I21" s="62">
        <v>1.2355</v>
      </c>
      <c r="J21" s="62">
        <v>2.63</v>
      </c>
      <c r="K21" s="62">
        <v>2.7</v>
      </c>
      <c r="L21" s="62">
        <v>1.9300000000000002</v>
      </c>
      <c r="M21" s="62">
        <v>2.5</v>
      </c>
      <c r="N21" s="62">
        <v>2.49</v>
      </c>
      <c r="O21" s="62">
        <v>0.9564</v>
      </c>
      <c r="P21" s="62">
        <v>2.3</v>
      </c>
      <c r="Q21" s="62">
        <v>1.2076</v>
      </c>
      <c r="R21" s="62">
        <v>2.68</v>
      </c>
      <c r="S21" s="62">
        <v>0.9471</v>
      </c>
      <c r="T21" s="62">
        <v>2.29</v>
      </c>
      <c r="U21" s="62">
        <v>1.86</v>
      </c>
      <c r="V21" s="62">
        <v>2.57</v>
      </c>
      <c r="W21" s="62">
        <v>3.26</v>
      </c>
      <c r="X21" s="62">
        <v>2.76</v>
      </c>
      <c r="Y21" s="62">
        <v>1.1921</v>
      </c>
      <c r="Z21" s="62">
        <v>2.78</v>
      </c>
      <c r="AA21" s="62">
        <v>1.4128</v>
      </c>
      <c r="AB21" s="62">
        <v>2.82</v>
      </c>
      <c r="AC21" s="62">
        <v>1.84</v>
      </c>
      <c r="AD21" s="62">
        <v>2.25</v>
      </c>
      <c r="AE21" s="62">
        <v>2.73</v>
      </c>
      <c r="AK21" s="60"/>
      <c r="AL21" s="60"/>
      <c r="AM21" s="60"/>
      <c r="AN21" s="60"/>
      <c r="AO21" s="60"/>
      <c r="AP21" s="60"/>
    </row>
    <row r="22" spans="1:42" ht="12">
      <c r="A22" s="11" t="s">
        <v>9</v>
      </c>
      <c r="B22" s="62">
        <v>0.024300000000000002</v>
      </c>
      <c r="C22" s="62">
        <v>0.030600000000000002</v>
      </c>
      <c r="D22" s="62">
        <v>0.0061</v>
      </c>
      <c r="E22" s="62">
        <v>0.019200000000000002</v>
      </c>
      <c r="F22" s="62">
        <v>0.13340000000000002</v>
      </c>
      <c r="G22" s="62">
        <v>0.0159</v>
      </c>
      <c r="H22" s="62">
        <v>0</v>
      </c>
      <c r="I22" s="62">
        <v>0.0068000000000000005</v>
      </c>
      <c r="J22" s="62">
        <v>0.0073</v>
      </c>
      <c r="K22" s="62">
        <v>0</v>
      </c>
      <c r="L22" s="62">
        <v>0.0007</v>
      </c>
      <c r="M22" s="62">
        <v>0.0066</v>
      </c>
      <c r="N22" s="62">
        <v>0.0091</v>
      </c>
      <c r="O22" s="62">
        <v>0.0036000000000000003</v>
      </c>
      <c r="P22" s="62">
        <v>0.0054</v>
      </c>
      <c r="Q22" s="62">
        <v>0</v>
      </c>
      <c r="R22" s="62">
        <v>0.0032</v>
      </c>
      <c r="S22" s="62">
        <v>0</v>
      </c>
      <c r="T22" s="62">
        <v>0.0371</v>
      </c>
      <c r="U22" s="62">
        <v>0.0009000000000000001</v>
      </c>
      <c r="V22" s="62">
        <v>0</v>
      </c>
      <c r="W22" s="62">
        <v>0.0252</v>
      </c>
      <c r="X22" s="62">
        <v>0.0224</v>
      </c>
      <c r="Y22" s="62">
        <v>0</v>
      </c>
      <c r="Z22" s="62">
        <v>0.0158</v>
      </c>
      <c r="AA22" s="62">
        <v>0.0126</v>
      </c>
      <c r="AB22" s="62">
        <v>0.004200000000000001</v>
      </c>
      <c r="AC22" s="62">
        <v>0.0494</v>
      </c>
      <c r="AD22" s="62">
        <v>0.0076</v>
      </c>
      <c r="AE22" s="62">
        <v>0</v>
      </c>
      <c r="AK22" s="60"/>
      <c r="AL22" s="60"/>
      <c r="AM22" s="60"/>
      <c r="AN22" s="60"/>
      <c r="AO22" s="60"/>
      <c r="AP22" s="60"/>
    </row>
    <row r="23" spans="1:42" ht="12">
      <c r="A23" s="11" t="s">
        <v>78</v>
      </c>
      <c r="B23" s="62">
        <v>0.302</v>
      </c>
      <c r="C23" s="62">
        <v>0.27890000000000004</v>
      </c>
      <c r="D23" s="62">
        <v>0.4752</v>
      </c>
      <c r="E23" s="62">
        <v>0.3044</v>
      </c>
      <c r="F23" s="62">
        <v>0.381</v>
      </c>
      <c r="G23" s="62">
        <v>0.6039</v>
      </c>
      <c r="H23" s="62">
        <v>0.6285000000000001</v>
      </c>
      <c r="I23" s="62">
        <v>0.44680000000000003</v>
      </c>
      <c r="J23" s="62">
        <v>0.2223</v>
      </c>
      <c r="K23" s="62">
        <v>0.1422</v>
      </c>
      <c r="L23" s="62">
        <v>0.3582</v>
      </c>
      <c r="M23" s="62">
        <v>0.3488</v>
      </c>
      <c r="N23" s="62">
        <v>0.34700000000000003</v>
      </c>
      <c r="O23" s="62">
        <v>0.8015</v>
      </c>
      <c r="P23" s="62">
        <v>0.3093</v>
      </c>
      <c r="Q23" s="62">
        <v>0.8377</v>
      </c>
      <c r="R23" s="62">
        <v>0.3073</v>
      </c>
      <c r="S23" s="62">
        <v>0.5358</v>
      </c>
      <c r="T23" s="62">
        <v>0.2626</v>
      </c>
      <c r="U23" s="62">
        <v>0.5566</v>
      </c>
      <c r="V23" s="62">
        <v>0.3796</v>
      </c>
      <c r="W23" s="62">
        <v>0.1371</v>
      </c>
      <c r="X23" s="62">
        <v>0.3108</v>
      </c>
      <c r="Y23" s="62">
        <v>0.8598</v>
      </c>
      <c r="Z23" s="62">
        <v>0.24130000000000001</v>
      </c>
      <c r="AA23" s="62">
        <v>0.63</v>
      </c>
      <c r="AB23" s="62">
        <v>0.3639</v>
      </c>
      <c r="AC23" s="62">
        <v>0.4289</v>
      </c>
      <c r="AD23" s="62">
        <v>0.3047</v>
      </c>
      <c r="AE23" s="62">
        <v>0.1908</v>
      </c>
      <c r="AK23" s="60"/>
      <c r="AL23" s="60"/>
      <c r="AM23" s="60"/>
      <c r="AN23" s="60"/>
      <c r="AO23" s="60"/>
      <c r="AP23" s="60"/>
    </row>
    <row r="24" spans="1:42" ht="12">
      <c r="A24" s="11" t="s">
        <v>79</v>
      </c>
      <c r="B24" s="62">
        <v>9.65</v>
      </c>
      <c r="C24" s="62">
        <v>9.67</v>
      </c>
      <c r="D24" s="62">
        <v>9.54</v>
      </c>
      <c r="E24" s="62">
        <v>9.7</v>
      </c>
      <c r="F24" s="62">
        <v>9.47</v>
      </c>
      <c r="G24" s="62">
        <v>9.59</v>
      </c>
      <c r="H24" s="62">
        <v>9.71</v>
      </c>
      <c r="I24" s="62">
        <v>9.86</v>
      </c>
      <c r="J24" s="62">
        <v>9.85</v>
      </c>
      <c r="K24" s="62">
        <v>9.97</v>
      </c>
      <c r="L24" s="62">
        <v>9.83</v>
      </c>
      <c r="M24" s="62">
        <v>9.69</v>
      </c>
      <c r="N24" s="62">
        <v>9.87</v>
      </c>
      <c r="O24" s="62">
        <v>9.73</v>
      </c>
      <c r="P24" s="62">
        <v>9.78</v>
      </c>
      <c r="Q24" s="62">
        <v>9.38</v>
      </c>
      <c r="R24" s="62">
        <v>9.83</v>
      </c>
      <c r="S24" s="62">
        <v>10.14</v>
      </c>
      <c r="T24" s="62">
        <v>9.86</v>
      </c>
      <c r="U24" s="62">
        <v>9.56</v>
      </c>
      <c r="V24" s="62">
        <v>9.75</v>
      </c>
      <c r="W24" s="62">
        <v>9.24</v>
      </c>
      <c r="X24" s="62">
        <v>9.7</v>
      </c>
      <c r="Y24" s="62">
        <v>9.43</v>
      </c>
      <c r="Z24" s="62">
        <v>9.81</v>
      </c>
      <c r="AA24" s="62">
        <v>9.75</v>
      </c>
      <c r="AB24" s="62">
        <v>9.46</v>
      </c>
      <c r="AC24" s="62">
        <v>9.66</v>
      </c>
      <c r="AD24" s="62">
        <v>9.9</v>
      </c>
      <c r="AE24" s="62">
        <v>9.84</v>
      </c>
      <c r="AK24" s="60"/>
      <c r="AL24" s="60"/>
      <c r="AM24" s="60"/>
      <c r="AN24" s="60"/>
      <c r="AO24" s="60"/>
      <c r="AP24" s="60"/>
    </row>
    <row r="25" spans="1:42" ht="12">
      <c r="A25" s="10" t="s">
        <v>49</v>
      </c>
      <c r="B25" s="62">
        <f aca="true" t="shared" si="0" ref="B25:AE25">(B16+B17+B18+B19+B20+B21+B22+B23+B24)</f>
        <v>95.34390000000003</v>
      </c>
      <c r="C25" s="62">
        <f t="shared" si="0"/>
        <v>94.90230000000001</v>
      </c>
      <c r="D25" s="62">
        <f t="shared" si="0"/>
        <v>94.79840000000002</v>
      </c>
      <c r="E25" s="62">
        <f t="shared" si="0"/>
        <v>94.9926</v>
      </c>
      <c r="F25" s="62">
        <f t="shared" si="0"/>
        <v>92.24159999999999</v>
      </c>
      <c r="G25" s="62">
        <f t="shared" si="0"/>
        <v>95.2486</v>
      </c>
      <c r="H25" s="62">
        <f t="shared" si="0"/>
        <v>95.001</v>
      </c>
      <c r="I25" s="62">
        <f t="shared" si="0"/>
        <v>95.99449999999999</v>
      </c>
      <c r="J25" s="62">
        <f t="shared" si="0"/>
        <v>95.0225</v>
      </c>
      <c r="K25" s="62">
        <f t="shared" si="0"/>
        <v>95.24279999999999</v>
      </c>
      <c r="L25" s="62">
        <f t="shared" si="0"/>
        <v>95.1697</v>
      </c>
      <c r="M25" s="62">
        <f t="shared" si="0"/>
        <v>95.0249</v>
      </c>
      <c r="N25" s="62">
        <f t="shared" si="0"/>
        <v>95.0535</v>
      </c>
      <c r="O25" s="62">
        <f t="shared" si="0"/>
        <v>95.89520000000002</v>
      </c>
      <c r="P25" s="62">
        <f t="shared" si="0"/>
        <v>95.19209999999998</v>
      </c>
      <c r="Q25" s="62">
        <f t="shared" si="0"/>
        <v>95.2302</v>
      </c>
      <c r="R25" s="62">
        <f t="shared" si="0"/>
        <v>93.9071</v>
      </c>
      <c r="S25" s="62">
        <f t="shared" si="0"/>
        <v>95.448</v>
      </c>
      <c r="T25" s="62">
        <f t="shared" si="0"/>
        <v>95.08220000000001</v>
      </c>
      <c r="U25" s="62">
        <f t="shared" si="0"/>
        <v>93.92980000000001</v>
      </c>
      <c r="V25" s="62">
        <f t="shared" si="0"/>
        <v>94.5015</v>
      </c>
      <c r="W25" s="62">
        <f t="shared" si="0"/>
        <v>93.4792</v>
      </c>
      <c r="X25" s="62">
        <f t="shared" si="0"/>
        <v>93.96600000000002</v>
      </c>
      <c r="Y25" s="62">
        <f t="shared" si="0"/>
        <v>94.78739999999999</v>
      </c>
      <c r="Z25" s="62">
        <f t="shared" si="0"/>
        <v>95.0652</v>
      </c>
      <c r="AA25" s="62">
        <f t="shared" si="0"/>
        <v>95.2026</v>
      </c>
      <c r="AB25" s="62">
        <f t="shared" si="0"/>
        <v>95.5952</v>
      </c>
      <c r="AC25" s="62">
        <f t="shared" si="0"/>
        <v>95.70519999999999</v>
      </c>
      <c r="AD25" s="62">
        <f t="shared" si="0"/>
        <v>95.2119</v>
      </c>
      <c r="AE25" s="62">
        <f t="shared" si="0"/>
        <v>94.6297</v>
      </c>
      <c r="AK25" s="60"/>
      <c r="AL25" s="60"/>
      <c r="AM25" s="60"/>
      <c r="AN25" s="60"/>
      <c r="AO25" s="60"/>
      <c r="AP25" s="60"/>
    </row>
    <row r="26" spans="1:42" ht="18.75" customHeight="1">
      <c r="A26" s="3" t="s">
        <v>13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K26" s="60"/>
      <c r="AL26" s="60"/>
      <c r="AM26" s="60"/>
      <c r="AN26" s="60"/>
      <c r="AO26" s="60"/>
      <c r="AP26" s="60"/>
    </row>
    <row r="27" spans="1:42" ht="12">
      <c r="A27" s="10" t="s">
        <v>15</v>
      </c>
      <c r="B27" s="62">
        <v>3.3571716411263424</v>
      </c>
      <c r="C27" s="62">
        <v>3.350668483466083</v>
      </c>
      <c r="D27" s="62">
        <v>3.233662696962474</v>
      </c>
      <c r="E27" s="62">
        <v>3.3599209617031867</v>
      </c>
      <c r="F27" s="62">
        <v>3.256354637596677</v>
      </c>
      <c r="G27" s="62">
        <v>3.1748965854722004</v>
      </c>
      <c r="H27" s="62">
        <v>3.1126383545832224</v>
      </c>
      <c r="I27" s="62">
        <v>3.086433565118431</v>
      </c>
      <c r="J27" s="62">
        <v>3.3755022391345775</v>
      </c>
      <c r="K27" s="62">
        <v>3.4053052433281557</v>
      </c>
      <c r="L27" s="62">
        <v>3.2107434537474564</v>
      </c>
      <c r="M27" s="62">
        <v>3.3199014107740283</v>
      </c>
      <c r="N27" s="62">
        <v>3.2819609894974517</v>
      </c>
      <c r="O27" s="62">
        <v>3.0618307041840214</v>
      </c>
      <c r="P27" s="62">
        <v>3.2811391799526683</v>
      </c>
      <c r="Q27" s="62">
        <v>3.0729344219067114</v>
      </c>
      <c r="R27" s="62">
        <v>3.3530059363366185</v>
      </c>
      <c r="S27" s="62">
        <v>2.9920586761993375</v>
      </c>
      <c r="T27" s="62">
        <v>3.2515579109207384</v>
      </c>
      <c r="U27" s="62">
        <v>3.1853935292231914</v>
      </c>
      <c r="V27" s="62">
        <v>3.272432959663094</v>
      </c>
      <c r="W27" s="62">
        <v>3.34480042066841</v>
      </c>
      <c r="X27" s="62">
        <v>3.2984682624114816</v>
      </c>
      <c r="Y27" s="62">
        <v>3.0719504172432925</v>
      </c>
      <c r="Z27" s="62">
        <v>3.3311460742746157</v>
      </c>
      <c r="AA27" s="62">
        <v>3.1219728528924806</v>
      </c>
      <c r="AB27" s="62">
        <v>3.3006640713882542</v>
      </c>
      <c r="AC27" s="62">
        <v>3.1786668312391906</v>
      </c>
      <c r="AD27" s="62">
        <v>3.277435241370904</v>
      </c>
      <c r="AE27" s="62">
        <v>3.3652116174306257</v>
      </c>
      <c r="AK27" s="60"/>
      <c r="AL27" s="60"/>
      <c r="AM27" s="60"/>
      <c r="AN27" s="60"/>
      <c r="AO27" s="60"/>
      <c r="AP27" s="60"/>
    </row>
    <row r="28" spans="1:42" ht="12">
      <c r="A28" s="10" t="s">
        <v>85</v>
      </c>
      <c r="B28" s="62">
        <v>0.6428283588736576</v>
      </c>
      <c r="C28" s="62">
        <v>0.6493315165339171</v>
      </c>
      <c r="D28" s="62">
        <v>0.7663373030375258</v>
      </c>
      <c r="E28" s="62">
        <v>0.6400790382968133</v>
      </c>
      <c r="F28" s="62">
        <v>0.7436453624033228</v>
      </c>
      <c r="G28" s="62">
        <v>0.8251034145277996</v>
      </c>
      <c r="H28" s="62">
        <v>0.8873616454167776</v>
      </c>
      <c r="I28" s="62">
        <v>0.9135664348815689</v>
      </c>
      <c r="J28" s="62">
        <v>0.6244977608654225</v>
      </c>
      <c r="K28" s="62">
        <v>0.5946947566718443</v>
      </c>
      <c r="L28" s="62">
        <v>0.7892565462525436</v>
      </c>
      <c r="M28" s="62">
        <v>0.6800985892259717</v>
      </c>
      <c r="N28" s="62">
        <v>0.7180390105025483</v>
      </c>
      <c r="O28" s="62">
        <v>0.9381692958159786</v>
      </c>
      <c r="P28" s="62">
        <v>0.7188608200473317</v>
      </c>
      <c r="Q28" s="62">
        <v>0.9270655780932886</v>
      </c>
      <c r="R28" s="62">
        <v>0.6469940636633815</v>
      </c>
      <c r="S28" s="62">
        <v>1.0079413238006625</v>
      </c>
      <c r="T28" s="62">
        <v>0.7484420890792616</v>
      </c>
      <c r="U28" s="62">
        <v>0.8146064707768086</v>
      </c>
      <c r="V28" s="62">
        <v>0.7275670403369059</v>
      </c>
      <c r="W28" s="62">
        <v>0.6551995793315899</v>
      </c>
      <c r="X28" s="62">
        <v>0.7015317375885184</v>
      </c>
      <c r="Y28" s="62">
        <v>0.9280495827567075</v>
      </c>
      <c r="Z28" s="62">
        <v>0.6688539257253843</v>
      </c>
      <c r="AA28" s="62">
        <v>0.8780271471075194</v>
      </c>
      <c r="AB28" s="62">
        <v>0.6993359286117458</v>
      </c>
      <c r="AC28" s="62">
        <v>0.8213331687608094</v>
      </c>
      <c r="AD28" s="62">
        <v>0.7225647586290962</v>
      </c>
      <c r="AE28" s="62">
        <v>0.6347883825693743</v>
      </c>
      <c r="AK28" s="60"/>
      <c r="AL28" s="60"/>
      <c r="AM28" s="60"/>
      <c r="AN28" s="60"/>
      <c r="AO28" s="60"/>
      <c r="AP28" s="60"/>
    </row>
    <row r="29" spans="1:42" ht="12">
      <c r="A29" s="10" t="s">
        <v>16</v>
      </c>
      <c r="B29" s="62">
        <v>4</v>
      </c>
      <c r="C29" s="62">
        <v>4</v>
      </c>
      <c r="D29" s="62">
        <v>4</v>
      </c>
      <c r="E29" s="62">
        <v>4</v>
      </c>
      <c r="F29" s="62">
        <v>4</v>
      </c>
      <c r="G29" s="62">
        <v>4</v>
      </c>
      <c r="H29" s="62">
        <v>4</v>
      </c>
      <c r="I29" s="62">
        <v>4</v>
      </c>
      <c r="J29" s="62">
        <v>4</v>
      </c>
      <c r="K29" s="62">
        <v>4</v>
      </c>
      <c r="L29" s="62">
        <v>4</v>
      </c>
      <c r="M29" s="62">
        <v>4</v>
      </c>
      <c r="N29" s="62">
        <v>4</v>
      </c>
      <c r="O29" s="62">
        <v>4</v>
      </c>
      <c r="P29" s="62">
        <v>4</v>
      </c>
      <c r="Q29" s="62">
        <v>4</v>
      </c>
      <c r="R29" s="62">
        <v>4</v>
      </c>
      <c r="S29" s="62">
        <v>4</v>
      </c>
      <c r="T29" s="62">
        <v>4</v>
      </c>
      <c r="U29" s="62">
        <v>4</v>
      </c>
      <c r="V29" s="62">
        <v>4</v>
      </c>
      <c r="W29" s="62">
        <v>4</v>
      </c>
      <c r="X29" s="62">
        <v>4</v>
      </c>
      <c r="Y29" s="62">
        <v>4</v>
      </c>
      <c r="Z29" s="62">
        <v>4</v>
      </c>
      <c r="AA29" s="62">
        <v>4</v>
      </c>
      <c r="AB29" s="62">
        <v>4</v>
      </c>
      <c r="AC29" s="62">
        <v>4</v>
      </c>
      <c r="AD29" s="62">
        <v>4</v>
      </c>
      <c r="AE29" s="62">
        <v>4</v>
      </c>
      <c r="AK29" s="60"/>
      <c r="AL29" s="60"/>
      <c r="AM29" s="60"/>
      <c r="AN29" s="60"/>
      <c r="AO29" s="60"/>
      <c r="AP29" s="60"/>
    </row>
    <row r="30" spans="1:42" ht="12">
      <c r="A30" s="10" t="s">
        <v>84</v>
      </c>
      <c r="B30" s="62">
        <v>1.6298540743444483</v>
      </c>
      <c r="C30" s="62">
        <v>1.627613492548683</v>
      </c>
      <c r="D30" s="62">
        <v>1.7253512882879787</v>
      </c>
      <c r="E30" s="62">
        <v>1.6162246386695966</v>
      </c>
      <c r="F30" s="62">
        <v>1.6937231341425178</v>
      </c>
      <c r="G30" s="62">
        <v>1.7502404020753932</v>
      </c>
      <c r="H30" s="62">
        <v>1.835235093103603</v>
      </c>
      <c r="I30" s="62">
        <v>1.8433771644727748</v>
      </c>
      <c r="J30" s="62">
        <v>1.6266892806289204</v>
      </c>
      <c r="K30" s="62">
        <v>1.5908558726465092</v>
      </c>
      <c r="L30" s="62">
        <v>1.719890678456753</v>
      </c>
      <c r="M30" s="62">
        <v>1.6548334724732094</v>
      </c>
      <c r="N30" s="62">
        <v>1.6470857039865572</v>
      </c>
      <c r="O30" s="62">
        <v>1.874081723032805</v>
      </c>
      <c r="P30" s="62">
        <v>1.6613068930098875</v>
      </c>
      <c r="Q30" s="62">
        <v>1.840065730502754</v>
      </c>
      <c r="R30" s="62">
        <v>1.5962109510321527</v>
      </c>
      <c r="S30" s="62">
        <v>1.873270950124574</v>
      </c>
      <c r="T30" s="62">
        <v>1.68924764823924</v>
      </c>
      <c r="U30" s="62">
        <v>1.728559373356453</v>
      </c>
      <c r="V30" s="62">
        <v>1.6367082450028754</v>
      </c>
      <c r="W30" s="62">
        <v>1.5367475458807807</v>
      </c>
      <c r="X30" s="62">
        <v>1.618360407625477</v>
      </c>
      <c r="Y30" s="62">
        <v>1.8376776575970362</v>
      </c>
      <c r="Z30" s="62">
        <v>1.6003170502967934</v>
      </c>
      <c r="AA30" s="62">
        <v>1.7920052152973693</v>
      </c>
      <c r="AB30" s="62">
        <v>1.6245415169846615</v>
      </c>
      <c r="AC30" s="62">
        <v>1.7325226291844444</v>
      </c>
      <c r="AD30" s="62">
        <v>1.6888884585627766</v>
      </c>
      <c r="AE30" s="62">
        <v>1.60468088303476</v>
      </c>
      <c r="AK30" s="60"/>
      <c r="AL30" s="60"/>
      <c r="AM30" s="60"/>
      <c r="AN30" s="60"/>
      <c r="AO30" s="60"/>
      <c r="AP30" s="60"/>
    </row>
    <row r="31" spans="1:42" ht="12">
      <c r="A31" s="10" t="s">
        <v>17</v>
      </c>
      <c r="B31" s="62">
        <v>0.011565444429263496</v>
      </c>
      <c r="C31" s="62">
        <v>0.009681753457241631</v>
      </c>
      <c r="D31" s="62">
        <v>0.012409681892735449</v>
      </c>
      <c r="E31" s="62">
        <v>0.010141534424569084</v>
      </c>
      <c r="F31" s="62">
        <v>0.015874061969709908</v>
      </c>
      <c r="G31" s="62">
        <v>0.019104296959831877</v>
      </c>
      <c r="H31" s="62">
        <v>0.01772301477803107</v>
      </c>
      <c r="I31" s="62">
        <v>0.016849618790373184</v>
      </c>
      <c r="J31" s="62">
        <v>0.008666620931491035</v>
      </c>
      <c r="K31" s="62">
        <v>0.010336224219252064</v>
      </c>
      <c r="L31" s="62">
        <v>0.023578907687976748</v>
      </c>
      <c r="M31" s="62">
        <v>0.012415050651691354</v>
      </c>
      <c r="N31" s="62">
        <v>0.0159574255747832</v>
      </c>
      <c r="O31" s="62">
        <v>0.012111838066198095</v>
      </c>
      <c r="P31" s="62">
        <v>0.01696432547900636</v>
      </c>
      <c r="Q31" s="62">
        <v>0.018694620010361134</v>
      </c>
      <c r="R31" s="62">
        <v>0.011439769169077414</v>
      </c>
      <c r="S31" s="62">
        <v>0.020700517060017232</v>
      </c>
      <c r="T31" s="62">
        <v>0.01466798264397886</v>
      </c>
      <c r="U31" s="62">
        <v>0.02244680346364349</v>
      </c>
      <c r="V31" s="62">
        <v>0.014368139604509902</v>
      </c>
      <c r="W31" s="62">
        <v>0.006027210120929541</v>
      </c>
      <c r="X31" s="62">
        <v>0.008803051652974611</v>
      </c>
      <c r="Y31" s="62">
        <v>0.02160288770657848</v>
      </c>
      <c r="Z31" s="62">
        <v>0.006824475879197424</v>
      </c>
      <c r="AA31" s="62">
        <v>0.021200850919752802</v>
      </c>
      <c r="AB31" s="62">
        <v>0.012837278236253873</v>
      </c>
      <c r="AC31" s="62">
        <v>0.01607712360745451</v>
      </c>
      <c r="AD31" s="62">
        <v>0.010949395666624197</v>
      </c>
      <c r="AE31" s="62">
        <v>0.010545446319795657</v>
      </c>
      <c r="AK31" s="60"/>
      <c r="AL31" s="60"/>
      <c r="AM31" s="60"/>
      <c r="AN31" s="60"/>
      <c r="AO31" s="60"/>
      <c r="AP31" s="60"/>
    </row>
    <row r="32" spans="1:42" ht="12">
      <c r="A32" s="10" t="s">
        <v>80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K32" s="60"/>
      <c r="AL32" s="60"/>
      <c r="AM32" s="60"/>
      <c r="AN32" s="60"/>
      <c r="AO32" s="60"/>
      <c r="AP32" s="60"/>
    </row>
    <row r="33" spans="1:42" ht="12">
      <c r="A33" s="10" t="s">
        <v>81</v>
      </c>
      <c r="B33" s="62">
        <v>0.14696958178408231</v>
      </c>
      <c r="C33" s="62">
        <v>0.17096756957947953</v>
      </c>
      <c r="D33" s="62">
        <v>0.14464641507820947</v>
      </c>
      <c r="E33" s="62">
        <v>0.14368729017754894</v>
      </c>
      <c r="F33" s="62">
        <v>0.14135851493609922</v>
      </c>
      <c r="G33" s="62">
        <v>0.12958168567153872</v>
      </c>
      <c r="H33" s="62">
        <v>0.09006506804702187</v>
      </c>
      <c r="I33" s="62">
        <v>0.09302661958475647</v>
      </c>
      <c r="J33" s="62">
        <v>0.15997669182294136</v>
      </c>
      <c r="K33" s="62">
        <v>0.18850402900130916</v>
      </c>
      <c r="L33" s="62">
        <v>0.1353360536463646</v>
      </c>
      <c r="M33" s="62">
        <v>0.14875735986365596</v>
      </c>
      <c r="N33" s="62">
        <v>0.16437026010614347</v>
      </c>
      <c r="O33" s="62">
        <v>0.0781919338470719</v>
      </c>
      <c r="P33" s="62">
        <v>0.1667839242779881</v>
      </c>
      <c r="Q33" s="62">
        <v>0.09484909186158878</v>
      </c>
      <c r="R33" s="62">
        <v>0.18708042830432794</v>
      </c>
      <c r="S33" s="62">
        <v>0.09065533733873384</v>
      </c>
      <c r="T33" s="62">
        <v>0.144432286938131</v>
      </c>
      <c r="U33" s="62">
        <v>0.13321949272799888</v>
      </c>
      <c r="V33" s="62">
        <v>0.1779706115261904</v>
      </c>
      <c r="W33" s="62">
        <v>0.2624952281321559</v>
      </c>
      <c r="X33" s="62">
        <v>0.18581610937124368</v>
      </c>
      <c r="Y33" s="62">
        <v>0.0891814496367624</v>
      </c>
      <c r="Z33" s="62">
        <v>0.2045801581776556</v>
      </c>
      <c r="AA33" s="62">
        <v>0.11128710135260018</v>
      </c>
      <c r="AB33" s="62">
        <v>0.18378873062039205</v>
      </c>
      <c r="AC33" s="62">
        <v>0.13867815682769993</v>
      </c>
      <c r="AD33" s="62">
        <v>0.14246323574491723</v>
      </c>
      <c r="AE33" s="62">
        <v>0.1824441292939447</v>
      </c>
      <c r="AK33" s="60"/>
      <c r="AL33" s="60"/>
      <c r="AM33" s="60"/>
      <c r="AN33" s="60"/>
      <c r="AO33" s="60"/>
      <c r="AP33" s="60"/>
    </row>
    <row r="34" spans="1:42" ht="12">
      <c r="A34" s="10" t="s">
        <v>18</v>
      </c>
      <c r="B34" s="62">
        <v>0.0014436113771163954</v>
      </c>
      <c r="C34" s="62">
        <v>0.0017033127424998602</v>
      </c>
      <c r="D34" s="62">
        <v>0</v>
      </c>
      <c r="E34" s="62">
        <v>0.0009307181453031533</v>
      </c>
      <c r="F34" s="62">
        <v>0</v>
      </c>
      <c r="G34" s="62">
        <v>0.0020728654418132597</v>
      </c>
      <c r="H34" s="62">
        <v>0.000889680439382095</v>
      </c>
      <c r="I34" s="62">
        <v>0.0008362716660088724</v>
      </c>
      <c r="J34" s="62">
        <v>0</v>
      </c>
      <c r="K34" s="62">
        <v>0.00025418624113071755</v>
      </c>
      <c r="L34" s="62">
        <v>0</v>
      </c>
      <c r="M34" s="62">
        <v>0.001224510526090096</v>
      </c>
      <c r="N34" s="62">
        <v>0</v>
      </c>
      <c r="O34" s="62">
        <v>0.001622938964539986</v>
      </c>
      <c r="P34" s="62">
        <v>0.0016496865730128744</v>
      </c>
      <c r="Q34" s="62">
        <v>0.001129194391522105</v>
      </c>
      <c r="R34" s="62">
        <v>0.002997233009480326</v>
      </c>
      <c r="S34" s="62">
        <v>0.0034474087879727898</v>
      </c>
      <c r="T34" s="62">
        <v>0</v>
      </c>
      <c r="U34" s="62">
        <v>0.001149178304806312</v>
      </c>
      <c r="V34" s="62">
        <v>0.0004677466123666889</v>
      </c>
      <c r="W34" s="62">
        <v>0.001720286435548263</v>
      </c>
      <c r="X34" s="62">
        <v>0</v>
      </c>
      <c r="Y34" s="62">
        <v>0.0002540403175553831</v>
      </c>
      <c r="Z34" s="62">
        <v>0.0018563248847670265</v>
      </c>
      <c r="AA34" s="62">
        <v>0.0018879706144500625</v>
      </c>
      <c r="AB34" s="62">
        <v>0</v>
      </c>
      <c r="AC34" s="62">
        <v>0.019360604515122667</v>
      </c>
      <c r="AD34" s="62">
        <v>4.509084916951078E-05</v>
      </c>
      <c r="AE34" s="62">
        <v>0</v>
      </c>
      <c r="AK34" s="60"/>
      <c r="AL34" s="60"/>
      <c r="AM34" s="60"/>
      <c r="AN34" s="60"/>
      <c r="AO34" s="60"/>
      <c r="AP34" s="60"/>
    </row>
    <row r="35" spans="1:42" ht="12">
      <c r="A35" s="10" t="s">
        <v>19</v>
      </c>
      <c r="B35" s="62">
        <v>0.2757350892745753</v>
      </c>
      <c r="C35" s="62">
        <v>0.25886414949312825</v>
      </c>
      <c r="D35" s="62">
        <v>0.18809444238723486</v>
      </c>
      <c r="E35" s="62">
        <v>0.2977324369940733</v>
      </c>
      <c r="F35" s="62">
        <v>0.20786872575556337</v>
      </c>
      <c r="G35" s="62">
        <v>0.17045996703049526</v>
      </c>
      <c r="H35" s="62">
        <v>0.11216846237167355</v>
      </c>
      <c r="I35" s="62">
        <v>0.12119076696350868</v>
      </c>
      <c r="J35" s="62">
        <v>0.2612382780842806</v>
      </c>
      <c r="K35" s="62">
        <v>0.268332915860314</v>
      </c>
      <c r="L35" s="62">
        <v>0.19154498811124382</v>
      </c>
      <c r="M35" s="62">
        <v>0.2482066758582018</v>
      </c>
      <c r="N35" s="62">
        <v>0.24807414780126133</v>
      </c>
      <c r="O35" s="62">
        <v>0.09384679087418168</v>
      </c>
      <c r="P35" s="62">
        <v>0.2286215079245544</v>
      </c>
      <c r="Q35" s="62">
        <v>0.1193620915049215</v>
      </c>
      <c r="R35" s="62">
        <v>0.2707418914849746</v>
      </c>
      <c r="S35" s="62">
        <v>0.09386590236747187</v>
      </c>
      <c r="T35" s="62">
        <v>0.22756541279604664</v>
      </c>
      <c r="U35" s="62">
        <v>0.18710050767233422</v>
      </c>
      <c r="V35" s="62">
        <v>0.25792924237479065</v>
      </c>
      <c r="W35" s="62">
        <v>0.33222520371139275</v>
      </c>
      <c r="X35" s="62">
        <v>0.27862805925291145</v>
      </c>
      <c r="Y35" s="62">
        <v>0.11840593779678325</v>
      </c>
      <c r="Z35" s="62">
        <v>0.2776653520797963</v>
      </c>
      <c r="AA35" s="62">
        <v>0.14008826942497538</v>
      </c>
      <c r="AB35" s="62">
        <v>0.279027007745528</v>
      </c>
      <c r="AC35" s="62">
        <v>0.18188300640128216</v>
      </c>
      <c r="AD35" s="62">
        <v>0.2231267327068286</v>
      </c>
      <c r="AE35" s="62">
        <v>0.2730960560368734</v>
      </c>
      <c r="AK35" s="60"/>
      <c r="AL35" s="60"/>
      <c r="AM35" s="60"/>
      <c r="AN35" s="60"/>
      <c r="AO35" s="60"/>
      <c r="AP35" s="60"/>
    </row>
    <row r="36" spans="1:42" ht="12">
      <c r="A36" s="10" t="s">
        <v>20</v>
      </c>
      <c r="B36" s="62">
        <v>2.065567801209486</v>
      </c>
      <c r="C36" s="62">
        <v>2.068830277821032</v>
      </c>
      <c r="D36" s="62">
        <v>2.0705018276461584</v>
      </c>
      <c r="E36" s="62">
        <v>2.068716618411091</v>
      </c>
      <c r="F36" s="62">
        <v>2.0588244368038904</v>
      </c>
      <c r="G36" s="62">
        <v>2.0714592171790724</v>
      </c>
      <c r="H36" s="62">
        <v>2.056081318739712</v>
      </c>
      <c r="I36" s="62">
        <v>2.075280441477422</v>
      </c>
      <c r="J36" s="62">
        <v>2.0565708714676334</v>
      </c>
      <c r="K36" s="62">
        <v>2.058283227968515</v>
      </c>
      <c r="L36" s="62">
        <v>2.070350627902338</v>
      </c>
      <c r="M36" s="62">
        <v>2.0654370693728485</v>
      </c>
      <c r="N36" s="62">
        <v>2.075487537468745</v>
      </c>
      <c r="O36" s="62">
        <v>2.0598552247847968</v>
      </c>
      <c r="P36" s="62">
        <v>2.0753263372644493</v>
      </c>
      <c r="Q36" s="62">
        <v>2.0741007282711474</v>
      </c>
      <c r="R36" s="62">
        <v>2.068470273000013</v>
      </c>
      <c r="S36" s="62">
        <v>2.0819401156787696</v>
      </c>
      <c r="T36" s="62">
        <v>2.0759133306173965</v>
      </c>
      <c r="U36" s="62">
        <v>2.0724753555252358</v>
      </c>
      <c r="V36" s="62">
        <v>2.087443985120733</v>
      </c>
      <c r="W36" s="62">
        <v>2.139215474280807</v>
      </c>
      <c r="X36" s="62">
        <v>2.0916076279026066</v>
      </c>
      <c r="Y36" s="62">
        <v>2.0671219730547157</v>
      </c>
      <c r="Z36" s="62">
        <v>2.0912433613182095</v>
      </c>
      <c r="AA36" s="62">
        <v>2.066469407609148</v>
      </c>
      <c r="AB36" s="62">
        <v>2.1001945335868353</v>
      </c>
      <c r="AC36" s="62">
        <v>2.0885215205360037</v>
      </c>
      <c r="AD36" s="62">
        <v>2.065472913530316</v>
      </c>
      <c r="AE36" s="62">
        <v>2.0707665146853738</v>
      </c>
      <c r="AK36" s="60"/>
      <c r="AL36" s="60"/>
      <c r="AM36" s="60"/>
      <c r="AN36" s="60"/>
      <c r="AO36" s="60"/>
      <c r="AP36" s="60"/>
    </row>
    <row r="37" spans="1:42" ht="12">
      <c r="A37" s="10" t="s">
        <v>21</v>
      </c>
      <c r="B37" s="62">
        <v>0.0017266591941688927</v>
      </c>
      <c r="C37" s="62">
        <v>0.0021904457693091304</v>
      </c>
      <c r="D37" s="62">
        <v>0.0004364721249879725</v>
      </c>
      <c r="E37" s="62">
        <v>0.001369993935475154</v>
      </c>
      <c r="F37" s="62">
        <v>0.009821130095612354</v>
      </c>
      <c r="G37" s="62">
        <v>0.001132931353710295</v>
      </c>
      <c r="H37" s="62">
        <v>0</v>
      </c>
      <c r="I37" s="62">
        <v>0.0004795658125408368</v>
      </c>
      <c r="J37" s="62">
        <v>0.000521334472062011</v>
      </c>
      <c r="K37" s="62">
        <v>0</v>
      </c>
      <c r="L37" s="62">
        <v>4.9948683084599217E-05</v>
      </c>
      <c r="M37" s="62">
        <v>0.0004711182234377874</v>
      </c>
      <c r="N37" s="62">
        <v>0.0006518325922667589</v>
      </c>
      <c r="O37" s="62">
        <v>0.0002539772860812976</v>
      </c>
      <c r="P37" s="62">
        <v>0.000385918436995266</v>
      </c>
      <c r="Q37" s="62">
        <v>0</v>
      </c>
      <c r="R37" s="62">
        <v>0.0002324251722416628</v>
      </c>
      <c r="S37" s="62">
        <v>0</v>
      </c>
      <c r="T37" s="62">
        <v>0.0026506793879147064</v>
      </c>
      <c r="U37" s="62">
        <v>6.509041636385103E-05</v>
      </c>
      <c r="V37" s="62">
        <v>0</v>
      </c>
      <c r="W37" s="62">
        <v>0.0018464095408389667</v>
      </c>
      <c r="X37" s="62">
        <v>0.0016258343865604363</v>
      </c>
      <c r="Y37" s="62">
        <v>0</v>
      </c>
      <c r="Z37" s="62">
        <v>0.0011346097207903581</v>
      </c>
      <c r="AA37" s="62">
        <v>0.0008982643163830462</v>
      </c>
      <c r="AB37" s="62">
        <v>0.0002987851043573688</v>
      </c>
      <c r="AC37" s="62">
        <v>0.0035108620760532796</v>
      </c>
      <c r="AD37" s="62">
        <v>0.0005418701137804635</v>
      </c>
      <c r="AE37" s="62">
        <v>0</v>
      </c>
      <c r="AK37" s="60"/>
      <c r="AL37" s="60"/>
      <c r="AM37" s="60"/>
      <c r="AN37" s="60"/>
      <c r="AO37" s="60"/>
      <c r="AP37" s="60"/>
    </row>
    <row r="38" spans="1:42" ht="12">
      <c r="A38" s="10" t="s">
        <v>22</v>
      </c>
      <c r="B38" s="62">
        <v>0.03883235449363784</v>
      </c>
      <c r="C38" s="62">
        <v>0.03612817483753198</v>
      </c>
      <c r="D38" s="62">
        <v>0.06153037170522208</v>
      </c>
      <c r="E38" s="62">
        <v>0.03930506264453647</v>
      </c>
      <c r="F38" s="62">
        <v>0.05075946532186459</v>
      </c>
      <c r="G38" s="62">
        <v>0.07786780452991875</v>
      </c>
      <c r="H38" s="62">
        <v>0.08101246469338377</v>
      </c>
      <c r="I38" s="62">
        <v>0.05702153390479486</v>
      </c>
      <c r="J38" s="62">
        <v>0.028728931507100007</v>
      </c>
      <c r="K38" s="62">
        <v>0.018386909115446725</v>
      </c>
      <c r="L38" s="62">
        <v>0.04625279828484142</v>
      </c>
      <c r="M38" s="62">
        <v>0.04505560991166467</v>
      </c>
      <c r="N38" s="62">
        <v>0.044979081538848</v>
      </c>
      <c r="O38" s="62">
        <v>0.102325136532004</v>
      </c>
      <c r="P38" s="62">
        <v>0.04000074832570013</v>
      </c>
      <c r="Q38" s="62">
        <v>0.10772854106000507</v>
      </c>
      <c r="R38" s="62">
        <v>0.04039077368210225</v>
      </c>
      <c r="S38" s="62">
        <v>0.06908975925851452</v>
      </c>
      <c r="T38" s="62">
        <v>0.033951928045217454</v>
      </c>
      <c r="U38" s="62">
        <v>0.07284574192228822</v>
      </c>
      <c r="V38" s="62">
        <v>0.04956699722577223</v>
      </c>
      <c r="W38" s="62">
        <v>0.018178220970652557</v>
      </c>
      <c r="X38" s="62">
        <v>0.04082213599633886</v>
      </c>
      <c r="Y38" s="62">
        <v>0.11111103212878962</v>
      </c>
      <c r="Z38" s="62">
        <v>0.031356903086634906</v>
      </c>
      <c r="AA38" s="62">
        <v>0.08127567418967609</v>
      </c>
      <c r="AB38" s="62">
        <v>0.04684660645211401</v>
      </c>
      <c r="AC38" s="62">
        <v>0.05516063976954277</v>
      </c>
      <c r="AD38" s="62">
        <v>0.039313389511694434</v>
      </c>
      <c r="AE38" s="62">
        <v>0.024833052047639206</v>
      </c>
      <c r="AK38" s="60"/>
      <c r="AL38" s="60"/>
      <c r="AM38" s="60"/>
      <c r="AN38" s="60"/>
      <c r="AO38" s="60"/>
      <c r="AP38" s="60"/>
    </row>
    <row r="39" spans="1:42" ht="12">
      <c r="A39" s="10" t="s">
        <v>23</v>
      </c>
      <c r="B39" s="62">
        <v>0.8164221203697307</v>
      </c>
      <c r="C39" s="62">
        <v>0.8241848950525357</v>
      </c>
      <c r="D39" s="62">
        <v>0.8127596797165613</v>
      </c>
      <c r="E39" s="62">
        <v>0.8240930434404107</v>
      </c>
      <c r="F39" s="62">
        <v>0.8301235052005174</v>
      </c>
      <c r="G39" s="62">
        <v>0.8136023169372582</v>
      </c>
      <c r="H39" s="62">
        <v>0.8235054205843022</v>
      </c>
      <c r="I39" s="62">
        <v>0.8279484843433266</v>
      </c>
      <c r="J39" s="62">
        <v>0.8375618949870287</v>
      </c>
      <c r="K39" s="62">
        <v>0.8482130705343554</v>
      </c>
      <c r="L39" s="62">
        <v>0.8351541009641462</v>
      </c>
      <c r="M39" s="62">
        <v>0.823563030345139</v>
      </c>
      <c r="N39" s="62">
        <v>0.8417806337055523</v>
      </c>
      <c r="O39" s="62">
        <v>0.8173203559770176</v>
      </c>
      <c r="P39" s="62">
        <v>0.8322000163508387</v>
      </c>
      <c r="Q39" s="62">
        <v>0.7936806099675116</v>
      </c>
      <c r="R39" s="62">
        <v>0.8501074042664634</v>
      </c>
      <c r="S39" s="62">
        <v>0.8602993489399996</v>
      </c>
      <c r="T39" s="62">
        <v>0.8387785274962207</v>
      </c>
      <c r="U39" s="62">
        <v>0.8232268566875763</v>
      </c>
      <c r="V39" s="62">
        <v>0.8376675486577749</v>
      </c>
      <c r="W39" s="62">
        <v>0.806095624595005</v>
      </c>
      <c r="X39" s="62">
        <v>0.8382761660824233</v>
      </c>
      <c r="Y39" s="62">
        <v>0.8018111715082933</v>
      </c>
      <c r="Z39" s="62">
        <v>0.8387750785055597</v>
      </c>
      <c r="AA39" s="62">
        <v>0.827609211929906</v>
      </c>
      <c r="AB39" s="62">
        <v>0.8012866113200755</v>
      </c>
      <c r="AC39" s="62">
        <v>0.8174308873678006</v>
      </c>
      <c r="AD39" s="62">
        <v>0.8404345519331856</v>
      </c>
      <c r="AE39" s="62">
        <v>0.842650525476636</v>
      </c>
      <c r="AK39" s="60"/>
      <c r="AL39" s="60"/>
      <c r="AM39" s="60"/>
      <c r="AN39" s="60"/>
      <c r="AO39" s="60"/>
      <c r="AP39" s="60"/>
    </row>
    <row r="40" spans="1:42" ht="12">
      <c r="A40" s="10" t="s">
        <v>24</v>
      </c>
      <c r="B40" s="62">
        <v>0.8569811340575375</v>
      </c>
      <c r="C40" s="62">
        <v>0.8625035156593768</v>
      </c>
      <c r="D40" s="62">
        <v>0.8747265235467714</v>
      </c>
      <c r="E40" s="62">
        <v>0.8647681000204223</v>
      </c>
      <c r="F40" s="62">
        <v>0.8907041006179943</v>
      </c>
      <c r="G40" s="62">
        <v>0.8926030528208871</v>
      </c>
      <c r="H40" s="62">
        <v>0.904517885277686</v>
      </c>
      <c r="I40" s="62">
        <v>0.8854495840606623</v>
      </c>
      <c r="J40" s="62">
        <v>0.8668121609661907</v>
      </c>
      <c r="K40" s="62">
        <v>0.8665999796498021</v>
      </c>
      <c r="L40" s="62">
        <v>0.8814568479320722</v>
      </c>
      <c r="M40" s="62">
        <v>0.8690897584802415</v>
      </c>
      <c r="N40" s="62">
        <v>0.8874115478366671</v>
      </c>
      <c r="O40" s="62">
        <v>0.919899469795103</v>
      </c>
      <c r="P40" s="62">
        <v>0.8725866831135342</v>
      </c>
      <c r="Q40" s="62">
        <v>0.9014091510275166</v>
      </c>
      <c r="R40" s="62">
        <v>0.8907306031208072</v>
      </c>
      <c r="S40" s="62">
        <v>0.9293891081985142</v>
      </c>
      <c r="T40" s="62">
        <v>0.8753811349293529</v>
      </c>
      <c r="U40" s="62">
        <v>0.8961376890262284</v>
      </c>
      <c r="V40" s="62">
        <v>0.8872345458835471</v>
      </c>
      <c r="W40" s="62">
        <v>0.8261202551064964</v>
      </c>
      <c r="X40" s="62">
        <v>0.8807241364653225</v>
      </c>
      <c r="Y40" s="62">
        <v>0.9129222036370829</v>
      </c>
      <c r="Z40" s="62">
        <v>0.8712665913129849</v>
      </c>
      <c r="AA40" s="62">
        <v>0.9097831504359651</v>
      </c>
      <c r="AB40" s="62">
        <v>0.8484320028765469</v>
      </c>
      <c r="AC40" s="62">
        <v>0.8761023892133967</v>
      </c>
      <c r="AD40" s="62">
        <v>0.8802898115586605</v>
      </c>
      <c r="AE40" s="62">
        <v>0.8674835775242752</v>
      </c>
      <c r="AK40" s="60"/>
      <c r="AL40" s="60"/>
      <c r="AM40" s="60"/>
      <c r="AN40" s="60"/>
      <c r="AO40" s="60"/>
      <c r="AP40" s="60"/>
    </row>
    <row r="41" spans="1:42" ht="12">
      <c r="A41" s="10" t="s">
        <v>25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K41" s="60"/>
      <c r="AL41" s="60"/>
      <c r="AM41" s="60"/>
      <c r="AN41" s="60"/>
      <c r="AO41" s="60"/>
      <c r="AP41" s="60"/>
    </row>
    <row r="42" spans="1:42" ht="12">
      <c r="A42" s="10" t="s">
        <v>12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K42" s="60"/>
      <c r="AL42" s="60"/>
      <c r="AM42" s="60"/>
      <c r="AN42" s="60"/>
      <c r="AO42" s="60"/>
      <c r="AP42" s="60"/>
    </row>
    <row r="43" spans="1:42" ht="12">
      <c r="A43" s="10" t="s">
        <v>14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K43" s="60"/>
      <c r="AL43" s="60"/>
      <c r="AM43" s="60"/>
      <c r="AN43" s="60"/>
      <c r="AO43" s="60"/>
      <c r="AP43" s="60"/>
    </row>
    <row r="44" spans="1:42" ht="12.75" thickBot="1">
      <c r="A44" s="26" t="s">
        <v>49</v>
      </c>
      <c r="B44" s="64">
        <v>6.922548935267024</v>
      </c>
      <c r="C44" s="64">
        <v>6.931333793480409</v>
      </c>
      <c r="D44" s="64">
        <v>6.945228351192929</v>
      </c>
      <c r="E44" s="64">
        <v>6.933484718431513</v>
      </c>
      <c r="F44" s="64">
        <v>6.949528537421885</v>
      </c>
      <c r="G44" s="64">
        <v>6.9640622699999595</v>
      </c>
      <c r="H44" s="64">
        <v>6.960599204017398</v>
      </c>
      <c r="I44" s="64">
        <v>6.960730025538084</v>
      </c>
      <c r="J44" s="64">
        <v>6.923383032433824</v>
      </c>
      <c r="K44" s="64">
        <v>6.924883207618317</v>
      </c>
      <c r="L44" s="64">
        <v>6.95180747583441</v>
      </c>
      <c r="M44" s="64">
        <v>6.934526827853089</v>
      </c>
      <c r="N44" s="64">
        <v>6.962899085305412</v>
      </c>
      <c r="O44" s="64">
        <v>6.9797546945799</v>
      </c>
      <c r="P44" s="64">
        <v>6.9479130203779835</v>
      </c>
      <c r="Q44" s="64">
        <v>6.975509879298665</v>
      </c>
      <c r="R44" s="64">
        <v>6.95920087612082</v>
      </c>
      <c r="S44" s="64">
        <v>7.011329223877283</v>
      </c>
      <c r="T44" s="64">
        <v>6.9512944655467495</v>
      </c>
      <c r="U44" s="64">
        <v>6.968613044551464</v>
      </c>
      <c r="V44" s="64">
        <v>6.97467853100428</v>
      </c>
      <c r="W44" s="64">
        <v>6.965335729387303</v>
      </c>
      <c r="X44" s="64">
        <v>6.972331764367929</v>
      </c>
      <c r="Y44" s="64">
        <v>6.980044176691799</v>
      </c>
      <c r="Z44" s="64">
        <v>6.962509952631194</v>
      </c>
      <c r="AA44" s="64">
        <v>6.976252558045113</v>
      </c>
      <c r="AB44" s="64">
        <v>6.948626536463382</v>
      </c>
      <c r="AC44" s="64">
        <v>6.964623909749401</v>
      </c>
      <c r="AD44" s="64">
        <v>6.945762725088977</v>
      </c>
      <c r="AE44" s="64">
        <v>6.93825009220965</v>
      </c>
      <c r="AK44" s="60"/>
      <c r="AL44" s="60"/>
      <c r="AM44" s="60"/>
      <c r="AN44" s="60"/>
      <c r="AO44" s="60"/>
      <c r="AP44" s="60"/>
    </row>
    <row r="45" spans="1:42" ht="12">
      <c r="A45" s="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H45" s="65"/>
      <c r="AI45" s="65"/>
      <c r="AJ45" s="65"/>
      <c r="AK45" s="60"/>
      <c r="AL45" s="60"/>
      <c r="AM45" s="60"/>
      <c r="AN45" s="60"/>
      <c r="AO45" s="60"/>
      <c r="AP45" s="60"/>
    </row>
    <row r="49" spans="1:35" ht="12">
      <c r="A49" s="17" t="s">
        <v>48</v>
      </c>
      <c r="B49" s="14" t="s">
        <v>47</v>
      </c>
      <c r="C49" s="14" t="s">
        <v>47</v>
      </c>
      <c r="D49" s="14" t="s">
        <v>47</v>
      </c>
      <c r="E49" s="14" t="s">
        <v>47</v>
      </c>
      <c r="F49" s="14" t="s">
        <v>47</v>
      </c>
      <c r="G49" s="14" t="s">
        <v>47</v>
      </c>
      <c r="H49" s="14" t="s">
        <v>47</v>
      </c>
      <c r="I49" s="14" t="s">
        <v>47</v>
      </c>
      <c r="J49" s="14" t="s">
        <v>47</v>
      </c>
      <c r="K49" s="14" t="s">
        <v>47</v>
      </c>
      <c r="L49" s="14" t="s">
        <v>47</v>
      </c>
      <c r="M49" s="14" t="s">
        <v>47</v>
      </c>
      <c r="N49" s="14" t="s">
        <v>47</v>
      </c>
      <c r="O49" s="14" t="s">
        <v>47</v>
      </c>
      <c r="P49" s="14" t="s">
        <v>47</v>
      </c>
      <c r="Q49" s="14" t="s">
        <v>47</v>
      </c>
      <c r="R49" s="14" t="s">
        <v>47</v>
      </c>
      <c r="S49" s="8"/>
      <c r="AI49" s="6"/>
    </row>
    <row r="50" spans="1:35" ht="12">
      <c r="A50" s="68" t="s">
        <v>70</v>
      </c>
      <c r="B50" s="61" t="s">
        <v>73</v>
      </c>
      <c r="C50" s="61" t="s">
        <v>73</v>
      </c>
      <c r="D50" s="61" t="s">
        <v>73</v>
      </c>
      <c r="E50" s="61" t="s">
        <v>73</v>
      </c>
      <c r="F50" s="20" t="s">
        <v>73</v>
      </c>
      <c r="G50" s="20" t="s">
        <v>74</v>
      </c>
      <c r="H50" s="20" t="s">
        <v>73</v>
      </c>
      <c r="I50" s="20" t="s">
        <v>73</v>
      </c>
      <c r="J50" s="20" t="s">
        <v>74</v>
      </c>
      <c r="K50" s="20" t="s">
        <v>74</v>
      </c>
      <c r="L50" s="20" t="s">
        <v>74</v>
      </c>
      <c r="M50" s="20" t="s">
        <v>73</v>
      </c>
      <c r="N50" s="20" t="s">
        <v>74</v>
      </c>
      <c r="O50" s="20" t="s">
        <v>74</v>
      </c>
      <c r="P50" s="20" t="s">
        <v>74</v>
      </c>
      <c r="Q50" s="20" t="s">
        <v>74</v>
      </c>
      <c r="R50" s="20" t="s">
        <v>74</v>
      </c>
      <c r="S50" s="8"/>
      <c r="AI50" s="6"/>
    </row>
    <row r="51" spans="1:19" ht="12.75" thickBot="1">
      <c r="A51" s="18" t="s">
        <v>0</v>
      </c>
      <c r="B51" s="19">
        <v>165</v>
      </c>
      <c r="C51" s="19">
        <v>167</v>
      </c>
      <c r="D51" s="19">
        <v>169</v>
      </c>
      <c r="E51" s="19">
        <v>171</v>
      </c>
      <c r="F51" s="19">
        <v>174</v>
      </c>
      <c r="G51" s="19">
        <v>176</v>
      </c>
      <c r="H51" s="19">
        <v>177</v>
      </c>
      <c r="I51" s="19">
        <v>179</v>
      </c>
      <c r="J51" s="19">
        <v>180</v>
      </c>
      <c r="K51" s="19">
        <v>182</v>
      </c>
      <c r="L51" s="19">
        <v>184</v>
      </c>
      <c r="M51" s="19">
        <v>185</v>
      </c>
      <c r="N51" s="19">
        <v>187</v>
      </c>
      <c r="O51" s="19">
        <v>189</v>
      </c>
      <c r="P51" s="19">
        <v>193</v>
      </c>
      <c r="Q51" s="19">
        <v>195</v>
      </c>
      <c r="R51" s="19">
        <v>187</v>
      </c>
      <c r="S51" s="8"/>
    </row>
    <row r="52" spans="1:18" ht="18.75" customHeight="1">
      <c r="A52" s="2" t="s">
        <v>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20" ht="12">
      <c r="A53" s="11" t="s">
        <v>75</v>
      </c>
      <c r="B53" s="5">
        <v>47.59</v>
      </c>
      <c r="C53" s="5">
        <v>47.16</v>
      </c>
      <c r="D53" s="5">
        <v>47.17</v>
      </c>
      <c r="E53" s="5">
        <v>46.22</v>
      </c>
      <c r="F53" s="5">
        <v>47.05</v>
      </c>
      <c r="G53" s="5">
        <v>46.17</v>
      </c>
      <c r="H53" s="5">
        <v>47.17</v>
      </c>
      <c r="I53" s="5">
        <v>46.62</v>
      </c>
      <c r="J53" s="5">
        <v>48.41</v>
      </c>
      <c r="K53" s="5">
        <v>47.67</v>
      </c>
      <c r="L53" s="5">
        <v>46.46</v>
      </c>
      <c r="M53" s="5">
        <v>47.44</v>
      </c>
      <c r="N53" s="5">
        <v>41.1</v>
      </c>
      <c r="O53" s="5">
        <v>41.64</v>
      </c>
      <c r="P53" s="5">
        <v>39.74</v>
      </c>
      <c r="Q53" s="5">
        <v>38.9</v>
      </c>
      <c r="R53" s="5">
        <v>41.1</v>
      </c>
      <c r="T53" s="11"/>
    </row>
    <row r="54" spans="1:20" ht="12">
      <c r="A54" s="11" t="s">
        <v>76</v>
      </c>
      <c r="B54" s="5">
        <v>0.15810000000000002</v>
      </c>
      <c r="C54" s="5">
        <v>0.13440000000000002</v>
      </c>
      <c r="D54" s="5">
        <v>0.24600000000000002</v>
      </c>
      <c r="E54" s="5">
        <v>0.3491</v>
      </c>
      <c r="F54" s="5">
        <v>0.1626</v>
      </c>
      <c r="G54" s="5">
        <v>0.19410000000000002</v>
      </c>
      <c r="H54" s="5">
        <v>0.0999</v>
      </c>
      <c r="I54" s="5">
        <v>0.09290000000000001</v>
      </c>
      <c r="J54" s="5">
        <v>0.3004</v>
      </c>
      <c r="K54" s="5">
        <v>0.20090000000000002</v>
      </c>
      <c r="L54" s="5">
        <v>0.1699</v>
      </c>
      <c r="M54" s="5">
        <v>0.2023</v>
      </c>
      <c r="N54" s="5">
        <v>0.16920000000000002</v>
      </c>
      <c r="O54" s="5">
        <v>0.0818</v>
      </c>
      <c r="P54" s="5">
        <v>0.0567</v>
      </c>
      <c r="Q54" s="5">
        <v>0.11040000000000001</v>
      </c>
      <c r="R54" s="5">
        <v>0.16920000000000002</v>
      </c>
      <c r="T54" s="11"/>
    </row>
    <row r="55" spans="1:20" ht="12">
      <c r="A55" s="11" t="s">
        <v>77</v>
      </c>
      <c r="B55" s="5">
        <v>36.75</v>
      </c>
      <c r="C55" s="5">
        <v>36.01</v>
      </c>
      <c r="D55" s="5">
        <v>33.92</v>
      </c>
      <c r="E55" s="5">
        <v>35.11</v>
      </c>
      <c r="F55" s="5">
        <v>35.99</v>
      </c>
      <c r="G55" s="5">
        <v>35.2</v>
      </c>
      <c r="H55" s="5">
        <v>36.71</v>
      </c>
      <c r="I55" s="5">
        <v>35.96</v>
      </c>
      <c r="J55" s="5">
        <v>33.1</v>
      </c>
      <c r="K55" s="5">
        <v>34.81</v>
      </c>
      <c r="L55" s="5">
        <v>34</v>
      </c>
      <c r="M55" s="5">
        <v>35.21</v>
      </c>
      <c r="N55" s="5">
        <v>31.67</v>
      </c>
      <c r="O55" s="5">
        <v>31.77</v>
      </c>
      <c r="P55" s="5">
        <v>31.23</v>
      </c>
      <c r="Q55" s="5">
        <v>30.77</v>
      </c>
      <c r="R55" s="5">
        <v>31.67</v>
      </c>
      <c r="T55" s="11"/>
    </row>
    <row r="56" spans="1:20" ht="12">
      <c r="A56" s="11" t="s">
        <v>6</v>
      </c>
      <c r="B56" s="5">
        <v>1.3</v>
      </c>
      <c r="C56" s="5">
        <v>1.77</v>
      </c>
      <c r="D56" s="5">
        <v>2.52</v>
      </c>
      <c r="E56" s="5">
        <v>1.59</v>
      </c>
      <c r="F56" s="5">
        <v>1.76</v>
      </c>
      <c r="G56" s="5">
        <v>1.62</v>
      </c>
      <c r="H56" s="5">
        <v>1.2196</v>
      </c>
      <c r="I56" s="5">
        <v>1.2556</v>
      </c>
      <c r="J56" s="5">
        <v>2.21</v>
      </c>
      <c r="K56" s="5">
        <v>1.85</v>
      </c>
      <c r="L56" s="5">
        <v>3.42</v>
      </c>
      <c r="M56" s="5">
        <v>1.84</v>
      </c>
      <c r="N56" s="5">
        <v>1.0595</v>
      </c>
      <c r="O56" s="5">
        <v>1.22</v>
      </c>
      <c r="P56" s="5">
        <v>2.46</v>
      </c>
      <c r="Q56" s="5">
        <v>3.46</v>
      </c>
      <c r="R56" s="5">
        <v>1.0595</v>
      </c>
      <c r="T56" s="11"/>
    </row>
    <row r="57" spans="1:20" ht="12">
      <c r="A57" s="11" t="s">
        <v>7</v>
      </c>
      <c r="B57" s="5">
        <v>0</v>
      </c>
      <c r="C57" s="5">
        <v>0.0037</v>
      </c>
      <c r="D57" s="5">
        <v>0</v>
      </c>
      <c r="E57" s="5">
        <v>0.0261</v>
      </c>
      <c r="F57" s="5">
        <v>0.007500000000000001</v>
      </c>
      <c r="G57" s="5">
        <v>0</v>
      </c>
      <c r="H57" s="5">
        <v>0.0358</v>
      </c>
      <c r="I57" s="5">
        <v>0.015600000000000001</v>
      </c>
      <c r="J57" s="5">
        <v>0</v>
      </c>
      <c r="K57" s="5">
        <v>0</v>
      </c>
      <c r="L57" s="5">
        <v>0.0349</v>
      </c>
      <c r="M57" s="5">
        <v>0</v>
      </c>
      <c r="N57" s="5">
        <v>0.012700000000000001</v>
      </c>
      <c r="O57" s="5">
        <v>0</v>
      </c>
      <c r="P57" s="5">
        <v>0.0776</v>
      </c>
      <c r="Q57" s="5">
        <v>0.058</v>
      </c>
      <c r="R57" s="5">
        <v>0.012700000000000001</v>
      </c>
      <c r="T57" s="11"/>
    </row>
    <row r="58" spans="1:20" ht="12">
      <c r="A58" s="11" t="s">
        <v>8</v>
      </c>
      <c r="B58" s="5">
        <v>0.8901</v>
      </c>
      <c r="C58" s="5">
        <v>0.7972</v>
      </c>
      <c r="D58" s="5">
        <v>1.2673</v>
      </c>
      <c r="E58" s="5">
        <v>0.8369000000000001</v>
      </c>
      <c r="F58" s="5">
        <v>0.9742000000000001</v>
      </c>
      <c r="G58" s="5">
        <v>0.9764</v>
      </c>
      <c r="H58" s="5">
        <v>0.781</v>
      </c>
      <c r="I58" s="5">
        <v>0.7838</v>
      </c>
      <c r="J58" s="5">
        <v>1.3773</v>
      </c>
      <c r="K58" s="5">
        <v>1.1593</v>
      </c>
      <c r="L58" s="5">
        <v>1.4935</v>
      </c>
      <c r="M58" s="5">
        <v>0.9622</v>
      </c>
      <c r="N58" s="5">
        <v>0.7250000000000001</v>
      </c>
      <c r="O58" s="5">
        <v>0.6896</v>
      </c>
      <c r="P58" s="5">
        <v>2.63</v>
      </c>
      <c r="Q58" s="5">
        <v>1.5516</v>
      </c>
      <c r="R58" s="5">
        <v>0.7250000000000001</v>
      </c>
      <c r="T58" s="11"/>
    </row>
    <row r="59" spans="1:20" ht="12">
      <c r="A59" s="11" t="s">
        <v>9</v>
      </c>
      <c r="B59" s="5">
        <v>0.0675</v>
      </c>
      <c r="C59" s="5">
        <v>0.0476</v>
      </c>
      <c r="D59" s="5">
        <v>0.037000000000000005</v>
      </c>
      <c r="E59" s="5">
        <v>0.0175</v>
      </c>
      <c r="F59" s="5">
        <v>0.013300000000000001</v>
      </c>
      <c r="G59" s="5">
        <v>0.030500000000000003</v>
      </c>
      <c r="H59" s="5">
        <v>0.030500000000000003</v>
      </c>
      <c r="I59" s="5">
        <v>0.0256</v>
      </c>
      <c r="J59" s="5">
        <v>0</v>
      </c>
      <c r="K59" s="5">
        <v>0.010400000000000001</v>
      </c>
      <c r="L59" s="5">
        <v>0.0351</v>
      </c>
      <c r="M59" s="5">
        <v>0.0263</v>
      </c>
      <c r="N59" s="5">
        <v>0.0577</v>
      </c>
      <c r="O59" s="5">
        <v>0.0236</v>
      </c>
      <c r="P59" s="5">
        <v>0.0386</v>
      </c>
      <c r="Q59" s="5">
        <v>0.0292</v>
      </c>
      <c r="R59" s="5">
        <v>0.0577</v>
      </c>
      <c r="T59" s="11"/>
    </row>
    <row r="60" spans="1:20" ht="12">
      <c r="A60" s="11" t="s">
        <v>78</v>
      </c>
      <c r="B60" s="5">
        <v>0.8588</v>
      </c>
      <c r="C60" s="5">
        <v>1.0311</v>
      </c>
      <c r="D60" s="5">
        <v>0.9856</v>
      </c>
      <c r="E60" s="5">
        <v>0.8505</v>
      </c>
      <c r="F60" s="5">
        <v>0.9956</v>
      </c>
      <c r="G60" s="5">
        <v>0.8754000000000001</v>
      </c>
      <c r="H60" s="5">
        <v>0.8029000000000001</v>
      </c>
      <c r="I60" s="5">
        <v>0.7463000000000001</v>
      </c>
      <c r="J60" s="5">
        <v>0.8581000000000001</v>
      </c>
      <c r="K60" s="5">
        <v>0.9982000000000001</v>
      </c>
      <c r="L60" s="5">
        <v>0.8405</v>
      </c>
      <c r="M60" s="5">
        <v>0.8858</v>
      </c>
      <c r="N60" s="5">
        <v>0.8403</v>
      </c>
      <c r="O60" s="5">
        <v>0.8008000000000001</v>
      </c>
      <c r="P60" s="5">
        <v>0.463</v>
      </c>
      <c r="Q60" s="5">
        <v>0.6434000000000001</v>
      </c>
      <c r="R60" s="5">
        <v>0.8403</v>
      </c>
      <c r="T60" s="11"/>
    </row>
    <row r="61" spans="1:20" ht="12">
      <c r="A61" s="11" t="s">
        <v>79</v>
      </c>
      <c r="B61" s="5">
        <v>9.61</v>
      </c>
      <c r="C61" s="5">
        <v>9.21</v>
      </c>
      <c r="D61" s="5">
        <v>9.58</v>
      </c>
      <c r="E61" s="5">
        <v>9.86</v>
      </c>
      <c r="F61" s="5">
        <v>9.59</v>
      </c>
      <c r="G61" s="5">
        <v>9.65</v>
      </c>
      <c r="H61" s="5">
        <v>9.84</v>
      </c>
      <c r="I61" s="5">
        <v>9.87</v>
      </c>
      <c r="J61" s="5">
        <v>9.69</v>
      </c>
      <c r="K61" s="5">
        <v>9.72</v>
      </c>
      <c r="L61" s="5">
        <v>9.35</v>
      </c>
      <c r="M61" s="5">
        <v>9.67</v>
      </c>
      <c r="N61" s="5">
        <v>7.82</v>
      </c>
      <c r="O61" s="5">
        <v>7.88</v>
      </c>
      <c r="P61" s="5">
        <v>5.89</v>
      </c>
      <c r="Q61" s="5">
        <v>6.83</v>
      </c>
      <c r="R61" s="5">
        <v>7.82</v>
      </c>
      <c r="T61" s="11"/>
    </row>
    <row r="62" spans="1:20" ht="12">
      <c r="A62" s="10" t="s">
        <v>49</v>
      </c>
      <c r="B62" s="5">
        <v>97.2245</v>
      </c>
      <c r="C62" s="5">
        <v>96.164</v>
      </c>
      <c r="D62" s="5">
        <v>95.7259</v>
      </c>
      <c r="E62" s="5">
        <v>94.86009999999999</v>
      </c>
      <c r="F62" s="5">
        <v>96.5432</v>
      </c>
      <c r="G62" s="5">
        <v>94.7164</v>
      </c>
      <c r="H62" s="5">
        <v>96.6897</v>
      </c>
      <c r="I62" s="5">
        <v>95.3698</v>
      </c>
      <c r="J62" s="5">
        <v>95.94579999999999</v>
      </c>
      <c r="K62" s="5">
        <v>96.4188</v>
      </c>
      <c r="L62" s="5">
        <v>95.8039</v>
      </c>
      <c r="M62" s="5">
        <v>96.23660000000001</v>
      </c>
      <c r="N62" s="5">
        <v>83.4544</v>
      </c>
      <c r="O62" s="5">
        <v>84.10580000000002</v>
      </c>
      <c r="P62" s="5">
        <v>82.58590000000001</v>
      </c>
      <c r="Q62" s="5">
        <v>82.3526</v>
      </c>
      <c r="R62" s="5">
        <v>83.4544</v>
      </c>
      <c r="T62" s="10"/>
    </row>
    <row r="63" spans="1:20" ht="18.75" customHeight="1">
      <c r="A63" s="3" t="s">
        <v>13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T63" s="10"/>
    </row>
    <row r="64" spans="1:20" ht="12">
      <c r="A64" s="10" t="s">
        <v>15</v>
      </c>
      <c r="B64" s="5">
        <v>3.082655491132799</v>
      </c>
      <c r="C64" s="5">
        <v>3.092228022477142</v>
      </c>
      <c r="D64" s="5">
        <v>3.130234858814406</v>
      </c>
      <c r="E64" s="5">
        <v>3.086020904152722</v>
      </c>
      <c r="F64" s="5">
        <v>3.0810355574617936</v>
      </c>
      <c r="G64" s="5">
        <v>3.083787075575941</v>
      </c>
      <c r="H64" s="5">
        <v>3.076186755152166</v>
      </c>
      <c r="I64" s="5">
        <v>3.085315406870423</v>
      </c>
      <c r="J64" s="5">
        <v>3.1947118273453152</v>
      </c>
      <c r="K64" s="5">
        <v>3.1283622486113507</v>
      </c>
      <c r="L64" s="5">
        <v>3.093635145640572</v>
      </c>
      <c r="M64" s="5">
        <v>3.1165522576120974</v>
      </c>
      <c r="N64" s="5">
        <v>3.090865608234503</v>
      </c>
      <c r="O64" s="5">
        <v>3.106847249034069</v>
      </c>
      <c r="P64" s="5">
        <v>3.0137284298760103</v>
      </c>
      <c r="Q64" s="5">
        <v>3.0004012366684454</v>
      </c>
      <c r="R64" s="5">
        <v>3.090865608234503</v>
      </c>
      <c r="T64" s="10"/>
    </row>
    <row r="65" spans="1:20" ht="12" customHeight="1">
      <c r="A65" s="10" t="s">
        <v>85</v>
      </c>
      <c r="B65" s="5">
        <v>0.9173445088672012</v>
      </c>
      <c r="C65" s="5">
        <v>0.9077719775228581</v>
      </c>
      <c r="D65" s="5">
        <v>0.869765141185594</v>
      </c>
      <c r="E65" s="5">
        <v>0.913979095847278</v>
      </c>
      <c r="F65" s="5">
        <v>0.9189644425382064</v>
      </c>
      <c r="G65" s="5">
        <v>0.9162129244240589</v>
      </c>
      <c r="H65" s="5">
        <v>0.923813244847834</v>
      </c>
      <c r="I65" s="5">
        <v>0.9146845931295768</v>
      </c>
      <c r="J65" s="5">
        <v>0.8052881726546848</v>
      </c>
      <c r="K65" s="5">
        <v>0.8716377513886493</v>
      </c>
      <c r="L65" s="5">
        <v>0.906364854359428</v>
      </c>
      <c r="M65" s="5">
        <v>0.8834477423879026</v>
      </c>
      <c r="N65" s="5">
        <v>0.9091343917654968</v>
      </c>
      <c r="O65" s="5">
        <v>0.8931527509659309</v>
      </c>
      <c r="P65" s="5">
        <v>0.9862715701239897</v>
      </c>
      <c r="Q65" s="5">
        <v>0.9995987633315546</v>
      </c>
      <c r="R65" s="5">
        <v>0.9091343917654968</v>
      </c>
      <c r="T65" s="3"/>
    </row>
    <row r="66" spans="1:20" ht="12">
      <c r="A66" s="10" t="s">
        <v>16</v>
      </c>
      <c r="B66" s="5">
        <v>4</v>
      </c>
      <c r="C66" s="5">
        <v>4</v>
      </c>
      <c r="D66" s="5">
        <v>4</v>
      </c>
      <c r="E66" s="5">
        <v>4</v>
      </c>
      <c r="F66" s="5">
        <v>4</v>
      </c>
      <c r="G66" s="5">
        <v>4</v>
      </c>
      <c r="H66" s="5">
        <v>4</v>
      </c>
      <c r="I66" s="5">
        <v>4</v>
      </c>
      <c r="J66" s="5">
        <v>4</v>
      </c>
      <c r="K66" s="5">
        <v>4</v>
      </c>
      <c r="L66" s="5">
        <v>4</v>
      </c>
      <c r="M66" s="5">
        <v>4</v>
      </c>
      <c r="N66" s="5">
        <v>4</v>
      </c>
      <c r="O66" s="5">
        <v>4</v>
      </c>
      <c r="P66" s="5">
        <v>4</v>
      </c>
      <c r="Q66" s="5">
        <v>4</v>
      </c>
      <c r="R66" s="5">
        <v>4</v>
      </c>
      <c r="T66" s="10"/>
    </row>
    <row r="67" spans="1:20" ht="12">
      <c r="A67" s="10" t="s">
        <v>84</v>
      </c>
      <c r="B67" s="5">
        <v>1.8876842922588946</v>
      </c>
      <c r="C67" s="5">
        <v>1.8744484230543232</v>
      </c>
      <c r="D67" s="5">
        <v>1.7826261001273545</v>
      </c>
      <c r="E67" s="5">
        <v>1.8483183774480807</v>
      </c>
      <c r="F67" s="5">
        <v>1.8581234408203993</v>
      </c>
      <c r="G67" s="5">
        <v>1.8541576592311562</v>
      </c>
      <c r="H67" s="5">
        <v>1.89717905336691</v>
      </c>
      <c r="I67" s="5">
        <v>1.8895715247496283</v>
      </c>
      <c r="J67" s="5">
        <v>1.7686333121176396</v>
      </c>
      <c r="K67" s="5">
        <v>1.8201858836605656</v>
      </c>
      <c r="L67" s="5">
        <v>1.7613505637331381</v>
      </c>
      <c r="M67" s="5">
        <v>1.8421794442101187</v>
      </c>
      <c r="N67" s="5">
        <v>1.8973139849553018</v>
      </c>
      <c r="O67" s="5">
        <v>1.90001545271025</v>
      </c>
      <c r="P67" s="5">
        <v>1.8044655609541165</v>
      </c>
      <c r="Q67" s="5">
        <v>1.7969855997170354</v>
      </c>
      <c r="R67" s="5">
        <v>1.8973139849553018</v>
      </c>
      <c r="T67" s="10"/>
    </row>
    <row r="68" spans="1:20" ht="12">
      <c r="A68" s="10" t="s">
        <v>17</v>
      </c>
      <c r="B68" s="5">
        <v>0.007698031885011396</v>
      </c>
      <c r="C68" s="5">
        <v>0.006624231970420227</v>
      </c>
      <c r="D68" s="5">
        <v>0.01227113412186495</v>
      </c>
      <c r="E68" s="5">
        <v>0.017520936667437852</v>
      </c>
      <c r="F68" s="5">
        <v>0.00800379897866378</v>
      </c>
      <c r="G68" s="5">
        <v>0.00974515145947801</v>
      </c>
      <c r="H68" s="5">
        <v>0.004897234027639612</v>
      </c>
      <c r="I68" s="5">
        <v>0.004621485143101345</v>
      </c>
      <c r="J68" s="5">
        <v>0.014901674878675816</v>
      </c>
      <c r="K68" s="5">
        <v>0.009910381427409914</v>
      </c>
      <c r="L68" s="5">
        <v>0.00850397186952229</v>
      </c>
      <c r="M68" s="5">
        <v>0.009989969548307259</v>
      </c>
      <c r="N68" s="5">
        <v>0.009564828944468747</v>
      </c>
      <c r="O68" s="5">
        <v>0.0045877636143875425</v>
      </c>
      <c r="P68" s="5">
        <v>0.003232197274322087</v>
      </c>
      <c r="Q68" s="5">
        <v>0.006400845674536447</v>
      </c>
      <c r="R68" s="5">
        <v>0.009564828944468747</v>
      </c>
      <c r="T68" s="10"/>
    </row>
    <row r="69" spans="1:20" ht="12">
      <c r="A69" s="10" t="s">
        <v>80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T69" s="10"/>
    </row>
    <row r="70" spans="1:20" ht="12">
      <c r="A70" s="10" t="s">
        <v>81</v>
      </c>
      <c r="B70" s="5">
        <v>0.07039003721525525</v>
      </c>
      <c r="C70" s="5">
        <v>0.0970129111111877</v>
      </c>
      <c r="D70" s="5">
        <v>0.13978808115197447</v>
      </c>
      <c r="E70" s="5">
        <v>0.08874105798519077</v>
      </c>
      <c r="F70" s="5">
        <v>0.09634036910431786</v>
      </c>
      <c r="G70" s="5">
        <v>0.09044781489657598</v>
      </c>
      <c r="H70" s="5">
        <v>0.06648486523360254</v>
      </c>
      <c r="I70" s="5">
        <v>0.06946038099342476</v>
      </c>
      <c r="J70" s="5">
        <v>0.12191227509234717</v>
      </c>
      <c r="K70" s="5">
        <v>0.10148507296100023</v>
      </c>
      <c r="L70" s="5">
        <v>0.1903594971639482</v>
      </c>
      <c r="M70" s="5">
        <v>0.10104297194056383</v>
      </c>
      <c r="N70" s="5">
        <v>0.06660361730971115</v>
      </c>
      <c r="O70" s="5">
        <v>0.0760899969209265</v>
      </c>
      <c r="P70" s="5">
        <v>0.15594444703584742</v>
      </c>
      <c r="Q70" s="5">
        <v>0.22308192769108084</v>
      </c>
      <c r="R70" s="5">
        <v>0.06660361730971115</v>
      </c>
      <c r="T70" s="10"/>
    </row>
    <row r="71" spans="1:20" ht="12">
      <c r="A71" s="10" t="s">
        <v>18</v>
      </c>
      <c r="B71" s="5">
        <v>0</v>
      </c>
      <c r="C71" s="5">
        <v>0.0002053967573007005</v>
      </c>
      <c r="D71" s="5">
        <v>0</v>
      </c>
      <c r="E71" s="5">
        <v>0.0014753789181730194</v>
      </c>
      <c r="F71" s="5">
        <v>0.00041580766397571314</v>
      </c>
      <c r="G71" s="5">
        <v>0</v>
      </c>
      <c r="H71" s="5">
        <v>0.0019766236715064232</v>
      </c>
      <c r="I71" s="5">
        <v>0.000874069650236914</v>
      </c>
      <c r="J71" s="5">
        <v>0</v>
      </c>
      <c r="K71" s="5">
        <v>0</v>
      </c>
      <c r="L71" s="5">
        <v>0.001967476067024418</v>
      </c>
      <c r="M71" s="5">
        <v>0</v>
      </c>
      <c r="N71" s="5">
        <v>0.00080860452068681</v>
      </c>
      <c r="O71" s="5">
        <v>0</v>
      </c>
      <c r="P71" s="5">
        <v>0.004982325732241316</v>
      </c>
      <c r="Q71" s="5">
        <v>0.0037874932869551943</v>
      </c>
      <c r="R71" s="5">
        <v>0.00080860452068681</v>
      </c>
      <c r="T71" s="10"/>
    </row>
    <row r="72" spans="1:20" ht="12">
      <c r="A72" s="10" t="s">
        <v>19</v>
      </c>
      <c r="B72" s="5">
        <v>0.08588412445060116</v>
      </c>
      <c r="C72" s="5">
        <v>0.07786276277371033</v>
      </c>
      <c r="D72" s="5">
        <v>0.12527236790471877</v>
      </c>
      <c r="E72" s="5">
        <v>0.08323525123053109</v>
      </c>
      <c r="F72" s="5">
        <v>0.09502765500605229</v>
      </c>
      <c r="G72" s="5">
        <v>0.09714424662134184</v>
      </c>
      <c r="H72" s="5">
        <v>0.07586870304564593</v>
      </c>
      <c r="I72" s="5">
        <v>0.07726758921296753</v>
      </c>
      <c r="J72" s="5">
        <v>0.13539105078405514</v>
      </c>
      <c r="K72" s="5">
        <v>0.11332677363876757</v>
      </c>
      <c r="L72" s="5">
        <v>0.14813576303810397</v>
      </c>
      <c r="M72" s="5">
        <v>0.09415857777921971</v>
      </c>
      <c r="N72" s="5">
        <v>0.08121590935059614</v>
      </c>
      <c r="O72" s="5">
        <v>0.07664277797779251</v>
      </c>
      <c r="P72" s="5">
        <v>0.2970960003544048</v>
      </c>
      <c r="Q72" s="5">
        <v>0.17826837668983259</v>
      </c>
      <c r="R72" s="5">
        <v>0.08121590935059614</v>
      </c>
      <c r="T72" s="10"/>
    </row>
    <row r="73" spans="1:20" ht="12">
      <c r="A73" s="10" t="s">
        <v>20</v>
      </c>
      <c r="B73" s="5">
        <v>2.0516564858097626</v>
      </c>
      <c r="C73" s="5">
        <v>2.056153725666942</v>
      </c>
      <c r="D73" s="5">
        <v>2.0599576833059126</v>
      </c>
      <c r="E73" s="5">
        <v>2.0392910022494135</v>
      </c>
      <c r="F73" s="5">
        <v>2.057911071573409</v>
      </c>
      <c r="G73" s="5">
        <v>2.051494872208552</v>
      </c>
      <c r="H73" s="5">
        <v>2.0464064793453045</v>
      </c>
      <c r="I73" s="5">
        <v>2.041795049749359</v>
      </c>
      <c r="J73" s="5">
        <v>2.040838312872718</v>
      </c>
      <c r="K73" s="5">
        <v>2.0449081116877434</v>
      </c>
      <c r="L73" s="5">
        <v>2.110317271871737</v>
      </c>
      <c r="M73" s="5">
        <v>2.0473709634782096</v>
      </c>
      <c r="N73" s="5">
        <v>2.0555069450807646</v>
      </c>
      <c r="O73" s="5">
        <v>2.0573359912233564</v>
      </c>
      <c r="P73" s="5">
        <v>2.265720531350932</v>
      </c>
      <c r="Q73" s="5">
        <v>2.2085242430594407</v>
      </c>
      <c r="R73" s="5">
        <v>2.0555069450807646</v>
      </c>
      <c r="T73" s="10"/>
    </row>
    <row r="74" spans="1:20" ht="12">
      <c r="A74" s="10" t="s">
        <v>21</v>
      </c>
      <c r="B74" s="5">
        <v>0.004682635818876002</v>
      </c>
      <c r="C74" s="5">
        <v>0.0033425813887236217</v>
      </c>
      <c r="D74" s="5">
        <v>0.0026296024410880333</v>
      </c>
      <c r="E74" s="5">
        <v>0.0012513658361385043</v>
      </c>
      <c r="F74" s="5">
        <v>0.0009327516941902361</v>
      </c>
      <c r="G74" s="5">
        <v>0.002181733356665621</v>
      </c>
      <c r="H74" s="5">
        <v>0.002130217675531515</v>
      </c>
      <c r="I74" s="5">
        <v>0.0018144482530540746</v>
      </c>
      <c r="J74" s="5">
        <v>0</v>
      </c>
      <c r="K74" s="5">
        <v>0.0007309413764060783</v>
      </c>
      <c r="L74" s="5">
        <v>0.00250307767558543</v>
      </c>
      <c r="M74" s="5">
        <v>0.0018503880049303221</v>
      </c>
      <c r="N74" s="5">
        <v>0.004647200780447274</v>
      </c>
      <c r="O74" s="5">
        <v>0.0018858124836144238</v>
      </c>
      <c r="P74" s="5">
        <v>0.0031350240716926576</v>
      </c>
      <c r="Q74" s="5">
        <v>0.0024120700090624115</v>
      </c>
      <c r="R74" s="5">
        <v>0.004647200780447274</v>
      </c>
      <c r="T74" s="10"/>
    </row>
    <row r="75" spans="1:20" ht="12">
      <c r="A75" s="10" t="s">
        <v>22</v>
      </c>
      <c r="B75" s="5">
        <v>0.1078114965264015</v>
      </c>
      <c r="C75" s="5">
        <v>0.13102743929914834</v>
      </c>
      <c r="D75" s="5">
        <v>0.126758033703733</v>
      </c>
      <c r="E75" s="5">
        <v>0.1100542939659716</v>
      </c>
      <c r="F75" s="5">
        <v>0.12635304782804932</v>
      </c>
      <c r="G75" s="5">
        <v>0.11331693084944244</v>
      </c>
      <c r="H75" s="5">
        <v>0.10147803083602105</v>
      </c>
      <c r="I75" s="5">
        <v>0.09572039716533895</v>
      </c>
      <c r="J75" s="5">
        <v>0.10974841593912199</v>
      </c>
      <c r="K75" s="5">
        <v>0.1269559915188303</v>
      </c>
      <c r="L75" s="5">
        <v>0.10846543364081362</v>
      </c>
      <c r="M75" s="5">
        <v>0.11277923922784983</v>
      </c>
      <c r="N75" s="5">
        <v>0.12247188874066052</v>
      </c>
      <c r="O75" s="5">
        <v>0.11579691693348647</v>
      </c>
      <c r="P75" s="5">
        <v>0.06804888207499889</v>
      </c>
      <c r="Q75" s="5">
        <v>0.09617773444596445</v>
      </c>
      <c r="R75" s="5">
        <v>0.12247188874066052</v>
      </c>
      <c r="T75" s="10"/>
    </row>
    <row r="76" spans="1:20" ht="12">
      <c r="A76" s="10" t="s">
        <v>23</v>
      </c>
      <c r="B76" s="5">
        <v>0.7937744130546074</v>
      </c>
      <c r="C76" s="5">
        <v>0.7700550371172129</v>
      </c>
      <c r="D76" s="5">
        <v>0.8106641676167771</v>
      </c>
      <c r="E76" s="5">
        <v>0.8394798149272459</v>
      </c>
      <c r="F76" s="5">
        <v>0.8007927093972305</v>
      </c>
      <c r="G76" s="5">
        <v>0.8218948202940708</v>
      </c>
      <c r="H76" s="5">
        <v>0.8182882985479546</v>
      </c>
      <c r="I76" s="5">
        <v>0.832930704923583</v>
      </c>
      <c r="J76" s="5">
        <v>0.8154264690951383</v>
      </c>
      <c r="K76" s="5">
        <v>0.8133970072261348</v>
      </c>
      <c r="L76" s="5">
        <v>0.7939002141517828</v>
      </c>
      <c r="M76" s="5">
        <v>0.8100664168870392</v>
      </c>
      <c r="N76" s="5">
        <v>0.7499105684581712</v>
      </c>
      <c r="O76" s="5">
        <v>0.7497212466794806</v>
      </c>
      <c r="P76" s="5">
        <v>0.5695816217009821</v>
      </c>
      <c r="Q76" s="5">
        <v>0.671761111682476</v>
      </c>
      <c r="R76" s="5">
        <v>0.7499105684581712</v>
      </c>
      <c r="T76" s="10"/>
    </row>
    <row r="77" spans="1:20" ht="12">
      <c r="A77" s="10" t="s">
        <v>24</v>
      </c>
      <c r="B77" s="5">
        <v>0.9062685453998849</v>
      </c>
      <c r="C77" s="5">
        <v>0.9044250578050849</v>
      </c>
      <c r="D77" s="5">
        <v>0.940051803761598</v>
      </c>
      <c r="E77" s="5">
        <v>0.9507854747293559</v>
      </c>
      <c r="F77" s="5">
        <v>0.9280785089194701</v>
      </c>
      <c r="G77" s="5">
        <v>0.9373934845001788</v>
      </c>
      <c r="H77" s="5">
        <v>0.9218965470595072</v>
      </c>
      <c r="I77" s="5">
        <v>0.9304655503419761</v>
      </c>
      <c r="J77" s="5">
        <v>0.9251748850342603</v>
      </c>
      <c r="K77" s="5">
        <v>0.9410839401213712</v>
      </c>
      <c r="L77" s="5">
        <v>0.9048687254681819</v>
      </c>
      <c r="M77" s="5">
        <v>0.9246960441198193</v>
      </c>
      <c r="N77" s="5">
        <v>0.8770296579792789</v>
      </c>
      <c r="O77" s="5">
        <v>0.8674039760965815</v>
      </c>
      <c r="P77" s="5">
        <v>0.6407655278476737</v>
      </c>
      <c r="Q77" s="5">
        <v>0.7703509161375028</v>
      </c>
      <c r="R77" s="5">
        <v>0.8770296579792789</v>
      </c>
      <c r="T77" s="10"/>
    </row>
    <row r="78" spans="1:20" ht="12">
      <c r="A78" s="10" t="s">
        <v>25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T78" s="10"/>
    </row>
    <row r="79" spans="1:20" ht="12">
      <c r="A79" s="10" t="s">
        <v>12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T79" s="10"/>
    </row>
    <row r="80" spans="1:20" ht="12">
      <c r="A80" s="10" t="s">
        <v>14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T80" s="10"/>
    </row>
    <row r="81" spans="1:20" ht="12.75" thickBot="1">
      <c r="A81" s="26" t="s">
        <v>49</v>
      </c>
      <c r="B81" s="30">
        <v>6.957925031209648</v>
      </c>
      <c r="C81" s="30">
        <v>6.960578783472027</v>
      </c>
      <c r="D81" s="30">
        <v>7.00000948706751</v>
      </c>
      <c r="E81" s="30">
        <v>6.9900764769787695</v>
      </c>
      <c r="F81" s="30">
        <v>6.9859895804928795</v>
      </c>
      <c r="G81" s="30">
        <v>6.988888356708731</v>
      </c>
      <c r="H81" s="30">
        <v>6.968303026404811</v>
      </c>
      <c r="I81" s="30">
        <v>6.972260600091335</v>
      </c>
      <c r="J81" s="30">
        <v>6.966013197906978</v>
      </c>
      <c r="K81" s="30">
        <v>6.985992051809114</v>
      </c>
      <c r="L81" s="30">
        <v>7.015185997339919</v>
      </c>
      <c r="M81" s="30">
        <v>6.97206700759803</v>
      </c>
      <c r="N81" s="30">
        <v>6.9325366030600435</v>
      </c>
      <c r="O81" s="30">
        <v>6.924739967319938</v>
      </c>
      <c r="P81" s="30">
        <v>6.906486059198606</v>
      </c>
      <c r="Q81" s="30">
        <v>6.978875159196944</v>
      </c>
      <c r="R81" s="30">
        <v>6.9325366030600435</v>
      </c>
      <c r="T81" s="27"/>
    </row>
    <row r="82" spans="1:20" ht="12">
      <c r="A82" s="2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s="27"/>
    </row>
    <row r="83" spans="1:20" ht="12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s="27"/>
    </row>
  </sheetData>
  <sheetProtection selectLockedCells="1" selectUnlockedCells="1"/>
  <mergeCells count="3">
    <mergeCell ref="A10:AJ10"/>
    <mergeCell ref="A4:AJ5"/>
    <mergeCell ref="A7:AJ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87"/>
  <sheetViews>
    <sheetView workbookViewId="0" topLeftCell="A44">
      <selection activeCell="D92" sqref="D92"/>
    </sheetView>
  </sheetViews>
  <sheetFormatPr defaultColWidth="5.140625" defaultRowHeight="12.75"/>
  <cols>
    <col min="1" max="1" width="12.00390625" style="3" customWidth="1"/>
    <col min="2" max="34" width="6.8515625" style="7" customWidth="1"/>
    <col min="35" max="38" width="5.140625" style="7" customWidth="1"/>
    <col min="39" max="39" width="5.421875" style="7" bestFit="1" customWidth="1"/>
    <col min="40" max="50" width="5.140625" style="7" customWidth="1"/>
    <col min="51" max="16384" width="5.140625" style="4" customWidth="1"/>
  </cols>
  <sheetData>
    <row r="1" spans="1:36" ht="15">
      <c r="A1" s="32" t="s">
        <v>50</v>
      </c>
      <c r="B1" s="32"/>
      <c r="C1" s="32"/>
      <c r="D1" s="34"/>
      <c r="E1" s="33"/>
      <c r="F1" s="33"/>
      <c r="G1" s="33"/>
      <c r="H1" s="3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>
      <c r="A2" s="35"/>
      <c r="B2" s="34"/>
      <c r="C2" s="34"/>
      <c r="D2" s="34"/>
      <c r="E2" s="33"/>
      <c r="F2" s="33"/>
      <c r="G2" s="33"/>
      <c r="H2" s="3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>
      <c r="A3" s="35" t="s">
        <v>51</v>
      </c>
      <c r="B3" s="35"/>
      <c r="C3" s="35"/>
      <c r="D3" s="34"/>
      <c r="E3" s="33"/>
      <c r="F3" s="33"/>
      <c r="G3" s="33"/>
      <c r="H3" s="3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9.5" customHeight="1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ht="3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ht="15.75">
      <c r="A6" s="36"/>
      <c r="B6" s="36"/>
      <c r="C6" s="36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2.75" customHeight="1">
      <c r="A7" s="73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7"/>
    </row>
    <row r="9" spans="1:3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7"/>
    </row>
    <row r="10" spans="1:37" ht="12.75">
      <c r="A10" s="71" t="s">
        <v>69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21"/>
    </row>
    <row r="11" ht="12">
      <c r="AK11" s="21"/>
    </row>
    <row r="12" spans="1:18" s="7" customFormat="1" ht="12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4" spans="1:32" s="7" customFormat="1" ht="12">
      <c r="A14" s="13" t="s">
        <v>48</v>
      </c>
      <c r="B14" s="14" t="s">
        <v>46</v>
      </c>
      <c r="C14" s="14" t="s">
        <v>46</v>
      </c>
      <c r="D14" s="14" t="s">
        <v>46</v>
      </c>
      <c r="E14" s="14" t="s">
        <v>46</v>
      </c>
      <c r="F14" s="14" t="s">
        <v>46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46</v>
      </c>
      <c r="R14" s="14" t="s">
        <v>46</v>
      </c>
      <c r="S14" s="14" t="s">
        <v>46</v>
      </c>
      <c r="T14" s="14" t="s">
        <v>46</v>
      </c>
      <c r="U14" s="14" t="s">
        <v>46</v>
      </c>
      <c r="V14" s="14" t="s">
        <v>46</v>
      </c>
      <c r="W14" s="14" t="s">
        <v>46</v>
      </c>
      <c r="X14" s="14" t="s">
        <v>46</v>
      </c>
      <c r="Y14" s="14" t="s">
        <v>46</v>
      </c>
      <c r="Z14" s="14" t="s">
        <v>46</v>
      </c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</row>
    <row r="15" spans="1:32" s="7" customFormat="1" ht="12">
      <c r="A15" s="69" t="s">
        <v>70</v>
      </c>
      <c r="B15" s="61" t="s">
        <v>73</v>
      </c>
      <c r="C15" s="61" t="s">
        <v>73</v>
      </c>
      <c r="D15" s="61" t="s">
        <v>73</v>
      </c>
      <c r="E15" s="61" t="s">
        <v>73</v>
      </c>
      <c r="F15" s="61" t="s">
        <v>73</v>
      </c>
      <c r="G15" s="61" t="s">
        <v>73</v>
      </c>
      <c r="H15" s="61" t="s">
        <v>73</v>
      </c>
      <c r="I15" s="61" t="s">
        <v>74</v>
      </c>
      <c r="J15" s="61" t="s">
        <v>73</v>
      </c>
      <c r="K15" s="61" t="s">
        <v>74</v>
      </c>
      <c r="L15" s="61" t="s">
        <v>73</v>
      </c>
      <c r="M15" s="61" t="s">
        <v>73</v>
      </c>
      <c r="N15" s="61" t="s">
        <v>73</v>
      </c>
      <c r="O15" s="61" t="s">
        <v>74</v>
      </c>
      <c r="P15" s="61" t="s">
        <v>73</v>
      </c>
      <c r="Q15" s="61" t="s">
        <v>73</v>
      </c>
      <c r="R15" s="61" t="s">
        <v>74</v>
      </c>
      <c r="S15" s="61" t="s">
        <v>73</v>
      </c>
      <c r="T15" s="61" t="s">
        <v>74</v>
      </c>
      <c r="U15" s="61" t="s">
        <v>73</v>
      </c>
      <c r="V15" s="61" t="s">
        <v>74</v>
      </c>
      <c r="W15" s="61" t="s">
        <v>74</v>
      </c>
      <c r="X15" s="61" t="s">
        <v>74</v>
      </c>
      <c r="Y15" s="61" t="s">
        <v>73</v>
      </c>
      <c r="Z15" s="61" t="s">
        <v>73</v>
      </c>
      <c r="AA15" s="61" t="s">
        <v>73</v>
      </c>
      <c r="AB15" s="61" t="s">
        <v>73</v>
      </c>
      <c r="AC15" s="61" t="s">
        <v>74</v>
      </c>
      <c r="AD15" s="61" t="s">
        <v>73</v>
      </c>
      <c r="AE15" s="61" t="s">
        <v>74</v>
      </c>
      <c r="AF15" s="61" t="s">
        <v>73</v>
      </c>
    </row>
    <row r="16" spans="1:32" s="7" customFormat="1" ht="12.75" thickBot="1">
      <c r="A16" s="24" t="s">
        <v>1</v>
      </c>
      <c r="B16" s="16">
        <v>25</v>
      </c>
      <c r="C16" s="16">
        <v>28</v>
      </c>
      <c r="D16" s="16">
        <v>31</v>
      </c>
      <c r="E16" s="16">
        <v>32</v>
      </c>
      <c r="F16" s="16">
        <v>33</v>
      </c>
      <c r="G16" s="16">
        <v>38</v>
      </c>
      <c r="H16" s="16">
        <v>41</v>
      </c>
      <c r="I16" s="16">
        <v>46</v>
      </c>
      <c r="J16" s="16">
        <v>48</v>
      </c>
      <c r="K16" s="16">
        <v>50</v>
      </c>
      <c r="L16" s="16">
        <v>53</v>
      </c>
      <c r="M16" s="16">
        <v>55</v>
      </c>
      <c r="N16" s="16">
        <v>57</v>
      </c>
      <c r="O16" s="16">
        <v>59</v>
      </c>
      <c r="P16" s="16">
        <v>61</v>
      </c>
      <c r="Q16" s="16">
        <v>63</v>
      </c>
      <c r="R16" s="16">
        <v>66</v>
      </c>
      <c r="S16" s="16">
        <v>69</v>
      </c>
      <c r="T16" s="16">
        <v>72</v>
      </c>
      <c r="U16" s="16">
        <v>74</v>
      </c>
      <c r="V16" s="16">
        <v>75</v>
      </c>
      <c r="W16" s="16">
        <v>77</v>
      </c>
      <c r="X16" s="16">
        <v>82</v>
      </c>
      <c r="Y16" s="16">
        <v>83</v>
      </c>
      <c r="Z16" s="16">
        <v>85</v>
      </c>
      <c r="AA16" s="16">
        <v>88</v>
      </c>
      <c r="AB16" s="16">
        <v>90</v>
      </c>
      <c r="AC16" s="16">
        <v>91</v>
      </c>
      <c r="AD16" s="16">
        <v>96</v>
      </c>
      <c r="AE16" s="16">
        <v>97</v>
      </c>
      <c r="AF16" s="16">
        <v>99</v>
      </c>
    </row>
    <row r="17" spans="1:32" s="7" customFormat="1" ht="18.75" customHeight="1">
      <c r="A17" s="3" t="s">
        <v>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7" s="7" customFormat="1" ht="12">
      <c r="A18" s="11" t="s">
        <v>75</v>
      </c>
      <c r="B18" s="9">
        <v>25.78</v>
      </c>
      <c r="C18" s="9">
        <v>26.2</v>
      </c>
      <c r="D18" s="9">
        <v>26.35</v>
      </c>
      <c r="E18" s="9">
        <v>25.27</v>
      </c>
      <c r="F18" s="9">
        <v>25.63</v>
      </c>
      <c r="G18" s="9">
        <v>24.52</v>
      </c>
      <c r="H18" s="9">
        <v>25.22</v>
      </c>
      <c r="I18" s="9">
        <v>26.26</v>
      </c>
      <c r="J18" s="9">
        <v>25.75</v>
      </c>
      <c r="K18" s="9">
        <v>26.02</v>
      </c>
      <c r="L18" s="9">
        <v>26.01</v>
      </c>
      <c r="M18" s="9">
        <v>26.02</v>
      </c>
      <c r="N18" s="9">
        <v>25.51</v>
      </c>
      <c r="O18" s="9">
        <v>25.32</v>
      </c>
      <c r="P18" s="9">
        <v>25.75</v>
      </c>
      <c r="Q18" s="9">
        <v>25.18</v>
      </c>
      <c r="R18" s="9">
        <v>26.38</v>
      </c>
      <c r="S18" s="9">
        <v>25.54</v>
      </c>
      <c r="T18" s="9">
        <v>25.01</v>
      </c>
      <c r="U18" s="9">
        <v>24.73</v>
      </c>
      <c r="V18" s="9">
        <v>24.68</v>
      </c>
      <c r="W18" s="9">
        <v>25.01</v>
      </c>
      <c r="X18" s="9">
        <v>25.87</v>
      </c>
      <c r="Y18" s="9">
        <v>24.93</v>
      </c>
      <c r="Z18" s="9">
        <v>25.25</v>
      </c>
      <c r="AA18" s="9">
        <v>25.27</v>
      </c>
      <c r="AB18" s="9">
        <v>25.62</v>
      </c>
      <c r="AC18" s="9">
        <v>25.11</v>
      </c>
      <c r="AD18" s="9">
        <v>25.79</v>
      </c>
      <c r="AE18" s="9">
        <v>25.97</v>
      </c>
      <c r="AF18" s="9">
        <v>25.58</v>
      </c>
      <c r="AI18" s="11" t="s">
        <v>75</v>
      </c>
      <c r="AK18" s="10" t="s">
        <v>3</v>
      </c>
    </row>
    <row r="19" spans="1:37" s="7" customFormat="1" ht="12">
      <c r="A19" s="11" t="s">
        <v>76</v>
      </c>
      <c r="B19" s="9">
        <v>0.1096</v>
      </c>
      <c r="C19" s="9">
        <v>0.060500000000000005</v>
      </c>
      <c r="D19" s="9">
        <v>0.09480000000000001</v>
      </c>
      <c r="E19" s="9">
        <v>0.015700000000000002</v>
      </c>
      <c r="F19" s="9">
        <v>0.0828</v>
      </c>
      <c r="G19" s="9">
        <v>0.0618</v>
      </c>
      <c r="H19" s="9">
        <v>0.0591</v>
      </c>
      <c r="I19" s="9">
        <v>0.10450000000000001</v>
      </c>
      <c r="J19" s="9">
        <v>0.09190000000000001</v>
      </c>
      <c r="K19" s="9">
        <v>0.1037</v>
      </c>
      <c r="L19" s="9">
        <v>0.043300000000000005</v>
      </c>
      <c r="M19" s="9">
        <v>0.060200000000000004</v>
      </c>
      <c r="N19" s="9">
        <v>0.0732</v>
      </c>
      <c r="O19" s="9">
        <v>0.0893</v>
      </c>
      <c r="P19" s="9">
        <v>0.0091</v>
      </c>
      <c r="Q19" s="9">
        <v>0.0509</v>
      </c>
      <c r="R19" s="9">
        <v>0.0821</v>
      </c>
      <c r="S19" s="9">
        <v>0.0961</v>
      </c>
      <c r="T19" s="9">
        <v>0.12150000000000001</v>
      </c>
      <c r="U19" s="9">
        <v>0.040400000000000005</v>
      </c>
      <c r="V19" s="9">
        <v>0.0665</v>
      </c>
      <c r="W19" s="9">
        <v>0.0796</v>
      </c>
      <c r="X19" s="9">
        <v>0.020900000000000002</v>
      </c>
      <c r="Y19" s="9">
        <v>0.0978</v>
      </c>
      <c r="Z19" s="9">
        <v>0.1057</v>
      </c>
      <c r="AA19" s="9">
        <v>0.13570000000000002</v>
      </c>
      <c r="AB19" s="9">
        <v>0.0952</v>
      </c>
      <c r="AC19" s="9">
        <v>0.0847</v>
      </c>
      <c r="AD19" s="9">
        <v>0.065</v>
      </c>
      <c r="AE19" s="9">
        <v>0.043000000000000003</v>
      </c>
      <c r="AF19" s="9">
        <v>0.046700000000000005</v>
      </c>
      <c r="AI19" s="11" t="s">
        <v>76</v>
      </c>
      <c r="AK19" s="10" t="s">
        <v>4</v>
      </c>
    </row>
    <row r="20" spans="1:37" s="7" customFormat="1" ht="12">
      <c r="A20" s="11" t="s">
        <v>77</v>
      </c>
      <c r="B20" s="9">
        <v>23.11</v>
      </c>
      <c r="C20" s="9">
        <v>21.52</v>
      </c>
      <c r="D20" s="9">
        <v>21.88</v>
      </c>
      <c r="E20" s="9">
        <v>23.43</v>
      </c>
      <c r="F20" s="9">
        <v>23.26</v>
      </c>
      <c r="G20" s="9">
        <v>23.57</v>
      </c>
      <c r="H20" s="9">
        <v>23.47</v>
      </c>
      <c r="I20" s="9">
        <v>21.91</v>
      </c>
      <c r="J20" s="9">
        <v>23.2</v>
      </c>
      <c r="K20" s="9">
        <v>22.48</v>
      </c>
      <c r="L20" s="9">
        <v>22.37</v>
      </c>
      <c r="M20" s="9">
        <v>22.08</v>
      </c>
      <c r="N20" s="9">
        <v>23.15</v>
      </c>
      <c r="O20" s="9">
        <v>24.21</v>
      </c>
      <c r="P20" s="9">
        <v>22.21</v>
      </c>
      <c r="Q20" s="9">
        <v>23</v>
      </c>
      <c r="R20" s="9">
        <v>21.24</v>
      </c>
      <c r="S20" s="9">
        <v>22.54</v>
      </c>
      <c r="T20" s="9">
        <v>23.12</v>
      </c>
      <c r="U20" s="9">
        <v>22.97</v>
      </c>
      <c r="V20" s="9">
        <v>23.18</v>
      </c>
      <c r="W20" s="9">
        <v>22.71</v>
      </c>
      <c r="X20" s="9">
        <v>22.2</v>
      </c>
      <c r="Y20" s="9">
        <v>23.27</v>
      </c>
      <c r="Z20" s="9">
        <v>23.2</v>
      </c>
      <c r="AA20" s="9">
        <v>23.69</v>
      </c>
      <c r="AB20" s="9">
        <v>23.43</v>
      </c>
      <c r="AC20" s="9">
        <v>23.94</v>
      </c>
      <c r="AD20" s="9">
        <v>22.57</v>
      </c>
      <c r="AE20" s="9">
        <v>21.94</v>
      </c>
      <c r="AF20" s="9">
        <v>21.9</v>
      </c>
      <c r="AI20" s="11" t="s">
        <v>77</v>
      </c>
      <c r="AK20" s="10" t="s">
        <v>5</v>
      </c>
    </row>
    <row r="21" spans="1:37" s="7" customFormat="1" ht="12">
      <c r="A21" s="11" t="s">
        <v>6</v>
      </c>
      <c r="B21" s="9">
        <v>24.61</v>
      </c>
      <c r="C21" s="9">
        <v>24.01</v>
      </c>
      <c r="D21" s="9">
        <v>23.33</v>
      </c>
      <c r="E21" s="9">
        <v>24.9</v>
      </c>
      <c r="F21" s="9">
        <v>24.06</v>
      </c>
      <c r="G21" s="9">
        <v>23.41</v>
      </c>
      <c r="H21" s="9">
        <v>23.41</v>
      </c>
      <c r="I21" s="9">
        <v>25.47</v>
      </c>
      <c r="J21" s="9">
        <v>23.7</v>
      </c>
      <c r="K21" s="9">
        <v>23.57</v>
      </c>
      <c r="L21" s="9">
        <v>23.36</v>
      </c>
      <c r="M21" s="9">
        <v>23.54</v>
      </c>
      <c r="N21" s="9">
        <v>23.24</v>
      </c>
      <c r="O21" s="9">
        <v>22.83</v>
      </c>
      <c r="P21" s="9">
        <v>23.64</v>
      </c>
      <c r="Q21" s="9">
        <v>23.61</v>
      </c>
      <c r="R21" s="9">
        <v>24.51</v>
      </c>
      <c r="S21" s="9">
        <v>23.17</v>
      </c>
      <c r="T21" s="9">
        <v>23</v>
      </c>
      <c r="U21" s="9">
        <v>23.47</v>
      </c>
      <c r="V21" s="9">
        <v>23.46</v>
      </c>
      <c r="W21" s="9">
        <v>23.05</v>
      </c>
      <c r="X21" s="9">
        <v>24</v>
      </c>
      <c r="Y21" s="9">
        <v>23.57</v>
      </c>
      <c r="Z21" s="9">
        <v>23.61</v>
      </c>
      <c r="AA21" s="9">
        <v>23.03</v>
      </c>
      <c r="AB21" s="9">
        <v>23.93</v>
      </c>
      <c r="AC21" s="9">
        <v>23.59</v>
      </c>
      <c r="AD21" s="9">
        <v>24.54</v>
      </c>
      <c r="AE21" s="9">
        <v>24.46</v>
      </c>
      <c r="AF21" s="9">
        <v>25.43</v>
      </c>
      <c r="AI21" s="11" t="s">
        <v>6</v>
      </c>
      <c r="AK21" s="10" t="s">
        <v>6</v>
      </c>
    </row>
    <row r="22" spans="1:37" s="7" customFormat="1" ht="12">
      <c r="A22" s="11" t="s">
        <v>7</v>
      </c>
      <c r="B22" s="9">
        <v>0.18560000000000001</v>
      </c>
      <c r="C22" s="9">
        <v>0.17900000000000002</v>
      </c>
      <c r="D22" s="9">
        <v>0.2842</v>
      </c>
      <c r="E22" s="9">
        <v>0.2069</v>
      </c>
      <c r="F22" s="9">
        <v>0.2278</v>
      </c>
      <c r="G22" s="9">
        <v>0.1481</v>
      </c>
      <c r="H22" s="9">
        <v>0.18080000000000002</v>
      </c>
      <c r="I22" s="9">
        <v>0.1635</v>
      </c>
      <c r="J22" s="9">
        <v>0.25880000000000003</v>
      </c>
      <c r="K22" s="9">
        <v>0.20900000000000002</v>
      </c>
      <c r="L22" s="9">
        <v>0.201</v>
      </c>
      <c r="M22" s="9">
        <v>0.233</v>
      </c>
      <c r="N22" s="9">
        <v>0.2258</v>
      </c>
      <c r="O22" s="9">
        <v>0.22160000000000002</v>
      </c>
      <c r="P22" s="9">
        <v>0.15660000000000002</v>
      </c>
      <c r="Q22" s="9">
        <v>0.1479</v>
      </c>
      <c r="R22" s="9">
        <v>0.12240000000000001</v>
      </c>
      <c r="S22" s="9">
        <v>0.1565</v>
      </c>
      <c r="T22" s="9">
        <v>0.16820000000000002</v>
      </c>
      <c r="U22" s="9">
        <v>0.1376</v>
      </c>
      <c r="V22" s="9">
        <v>0.23670000000000002</v>
      </c>
      <c r="W22" s="9">
        <v>0.23970000000000002</v>
      </c>
      <c r="X22" s="9">
        <v>0.12150000000000001</v>
      </c>
      <c r="Y22" s="9">
        <v>0.1693</v>
      </c>
      <c r="Z22" s="9">
        <v>0.218</v>
      </c>
      <c r="AA22" s="9">
        <v>0.22590000000000002</v>
      </c>
      <c r="AB22" s="9">
        <v>0.1346</v>
      </c>
      <c r="AC22" s="9">
        <v>0.18380000000000002</v>
      </c>
      <c r="AD22" s="9">
        <v>0.1995</v>
      </c>
      <c r="AE22" s="9">
        <v>0.1388</v>
      </c>
      <c r="AF22" s="9">
        <v>0.1971</v>
      </c>
      <c r="AI22" s="11" t="s">
        <v>7</v>
      </c>
      <c r="AK22" s="10" t="s">
        <v>7</v>
      </c>
    </row>
    <row r="23" spans="1:37" s="7" customFormat="1" ht="12">
      <c r="A23" s="11" t="s">
        <v>8</v>
      </c>
      <c r="B23" s="9">
        <v>14.41</v>
      </c>
      <c r="C23" s="9">
        <v>16.14</v>
      </c>
      <c r="D23" s="9">
        <v>16.38</v>
      </c>
      <c r="E23" s="9">
        <v>14.38</v>
      </c>
      <c r="F23" s="9">
        <v>15.86</v>
      </c>
      <c r="G23" s="9">
        <v>15.12</v>
      </c>
      <c r="H23" s="9">
        <v>15.57</v>
      </c>
      <c r="I23" s="9">
        <v>13.63</v>
      </c>
      <c r="J23" s="9">
        <v>15.64</v>
      </c>
      <c r="K23" s="9">
        <v>15.58</v>
      </c>
      <c r="L23" s="9">
        <v>16.21</v>
      </c>
      <c r="M23" s="9">
        <v>15.99</v>
      </c>
      <c r="N23" s="9">
        <v>16</v>
      </c>
      <c r="O23" s="9">
        <v>15.39</v>
      </c>
      <c r="P23" s="9">
        <v>14.89</v>
      </c>
      <c r="Q23" s="9">
        <v>15.82</v>
      </c>
      <c r="R23" s="9">
        <v>14.96</v>
      </c>
      <c r="S23" s="9">
        <v>16.17</v>
      </c>
      <c r="T23" s="9">
        <v>15.97</v>
      </c>
      <c r="U23" s="9">
        <v>15.58</v>
      </c>
      <c r="V23" s="9">
        <v>15.12</v>
      </c>
      <c r="W23" s="9">
        <v>15.76</v>
      </c>
      <c r="X23" s="9">
        <v>14.62</v>
      </c>
      <c r="Y23" s="9">
        <v>15.57</v>
      </c>
      <c r="Z23" s="9">
        <v>16.03</v>
      </c>
      <c r="AA23" s="9">
        <v>15.69</v>
      </c>
      <c r="AB23" s="9">
        <v>15.59</v>
      </c>
      <c r="AC23" s="9">
        <v>15.66</v>
      </c>
      <c r="AD23" s="9">
        <v>15.23</v>
      </c>
      <c r="AE23" s="9">
        <v>15.83</v>
      </c>
      <c r="AF23" s="9">
        <v>14.88</v>
      </c>
      <c r="AI23" s="11" t="s">
        <v>8</v>
      </c>
      <c r="AK23" s="10" t="s">
        <v>8</v>
      </c>
    </row>
    <row r="24" spans="1:37" s="7" customFormat="1" ht="12">
      <c r="A24" s="11" t="s">
        <v>9</v>
      </c>
      <c r="B24" s="9">
        <v>0.0637</v>
      </c>
      <c r="C24" s="9">
        <v>0.0187</v>
      </c>
      <c r="D24" s="9">
        <v>0.0971</v>
      </c>
      <c r="E24" s="9">
        <v>0.0609</v>
      </c>
      <c r="F24" s="9">
        <v>0.0826</v>
      </c>
      <c r="G24" s="9">
        <v>0.0247</v>
      </c>
      <c r="H24" s="9">
        <v>0.0419</v>
      </c>
      <c r="I24" s="9">
        <v>0.08850000000000001</v>
      </c>
      <c r="J24" s="9">
        <v>0.0135</v>
      </c>
      <c r="K24" s="9">
        <v>0.0151</v>
      </c>
      <c r="L24" s="9">
        <v>0.0073</v>
      </c>
      <c r="M24" s="9">
        <v>0.012400000000000001</v>
      </c>
      <c r="N24" s="9">
        <v>0.0146</v>
      </c>
      <c r="O24" s="9">
        <v>0.0575</v>
      </c>
      <c r="P24" s="9">
        <v>0.030000000000000002</v>
      </c>
      <c r="Q24" s="9">
        <v>0.0218</v>
      </c>
      <c r="R24" s="9">
        <v>0.054400000000000004</v>
      </c>
      <c r="S24" s="9">
        <v>0.0507</v>
      </c>
      <c r="T24" s="9">
        <v>0.0176</v>
      </c>
      <c r="U24" s="9">
        <v>0.024800000000000003</v>
      </c>
      <c r="V24" s="9">
        <v>0.0178</v>
      </c>
      <c r="W24" s="9">
        <v>0.0263</v>
      </c>
      <c r="X24" s="9">
        <v>0.0792</v>
      </c>
      <c r="Y24" s="9">
        <v>0.039</v>
      </c>
      <c r="Z24" s="9">
        <v>0.0258</v>
      </c>
      <c r="AA24" s="9">
        <v>0.0078000000000000005</v>
      </c>
      <c r="AB24" s="9">
        <v>0.019</v>
      </c>
      <c r="AC24" s="9">
        <v>0.0074</v>
      </c>
      <c r="AD24" s="9">
        <v>0.0162</v>
      </c>
      <c r="AE24" s="9">
        <v>0.0408</v>
      </c>
      <c r="AF24" s="9">
        <v>0.0056</v>
      </c>
      <c r="AI24" s="11" t="s">
        <v>9</v>
      </c>
      <c r="AK24" s="10" t="s">
        <v>9</v>
      </c>
    </row>
    <row r="25" spans="1:37" s="7" customFormat="1" ht="12">
      <c r="A25" s="11" t="s">
        <v>78</v>
      </c>
      <c r="B25" s="9">
        <v>0.037700000000000004</v>
      </c>
      <c r="C25" s="9">
        <v>0.0148</v>
      </c>
      <c r="D25" s="9">
        <v>0.0076</v>
      </c>
      <c r="E25" s="9">
        <v>0</v>
      </c>
      <c r="F25" s="9">
        <v>0.0064</v>
      </c>
      <c r="G25" s="9">
        <v>0.0105</v>
      </c>
      <c r="H25" s="9">
        <v>0.0054</v>
      </c>
      <c r="I25" s="9">
        <v>0.0392</v>
      </c>
      <c r="J25" s="9">
        <v>0</v>
      </c>
      <c r="K25" s="9">
        <v>0</v>
      </c>
      <c r="L25" s="9">
        <v>0</v>
      </c>
      <c r="M25" s="9">
        <v>0.0592</v>
      </c>
      <c r="N25" s="9">
        <v>0</v>
      </c>
      <c r="O25" s="9">
        <v>0</v>
      </c>
      <c r="P25" s="9">
        <v>0.037000000000000005</v>
      </c>
      <c r="Q25" s="9">
        <v>0</v>
      </c>
      <c r="R25" s="9">
        <v>0.017</v>
      </c>
      <c r="S25" s="9">
        <v>0.002</v>
      </c>
      <c r="T25" s="9">
        <v>0.0081</v>
      </c>
      <c r="U25" s="9">
        <v>0.0006000000000000001</v>
      </c>
      <c r="V25" s="9">
        <v>0.007200000000000001</v>
      </c>
      <c r="W25" s="9">
        <v>0</v>
      </c>
      <c r="X25" s="9">
        <v>0.0063</v>
      </c>
      <c r="Y25" s="9">
        <v>0.0362</v>
      </c>
      <c r="Z25" s="9">
        <v>0.0183</v>
      </c>
      <c r="AA25" s="9">
        <v>0</v>
      </c>
      <c r="AB25" s="9">
        <v>0.038900000000000004</v>
      </c>
      <c r="AC25" s="9">
        <v>0.0068000000000000005</v>
      </c>
      <c r="AD25" s="9">
        <v>0.029300000000000003</v>
      </c>
      <c r="AE25" s="9">
        <v>0.032</v>
      </c>
      <c r="AF25" s="9">
        <v>0</v>
      </c>
      <c r="AI25" s="11" t="s">
        <v>78</v>
      </c>
      <c r="AK25" s="10" t="s">
        <v>10</v>
      </c>
    </row>
    <row r="26" spans="1:37" s="7" customFormat="1" ht="12">
      <c r="A26" s="11" t="s">
        <v>79</v>
      </c>
      <c r="B26" s="9">
        <v>0.1505</v>
      </c>
      <c r="C26" s="9">
        <v>0.016300000000000002</v>
      </c>
      <c r="D26" s="9">
        <v>0.0095</v>
      </c>
      <c r="E26" s="9">
        <v>0.010100000000000001</v>
      </c>
      <c r="F26" s="9">
        <v>0.0212</v>
      </c>
      <c r="G26" s="9">
        <v>0.008700000000000001</v>
      </c>
      <c r="H26" s="9">
        <v>0.0511</v>
      </c>
      <c r="I26" s="9">
        <v>0.029</v>
      </c>
      <c r="J26" s="9">
        <v>0.009300000000000001</v>
      </c>
      <c r="K26" s="9">
        <v>0.0811</v>
      </c>
      <c r="L26" s="9">
        <v>0.0095</v>
      </c>
      <c r="M26" s="9">
        <v>0.0264</v>
      </c>
      <c r="N26" s="9">
        <v>0.0085</v>
      </c>
      <c r="O26" s="9">
        <v>0.0184</v>
      </c>
      <c r="P26" s="9">
        <v>0.0533</v>
      </c>
      <c r="Q26" s="9">
        <v>0.0068000000000000005</v>
      </c>
      <c r="R26" s="9">
        <v>0.0415</v>
      </c>
      <c r="S26" s="9">
        <v>0.0645</v>
      </c>
      <c r="T26" s="9">
        <v>0.0094</v>
      </c>
      <c r="U26" s="9">
        <v>0.0222</v>
      </c>
      <c r="V26" s="9">
        <v>0.08220000000000001</v>
      </c>
      <c r="W26" s="9">
        <v>0.1262</v>
      </c>
      <c r="X26" s="9">
        <v>0.0167</v>
      </c>
      <c r="Y26" s="9">
        <v>0.0456</v>
      </c>
      <c r="Z26" s="9">
        <v>0</v>
      </c>
      <c r="AA26" s="9">
        <v>0.0224</v>
      </c>
      <c r="AB26" s="9">
        <v>0.034</v>
      </c>
      <c r="AC26" s="9">
        <v>0.024800000000000003</v>
      </c>
      <c r="AD26" s="9">
        <v>0.0329</v>
      </c>
      <c r="AE26" s="9">
        <v>0.029900000000000003</v>
      </c>
      <c r="AF26" s="9">
        <v>0.009600000000000001</v>
      </c>
      <c r="AI26" s="11" t="s">
        <v>79</v>
      </c>
      <c r="AK26" s="10" t="s">
        <v>11</v>
      </c>
    </row>
    <row r="27" spans="1:32" s="7" customFormat="1" ht="12">
      <c r="A27" s="10" t="s">
        <v>12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</row>
    <row r="28" spans="1:32" s="7" customFormat="1" ht="12">
      <c r="A28" s="10" t="s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</row>
    <row r="29" spans="1:32" s="7" customFormat="1" ht="12">
      <c r="A29" s="10" t="s">
        <v>49</v>
      </c>
      <c r="B29" s="9">
        <f aca="true" t="shared" si="0" ref="B29:AF29">(B18+B19+B20+B21+B22+B23+B24+B25+B26+B27+B28)</f>
        <v>88.45709999999998</v>
      </c>
      <c r="C29" s="9">
        <f t="shared" si="0"/>
        <v>88.1593</v>
      </c>
      <c r="D29" s="9">
        <f t="shared" si="0"/>
        <v>88.43319999999999</v>
      </c>
      <c r="E29" s="9">
        <f t="shared" si="0"/>
        <v>88.2736</v>
      </c>
      <c r="F29" s="9">
        <f t="shared" si="0"/>
        <v>89.23079999999999</v>
      </c>
      <c r="G29" s="9">
        <f t="shared" si="0"/>
        <v>86.8738</v>
      </c>
      <c r="H29" s="9">
        <f t="shared" si="0"/>
        <v>88.00829999999999</v>
      </c>
      <c r="I29" s="9">
        <f t="shared" si="0"/>
        <v>87.69469999999998</v>
      </c>
      <c r="J29" s="9">
        <f t="shared" si="0"/>
        <v>88.66349999999998</v>
      </c>
      <c r="K29" s="9">
        <f t="shared" si="0"/>
        <v>88.05890000000001</v>
      </c>
      <c r="L29" s="9">
        <f t="shared" si="0"/>
        <v>88.2111</v>
      </c>
      <c r="M29" s="9">
        <f t="shared" si="0"/>
        <v>88.0212</v>
      </c>
      <c r="N29" s="9">
        <f t="shared" si="0"/>
        <v>88.2221</v>
      </c>
      <c r="O29" s="9">
        <f t="shared" si="0"/>
        <v>88.1368</v>
      </c>
      <c r="P29" s="9">
        <f t="shared" si="0"/>
        <v>86.776</v>
      </c>
      <c r="Q29" s="9">
        <f t="shared" si="0"/>
        <v>87.83740000000002</v>
      </c>
      <c r="R29" s="9">
        <f t="shared" si="0"/>
        <v>87.4074</v>
      </c>
      <c r="S29" s="9">
        <f t="shared" si="0"/>
        <v>87.7898</v>
      </c>
      <c r="T29" s="9">
        <f t="shared" si="0"/>
        <v>87.4248</v>
      </c>
      <c r="U29" s="9">
        <f t="shared" si="0"/>
        <v>86.9756</v>
      </c>
      <c r="V29" s="9">
        <f t="shared" si="0"/>
        <v>86.85040000000001</v>
      </c>
      <c r="W29" s="9">
        <f t="shared" si="0"/>
        <v>87.0018</v>
      </c>
      <c r="X29" s="9">
        <f t="shared" si="0"/>
        <v>86.9346</v>
      </c>
      <c r="Y29" s="9">
        <f t="shared" si="0"/>
        <v>87.72789999999999</v>
      </c>
      <c r="Z29" s="9">
        <f t="shared" si="0"/>
        <v>88.4578</v>
      </c>
      <c r="AA29" s="9">
        <f t="shared" si="0"/>
        <v>88.0718</v>
      </c>
      <c r="AB29" s="9">
        <f t="shared" si="0"/>
        <v>88.89170000000001</v>
      </c>
      <c r="AC29" s="9">
        <f t="shared" si="0"/>
        <v>88.6075</v>
      </c>
      <c r="AD29" s="9">
        <f t="shared" si="0"/>
        <v>88.47290000000001</v>
      </c>
      <c r="AE29" s="9">
        <f t="shared" si="0"/>
        <v>88.48450000000001</v>
      </c>
      <c r="AF29" s="9">
        <f t="shared" si="0"/>
        <v>88.049</v>
      </c>
    </row>
    <row r="30" s="7" customFormat="1" ht="18.75" customHeight="1">
      <c r="A30" s="3" t="s">
        <v>13</v>
      </c>
    </row>
    <row r="31" spans="1:32" s="7" customFormat="1" ht="12">
      <c r="A31" s="10" t="s">
        <v>15</v>
      </c>
      <c r="B31" s="9">
        <v>2.6741476022192057</v>
      </c>
      <c r="C31" s="9">
        <v>2.7203394535778638</v>
      </c>
      <c r="D31" s="9">
        <v>2.7169993718437873</v>
      </c>
      <c r="E31" s="9">
        <v>2.6311655898607307</v>
      </c>
      <c r="F31" s="9">
        <v>2.628052675342993</v>
      </c>
      <c r="G31" s="9">
        <v>2.580047831066372</v>
      </c>
      <c r="H31" s="9">
        <v>2.615223448310409</v>
      </c>
      <c r="I31" s="9">
        <v>2.758268107145946</v>
      </c>
      <c r="J31" s="9">
        <v>2.6508911998513343</v>
      </c>
      <c r="K31" s="9">
        <v>2.6966840352186088</v>
      </c>
      <c r="L31" s="9">
        <v>2.6877508113428763</v>
      </c>
      <c r="M31" s="9">
        <v>2.6996184083556978</v>
      </c>
      <c r="N31" s="9">
        <v>2.635331079831852</v>
      </c>
      <c r="O31" s="9">
        <v>2.609635304958529</v>
      </c>
      <c r="P31" s="9">
        <v>2.711639573226742</v>
      </c>
      <c r="Q31" s="9">
        <v>2.620125806165644</v>
      </c>
      <c r="R31" s="9">
        <v>2.7684650470892587</v>
      </c>
      <c r="S31" s="9">
        <v>2.6535346748461754</v>
      </c>
      <c r="T31" s="9">
        <v>2.6079807382818396</v>
      </c>
      <c r="U31" s="9">
        <v>2.601110005658782</v>
      </c>
      <c r="V31" s="9">
        <v>2.6009725810094655</v>
      </c>
      <c r="W31" s="9">
        <v>2.62601893927474</v>
      </c>
      <c r="X31" s="9">
        <v>2.722050819506652</v>
      </c>
      <c r="Y31" s="9">
        <v>2.5991682773393814</v>
      </c>
      <c r="Z31" s="9">
        <v>2.608684976229522</v>
      </c>
      <c r="AA31" s="9">
        <v>2.611833395972638</v>
      </c>
      <c r="AB31" s="9">
        <v>2.633181446036045</v>
      </c>
      <c r="AC31" s="9">
        <v>2.586880253565852</v>
      </c>
      <c r="AD31" s="9">
        <v>2.6744078097801403</v>
      </c>
      <c r="AE31" s="9">
        <v>2.692755961699241</v>
      </c>
      <c r="AF31" s="9">
        <v>2.681746981089619</v>
      </c>
    </row>
    <row r="32" spans="1:32" s="7" customFormat="1" ht="12">
      <c r="A32" s="10" t="s">
        <v>85</v>
      </c>
      <c r="B32" s="9">
        <v>1.3258523977807943</v>
      </c>
      <c r="C32" s="9">
        <v>1.2796605464221362</v>
      </c>
      <c r="D32" s="9">
        <v>1.2830006281562127</v>
      </c>
      <c r="E32" s="9">
        <v>1.3688344101392693</v>
      </c>
      <c r="F32" s="9">
        <v>1.371947324657007</v>
      </c>
      <c r="G32" s="9">
        <v>1.4199521689336279</v>
      </c>
      <c r="H32" s="9">
        <v>1.384776551689591</v>
      </c>
      <c r="I32" s="9">
        <v>1.241731892854054</v>
      </c>
      <c r="J32" s="9">
        <v>1.3491088001486657</v>
      </c>
      <c r="K32" s="9">
        <v>1.3033159647813912</v>
      </c>
      <c r="L32" s="9">
        <v>1.3122491886571237</v>
      </c>
      <c r="M32" s="9">
        <v>1.3003815916443022</v>
      </c>
      <c r="N32" s="9">
        <v>1.364668920168148</v>
      </c>
      <c r="O32" s="9">
        <v>1.390364695041471</v>
      </c>
      <c r="P32" s="9">
        <v>1.288360426773258</v>
      </c>
      <c r="Q32" s="9">
        <v>1.3798741938343562</v>
      </c>
      <c r="R32" s="9">
        <v>1.2315349529107413</v>
      </c>
      <c r="S32" s="9">
        <v>1.3464653251538246</v>
      </c>
      <c r="T32" s="9">
        <v>1.3920192617181604</v>
      </c>
      <c r="U32" s="9">
        <v>1.3988899943412179</v>
      </c>
      <c r="V32" s="9">
        <v>1.3990274189905345</v>
      </c>
      <c r="W32" s="9">
        <v>1.37398106072526</v>
      </c>
      <c r="X32" s="9">
        <v>1.2779491804933478</v>
      </c>
      <c r="Y32" s="9">
        <v>1.4008317226606186</v>
      </c>
      <c r="Z32" s="9">
        <v>1.391315023770478</v>
      </c>
      <c r="AA32" s="9">
        <v>1.388166604027362</v>
      </c>
      <c r="AB32" s="9">
        <v>1.366818553963955</v>
      </c>
      <c r="AC32" s="9">
        <v>1.4131197464341478</v>
      </c>
      <c r="AD32" s="9">
        <v>1.3255921902198597</v>
      </c>
      <c r="AE32" s="9">
        <v>1.3072440383007589</v>
      </c>
      <c r="AF32" s="9">
        <v>1.3182530189103812</v>
      </c>
    </row>
    <row r="33" spans="1:32" s="7" customFormat="1" ht="12">
      <c r="A33" s="10" t="s">
        <v>16</v>
      </c>
      <c r="B33" s="9">
        <v>4</v>
      </c>
      <c r="C33" s="9">
        <v>4</v>
      </c>
      <c r="D33" s="9">
        <v>4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4</v>
      </c>
      <c r="V33" s="9">
        <v>4</v>
      </c>
      <c r="W33" s="9">
        <v>4</v>
      </c>
      <c r="X33" s="9">
        <v>4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4</v>
      </c>
      <c r="AE33" s="9">
        <v>4</v>
      </c>
      <c r="AF33" s="9">
        <v>4</v>
      </c>
    </row>
    <row r="34" spans="1:32" s="7" customFormat="1" ht="12">
      <c r="A34" s="10" t="s">
        <v>84</v>
      </c>
      <c r="B34" s="9">
        <v>1.4988526214347768</v>
      </c>
      <c r="C34" s="9">
        <v>1.3532419128617992</v>
      </c>
      <c r="D34" s="9">
        <v>1.3754397850435596</v>
      </c>
      <c r="E34" s="9">
        <v>1.5058218557014742</v>
      </c>
      <c r="F34" s="9">
        <v>1.438437969288434</v>
      </c>
      <c r="G34" s="9">
        <v>1.5024337612610177</v>
      </c>
      <c r="H34" s="9">
        <v>1.4830144858231291</v>
      </c>
      <c r="I34" s="9">
        <v>1.4700504459257244</v>
      </c>
      <c r="J34" s="9">
        <v>1.4652103716034222</v>
      </c>
      <c r="K34" s="9">
        <v>1.44198380095439</v>
      </c>
      <c r="L34" s="9">
        <v>1.411614233972235</v>
      </c>
      <c r="M34" s="9">
        <v>1.3990035433901555</v>
      </c>
      <c r="N34" s="9">
        <v>1.4533662887093262</v>
      </c>
      <c r="O34" s="9">
        <v>1.5498673159723042</v>
      </c>
      <c r="P34" s="9">
        <v>1.4676063811737268</v>
      </c>
      <c r="Q34" s="9">
        <v>1.4402286669968118</v>
      </c>
      <c r="R34" s="9">
        <v>1.395037954123099</v>
      </c>
      <c r="S34" s="9">
        <v>1.4130224864431131</v>
      </c>
      <c r="T34" s="9">
        <v>1.4488366823666055</v>
      </c>
      <c r="U34" s="9">
        <v>1.4479712014199575</v>
      </c>
      <c r="V34" s="9">
        <v>1.47952899050133</v>
      </c>
      <c r="W34" s="9">
        <v>1.435796829227188</v>
      </c>
      <c r="X34" s="9">
        <v>1.4745263643081592</v>
      </c>
      <c r="Y34" s="9">
        <v>1.4579381518580083</v>
      </c>
      <c r="Z34" s="9">
        <v>1.4330377027593242</v>
      </c>
      <c r="AA34" s="9">
        <v>1.497033795925887</v>
      </c>
      <c r="AB34" s="9">
        <v>1.4707387694147305</v>
      </c>
      <c r="AC34" s="9">
        <v>1.4930732601877752</v>
      </c>
      <c r="AD34" s="9">
        <v>1.4323079887739425</v>
      </c>
      <c r="AE34" s="9">
        <v>1.3733581263955936</v>
      </c>
      <c r="AF34" s="9">
        <v>1.3871506170760415</v>
      </c>
    </row>
    <row r="35" spans="1:32" s="7" customFormat="1" ht="12">
      <c r="A35" s="10" t="s">
        <v>17</v>
      </c>
      <c r="B35" s="9">
        <v>0.00854577717240892</v>
      </c>
      <c r="C35" s="9">
        <v>0.004721888548043896</v>
      </c>
      <c r="D35" s="9">
        <v>0.0073477742431713785</v>
      </c>
      <c r="E35" s="9">
        <v>0.0012287998223117526</v>
      </c>
      <c r="F35" s="9">
        <v>0.006381963924274779</v>
      </c>
      <c r="G35" s="9">
        <v>0.004888035092270569</v>
      </c>
      <c r="H35" s="9">
        <v>0.004606698068291361</v>
      </c>
      <c r="I35" s="9">
        <v>0.00825081016771578</v>
      </c>
      <c r="J35" s="9">
        <v>0.007111623067696873</v>
      </c>
      <c r="K35" s="9">
        <v>0.008078673878088057</v>
      </c>
      <c r="L35" s="9">
        <v>0.003363373471201103</v>
      </c>
      <c r="M35" s="9">
        <v>0.004694940886269137</v>
      </c>
      <c r="N35" s="9">
        <v>0.005684265502754626</v>
      </c>
      <c r="O35" s="9">
        <v>0.0069184072853368086</v>
      </c>
      <c r="P35" s="9">
        <v>0.0007203352550828259</v>
      </c>
      <c r="Q35" s="9">
        <v>0.003981280252142972</v>
      </c>
      <c r="R35" s="9">
        <v>0.006476583352761673</v>
      </c>
      <c r="S35" s="9">
        <v>0.007505261184986622</v>
      </c>
      <c r="T35" s="9">
        <v>0.009523695784092713</v>
      </c>
      <c r="U35" s="9">
        <v>0.0031941441887127437</v>
      </c>
      <c r="V35" s="9">
        <v>0.005268061210440317</v>
      </c>
      <c r="W35" s="9">
        <v>0.00628254746683561</v>
      </c>
      <c r="X35" s="9">
        <v>0.0016530448426734631</v>
      </c>
      <c r="Y35" s="9">
        <v>0.007664600491327615</v>
      </c>
      <c r="Z35" s="9">
        <v>0.00820868878145547</v>
      </c>
      <c r="AA35" s="9">
        <v>0.010542864501441618</v>
      </c>
      <c r="AB35" s="9">
        <v>0.007354906529423316</v>
      </c>
      <c r="AC35" s="9">
        <v>0.006559210549462356</v>
      </c>
      <c r="AD35" s="9">
        <v>0.005066735051521211</v>
      </c>
      <c r="AE35" s="9">
        <v>0.0033514446444488162</v>
      </c>
      <c r="AF35" s="9">
        <v>0.0036802107482154325</v>
      </c>
    </row>
    <row r="36" spans="1:32" s="7" customFormat="1" ht="12">
      <c r="A36" s="10" t="s">
        <v>80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</row>
    <row r="37" spans="1:32" s="7" customFormat="1" ht="12">
      <c r="A37" s="10" t="s">
        <v>81</v>
      </c>
      <c r="B37" s="9">
        <v>2.133892961743264</v>
      </c>
      <c r="C37" s="9">
        <v>2.0838791257449496</v>
      </c>
      <c r="D37" s="9">
        <v>2.010861747567415</v>
      </c>
      <c r="E37" s="9">
        <v>2.1672092287873754</v>
      </c>
      <c r="F37" s="9">
        <v>2.062242049533262</v>
      </c>
      <c r="G37" s="9">
        <v>2.05905174404905</v>
      </c>
      <c r="H37" s="9">
        <v>2.0291945553325847</v>
      </c>
      <c r="I37" s="9">
        <v>2.236295842846507</v>
      </c>
      <c r="J37" s="9">
        <v>2.0394899587056567</v>
      </c>
      <c r="K37" s="9">
        <v>2.0419302817589395</v>
      </c>
      <c r="L37" s="9">
        <v>2.0178089465163973</v>
      </c>
      <c r="M37" s="9">
        <v>2.0415503844008165</v>
      </c>
      <c r="N37" s="9">
        <v>2.006870755652334</v>
      </c>
      <c r="O37" s="9">
        <v>1.9668923206329478</v>
      </c>
      <c r="P37" s="9">
        <v>2.0809457460515643</v>
      </c>
      <c r="Q37" s="9">
        <v>2.05362414262751</v>
      </c>
      <c r="R37" s="9">
        <v>2.1501369381327953</v>
      </c>
      <c r="S37" s="9">
        <v>2.0122802436753053</v>
      </c>
      <c r="T37" s="9">
        <v>2.0048278154279098</v>
      </c>
      <c r="U37" s="9">
        <v>2.0635084342091052</v>
      </c>
      <c r="V37" s="9">
        <v>2.066698773688856</v>
      </c>
      <c r="W37" s="9">
        <v>2.0230827514282983</v>
      </c>
      <c r="X37" s="9">
        <v>2.110909417420419</v>
      </c>
      <c r="Y37" s="9">
        <v>2.0541410293099966</v>
      </c>
      <c r="Z37" s="9">
        <v>2.0389885972365795</v>
      </c>
      <c r="AA37" s="9">
        <v>1.9897234669695596</v>
      </c>
      <c r="AB37" s="9">
        <v>2.055904394747912</v>
      </c>
      <c r="AC37" s="9">
        <v>2.031496644386414</v>
      </c>
      <c r="AD37" s="9">
        <v>2.1272052856549455</v>
      </c>
      <c r="AE37" s="9">
        <v>2.120020471155062</v>
      </c>
      <c r="AF37" s="9">
        <v>2.2285489399122205</v>
      </c>
    </row>
    <row r="38" spans="1:32" s="7" customFormat="1" ht="12">
      <c r="A38" s="10" t="s">
        <v>18</v>
      </c>
      <c r="B38" s="9">
        <v>0.0162995110795295</v>
      </c>
      <c r="C38" s="9">
        <v>0.01573508102598136</v>
      </c>
      <c r="D38" s="9">
        <v>0.02481002122325301</v>
      </c>
      <c r="E38" s="9">
        <v>0.01823885511087732</v>
      </c>
      <c r="F38" s="9">
        <v>0.019775766385178983</v>
      </c>
      <c r="G38" s="9">
        <v>0.013193392833340449</v>
      </c>
      <c r="H38" s="9">
        <v>0.015872900327268662</v>
      </c>
      <c r="I38" s="9">
        <v>0.014539640109301916</v>
      </c>
      <c r="J38" s="9">
        <v>0.022556571307267907</v>
      </c>
      <c r="K38" s="9">
        <v>0.018338474329370698</v>
      </c>
      <c r="L38" s="9">
        <v>0.017584857388556117</v>
      </c>
      <c r="M38" s="9">
        <v>0.02046657415733071</v>
      </c>
      <c r="N38" s="9">
        <v>0.01974889526566501</v>
      </c>
      <c r="O38" s="9">
        <v>0.019336595733474418</v>
      </c>
      <c r="P38" s="9">
        <v>0.013961774887279834</v>
      </c>
      <c r="Q38" s="9">
        <v>0.013029529591798279</v>
      </c>
      <c r="R38" s="9">
        <v>0.01087526416793257</v>
      </c>
      <c r="S38" s="9">
        <v>0.013766145636767611</v>
      </c>
      <c r="T38" s="9">
        <v>0.014849465543554818</v>
      </c>
      <c r="U38" s="9">
        <v>0.012253133942961557</v>
      </c>
      <c r="V38" s="9">
        <v>0.02111947024427012</v>
      </c>
      <c r="W38" s="9">
        <v>0.02130817917492375</v>
      </c>
      <c r="X38" s="9">
        <v>0.010823562317604864</v>
      </c>
      <c r="Y38" s="9">
        <v>0.014943874827286152</v>
      </c>
      <c r="Z38" s="9">
        <v>0.019068252400478568</v>
      </c>
      <c r="AA38" s="9">
        <v>0.01976744792489334</v>
      </c>
      <c r="AB38" s="9">
        <v>0.011712264309486332</v>
      </c>
      <c r="AC38" s="9">
        <v>0.016031319286630534</v>
      </c>
      <c r="AD38" s="9">
        <v>0.017515128723732017</v>
      </c>
      <c r="AE38" s="9">
        <v>0.012184526484974102</v>
      </c>
      <c r="AF38" s="9">
        <v>0.017494358752975073</v>
      </c>
    </row>
    <row r="39" spans="1:32" s="7" customFormat="1" ht="12">
      <c r="A39" s="10" t="s">
        <v>19</v>
      </c>
      <c r="B39" s="9">
        <v>2.226543821745281</v>
      </c>
      <c r="C39" s="9">
        <v>2.496261874064401</v>
      </c>
      <c r="D39" s="9">
        <v>2.515866662177647</v>
      </c>
      <c r="E39" s="9">
        <v>2.2303171782475166</v>
      </c>
      <c r="F39" s="9">
        <v>2.422442331018501</v>
      </c>
      <c r="G39" s="9">
        <v>2.369866528352054</v>
      </c>
      <c r="H39" s="9">
        <v>2.4050113831192212</v>
      </c>
      <c r="I39" s="9">
        <v>2.132565683294099</v>
      </c>
      <c r="J39" s="9">
        <v>2.39837022099171</v>
      </c>
      <c r="K39" s="9">
        <v>2.4052212358381966</v>
      </c>
      <c r="L39" s="9">
        <v>2.495148906356981</v>
      </c>
      <c r="M39" s="9">
        <v>2.471202626182539</v>
      </c>
      <c r="N39" s="9">
        <v>2.4621216804910153</v>
      </c>
      <c r="O39" s="9">
        <v>2.3627596309297583</v>
      </c>
      <c r="P39" s="9">
        <v>2.3356847872510134</v>
      </c>
      <c r="Q39" s="9">
        <v>2.45209731857968</v>
      </c>
      <c r="R39" s="9">
        <v>2.3386253419324574</v>
      </c>
      <c r="S39" s="9">
        <v>2.502526577588081</v>
      </c>
      <c r="T39" s="9">
        <v>2.480620956543058</v>
      </c>
      <c r="U39" s="9">
        <v>2.4409948384247486</v>
      </c>
      <c r="V39" s="9">
        <v>2.3735982559070377</v>
      </c>
      <c r="W39" s="9">
        <v>2.4649333446057806</v>
      </c>
      <c r="X39" s="9">
        <v>2.2914584002986795</v>
      </c>
      <c r="Y39" s="9">
        <v>2.4180514445359114</v>
      </c>
      <c r="Z39" s="9">
        <v>2.4669399687133544</v>
      </c>
      <c r="AA39" s="9">
        <v>2.4156164405841616</v>
      </c>
      <c r="AB39" s="9">
        <v>2.386781046850352</v>
      </c>
      <c r="AC39" s="9">
        <v>2.4031793036598543</v>
      </c>
      <c r="AD39" s="9">
        <v>2.352561564900022</v>
      </c>
      <c r="AE39" s="9">
        <v>2.444954411716626</v>
      </c>
      <c r="AF39" s="9">
        <v>2.323726420478945</v>
      </c>
    </row>
    <row r="40" spans="1:32" s="7" customFormat="1" ht="12">
      <c r="A40" s="10" t="s">
        <v>20</v>
      </c>
      <c r="B40" s="9">
        <v>5.884134693175261</v>
      </c>
      <c r="C40" s="9">
        <v>5.953839882245175</v>
      </c>
      <c r="D40" s="9">
        <v>5.934325990255045</v>
      </c>
      <c r="E40" s="9">
        <v>5.922815917669555</v>
      </c>
      <c r="F40" s="9">
        <v>5.94928008014965</v>
      </c>
      <c r="G40" s="9">
        <v>5.949433461587733</v>
      </c>
      <c r="H40" s="9">
        <v>5.937700022670495</v>
      </c>
      <c r="I40" s="9">
        <v>5.861702422343348</v>
      </c>
      <c r="J40" s="9">
        <v>5.9327387456757545</v>
      </c>
      <c r="K40" s="9">
        <v>5.915552466758985</v>
      </c>
      <c r="L40" s="9">
        <v>5.9455203177053715</v>
      </c>
      <c r="M40" s="9">
        <v>5.9369180690171115</v>
      </c>
      <c r="N40" s="9">
        <v>5.947791885621095</v>
      </c>
      <c r="O40" s="9">
        <v>5.905774270553821</v>
      </c>
      <c r="P40" s="9">
        <v>5.898919024618667</v>
      </c>
      <c r="Q40" s="9">
        <v>5.962960938047943</v>
      </c>
      <c r="R40" s="9">
        <v>5.901152081709046</v>
      </c>
      <c r="S40" s="9">
        <v>5.949100714528253</v>
      </c>
      <c r="T40" s="9">
        <v>5.958658615665222</v>
      </c>
      <c r="U40" s="9">
        <v>5.967921752185486</v>
      </c>
      <c r="V40" s="9">
        <v>5.946213551551934</v>
      </c>
      <c r="W40" s="9">
        <v>5.951403651903027</v>
      </c>
      <c r="X40" s="9">
        <v>5.889370789187536</v>
      </c>
      <c r="Y40" s="9">
        <v>5.95273910102253</v>
      </c>
      <c r="Z40" s="9">
        <v>5.966243209891192</v>
      </c>
      <c r="AA40" s="9">
        <v>5.932684015905943</v>
      </c>
      <c r="AB40" s="9">
        <v>5.932491381851904</v>
      </c>
      <c r="AC40" s="9">
        <v>5.950339738070137</v>
      </c>
      <c r="AD40" s="9">
        <v>5.934656703104164</v>
      </c>
      <c r="AE40" s="9">
        <v>5.953868980396704</v>
      </c>
      <c r="AF40" s="9">
        <v>5.960600546968397</v>
      </c>
    </row>
    <row r="41" spans="1:32" s="7" customFormat="1" ht="12">
      <c r="A41" s="10" t="s">
        <v>21</v>
      </c>
      <c r="B41" s="9">
        <v>0.007076511505657914</v>
      </c>
      <c r="C41" s="9">
        <v>0.0020794129214135736</v>
      </c>
      <c r="D41" s="9">
        <v>0.01072273248754305</v>
      </c>
      <c r="E41" s="9">
        <v>0.006791059795588854</v>
      </c>
      <c r="F41" s="9">
        <v>0.009070742320665364</v>
      </c>
      <c r="G41" s="9">
        <v>0.0027834381003469205</v>
      </c>
      <c r="H41" s="9">
        <v>0.004653235847510114</v>
      </c>
      <c r="I41" s="9">
        <v>0.009955483335058501</v>
      </c>
      <c r="J41" s="9">
        <v>0.0014884209061614203</v>
      </c>
      <c r="K41" s="9">
        <v>0.0016760116845019686</v>
      </c>
      <c r="L41" s="9">
        <v>0.0008078836751471288</v>
      </c>
      <c r="M41" s="9">
        <v>0.001377825114715099</v>
      </c>
      <c r="N41" s="9">
        <v>0.0016153063635632211</v>
      </c>
      <c r="O41" s="9">
        <v>0.0063468945880102955</v>
      </c>
      <c r="P41" s="9">
        <v>0.0033833997084885283</v>
      </c>
      <c r="Q41" s="9">
        <v>0.0024294067585135435</v>
      </c>
      <c r="R41" s="9">
        <v>0.006114211761556004</v>
      </c>
      <c r="S41" s="9">
        <v>0.0056414293858665305</v>
      </c>
      <c r="T41" s="9">
        <v>0.0019655345331804856</v>
      </c>
      <c r="U41" s="9">
        <v>0.002793596044202269</v>
      </c>
      <c r="V41" s="9">
        <v>0.002009037040187602</v>
      </c>
      <c r="W41" s="9">
        <v>0.002957448792281743</v>
      </c>
      <c r="X41" s="9">
        <v>0.00892487834196627</v>
      </c>
      <c r="Y41" s="9">
        <v>0.004354657965801482</v>
      </c>
      <c r="Z41" s="9">
        <v>0.002854679021162486</v>
      </c>
      <c r="AA41" s="9">
        <v>0.000863400218682812</v>
      </c>
      <c r="AB41" s="9">
        <v>0.002091378238605252</v>
      </c>
      <c r="AC41" s="9">
        <v>0.0008164670367755782</v>
      </c>
      <c r="AD41" s="9">
        <v>0.0017991551947734077</v>
      </c>
      <c r="AE41" s="9">
        <v>0.004530671061826786</v>
      </c>
      <c r="AF41" s="9">
        <v>0.0006287566772084209</v>
      </c>
    </row>
    <row r="42" spans="1:32" s="7" customFormat="1" ht="12">
      <c r="A42" s="10" t="s">
        <v>22</v>
      </c>
      <c r="B42" s="9">
        <v>0.007578924203252912</v>
      </c>
      <c r="C42" s="9">
        <v>0.0029781548544493795</v>
      </c>
      <c r="D42" s="9">
        <v>0.001518749900071</v>
      </c>
      <c r="E42" s="9">
        <v>0</v>
      </c>
      <c r="F42" s="9">
        <v>0.001271830352130558</v>
      </c>
      <c r="G42" s="9">
        <v>0.002141215320873105</v>
      </c>
      <c r="H42" s="9">
        <v>0.0010852286003208234</v>
      </c>
      <c r="I42" s="9">
        <v>0.007979792064456426</v>
      </c>
      <c r="J42" s="9">
        <v>0</v>
      </c>
      <c r="K42" s="9">
        <v>0</v>
      </c>
      <c r="L42" s="9">
        <v>0</v>
      </c>
      <c r="M42" s="9">
        <v>0.01190366091050908</v>
      </c>
      <c r="N42" s="9">
        <v>0</v>
      </c>
      <c r="O42" s="9">
        <v>0</v>
      </c>
      <c r="P42" s="9">
        <v>0.0075512735926915745</v>
      </c>
      <c r="Q42" s="9">
        <v>0</v>
      </c>
      <c r="R42" s="9">
        <v>0.003457617332083542</v>
      </c>
      <c r="S42" s="9">
        <v>0.00040271482874401176</v>
      </c>
      <c r="T42" s="9">
        <v>0.001636965242871911</v>
      </c>
      <c r="U42" s="9">
        <v>0.00012230651887616968</v>
      </c>
      <c r="V42" s="9">
        <v>0.001470573943640372</v>
      </c>
      <c r="W42" s="9">
        <v>0</v>
      </c>
      <c r="X42" s="9">
        <v>0.0012847070322986442</v>
      </c>
      <c r="Y42" s="9">
        <v>0.007314496585119869</v>
      </c>
      <c r="Z42" s="9">
        <v>0.0036641656235373472</v>
      </c>
      <c r="AA42" s="9">
        <v>0</v>
      </c>
      <c r="AB42" s="9">
        <v>0.007748453192126867</v>
      </c>
      <c r="AC42" s="9">
        <v>0.00135769518359081</v>
      </c>
      <c r="AD42" s="9">
        <v>0.005888540435904766</v>
      </c>
      <c r="AE42" s="9">
        <v>0.006430411660870898</v>
      </c>
      <c r="AF42" s="9">
        <v>0</v>
      </c>
    </row>
    <row r="43" spans="1:32" s="7" customFormat="1" ht="12">
      <c r="A43" s="10" t="s">
        <v>23</v>
      </c>
      <c r="B43" s="9">
        <v>0.019906888436111752</v>
      </c>
      <c r="C43" s="9">
        <v>0.0021581112766282154</v>
      </c>
      <c r="D43" s="9">
        <v>0.0012490992410615787</v>
      </c>
      <c r="E43" s="9">
        <v>0.0013409998628847164</v>
      </c>
      <c r="F43" s="9">
        <v>0.0027719522272609833</v>
      </c>
      <c r="G43" s="9">
        <v>0.0011673227910354068</v>
      </c>
      <c r="H43" s="9">
        <v>0.0067569240935497835</v>
      </c>
      <c r="I43" s="9">
        <v>0.0038842231716320224</v>
      </c>
      <c r="J43" s="9">
        <v>0.001220849246021942</v>
      </c>
      <c r="K43" s="9">
        <v>0.010717859183846106</v>
      </c>
      <c r="L43" s="9">
        <v>0.0012518049814483445</v>
      </c>
      <c r="M43" s="9">
        <v>0.003492717307439697</v>
      </c>
      <c r="N43" s="9">
        <v>0.0011197164839940033</v>
      </c>
      <c r="O43" s="9">
        <v>0.0024182342148322197</v>
      </c>
      <c r="P43" s="9">
        <v>0.007157252842359203</v>
      </c>
      <c r="Q43" s="9">
        <v>0.000902276720347678</v>
      </c>
      <c r="R43" s="9">
        <v>0.005553627808833098</v>
      </c>
      <c r="S43" s="9">
        <v>0.00854531368374853</v>
      </c>
      <c r="T43" s="9">
        <v>0.0012499221436922882</v>
      </c>
      <c r="U43" s="9">
        <v>0.002977501565583491</v>
      </c>
      <c r="V43" s="9">
        <v>0.011046554940442096</v>
      </c>
      <c r="W43" s="9">
        <v>0.016896935173783156</v>
      </c>
      <c r="X43" s="9">
        <v>0.0022406844085418195</v>
      </c>
      <c r="Y43" s="9">
        <v>0.006062355258168603</v>
      </c>
      <c r="Z43" s="9">
        <v>0</v>
      </c>
      <c r="AA43" s="9">
        <v>0.0029522468493320235</v>
      </c>
      <c r="AB43" s="9">
        <v>0.004455998117234782</v>
      </c>
      <c r="AC43" s="9">
        <v>0.0032579597500283627</v>
      </c>
      <c r="AD43" s="9">
        <v>0.004350474309091727</v>
      </c>
      <c r="AE43" s="9">
        <v>0.0039533080383324275</v>
      </c>
      <c r="AF43" s="9">
        <v>0.001283373046691474</v>
      </c>
    </row>
    <row r="44" spans="1:32" s="7" customFormat="1" ht="12">
      <c r="A44" s="10" t="s">
        <v>24</v>
      </c>
      <c r="B44" s="9">
        <v>0.034562324145022576</v>
      </c>
      <c r="C44" s="9">
        <v>0.0072156790524911685</v>
      </c>
      <c r="D44" s="9">
        <v>0.013490581628675629</v>
      </c>
      <c r="E44" s="9">
        <v>0.00813205965847357</v>
      </c>
      <c r="F44" s="9">
        <v>0.013114524900056905</v>
      </c>
      <c r="G44" s="9">
        <v>0.006091976212255433</v>
      </c>
      <c r="H44" s="9">
        <v>0.012495388541380721</v>
      </c>
      <c r="I44" s="9">
        <v>0.02181949857114695</v>
      </c>
      <c r="J44" s="9">
        <v>0.002709270152183362</v>
      </c>
      <c r="K44" s="9">
        <v>0.012393870868348075</v>
      </c>
      <c r="L44" s="9">
        <v>0.0020596886565954734</v>
      </c>
      <c r="M44" s="9">
        <v>0.016774203332663874</v>
      </c>
      <c r="N44" s="9">
        <v>0.002735022847557224</v>
      </c>
      <c r="O44" s="9">
        <v>0.008765128802842515</v>
      </c>
      <c r="P44" s="9">
        <v>0.018091926143539303</v>
      </c>
      <c r="Q44" s="9">
        <v>0.0033316834788612217</v>
      </c>
      <c r="R44" s="9">
        <v>0.015125456902472644</v>
      </c>
      <c r="S44" s="9">
        <v>0.014589457898359071</v>
      </c>
      <c r="T44" s="9">
        <v>0.004852421919744685</v>
      </c>
      <c r="U44" s="9">
        <v>0.00589340412866193</v>
      </c>
      <c r="V44" s="9">
        <v>0.014526165924270069</v>
      </c>
      <c r="W44" s="9">
        <v>0.019854383966064898</v>
      </c>
      <c r="X44" s="9">
        <v>0.012450269782806734</v>
      </c>
      <c r="Y44" s="9">
        <v>0.017731509809089954</v>
      </c>
      <c r="Z44" s="9">
        <v>0.006518844644699833</v>
      </c>
      <c r="AA44" s="9">
        <v>0.0038156470680148357</v>
      </c>
      <c r="AB44" s="9">
        <v>0.0142958295479669</v>
      </c>
      <c r="AC44" s="9">
        <v>0.0054321219703947505</v>
      </c>
      <c r="AD44" s="9">
        <v>0.0120381699397699</v>
      </c>
      <c r="AE44" s="9">
        <v>0.014914390761030114</v>
      </c>
      <c r="AF44" s="9">
        <v>0.001912129723899895</v>
      </c>
    </row>
    <row r="45" spans="1:32" s="7" customFormat="1" ht="12">
      <c r="A45" s="10" t="s">
        <v>25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</row>
    <row r="46" spans="1:32" s="7" customFormat="1" ht="12">
      <c r="A46" s="27" t="s">
        <v>12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s="7" customFormat="1" ht="12">
      <c r="A47" s="27" t="s">
        <v>14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s="7" customFormat="1" ht="12.75" thickBot="1">
      <c r="A48" s="26" t="s">
        <v>49</v>
      </c>
      <c r="B48" s="29">
        <v>9.918697017320284</v>
      </c>
      <c r="C48" s="29">
        <v>9.961055561297666</v>
      </c>
      <c r="D48" s="29">
        <v>9.94781657188372</v>
      </c>
      <c r="E48" s="29">
        <v>9.93094797732803</v>
      </c>
      <c r="F48" s="29">
        <v>9.962394605049708</v>
      </c>
      <c r="G48" s="29">
        <v>9.95552543779999</v>
      </c>
      <c r="H48" s="29">
        <v>9.950195411211874</v>
      </c>
      <c r="I48" s="29">
        <v>9.883521920914497</v>
      </c>
      <c r="J48" s="29">
        <v>9.935448015827937</v>
      </c>
      <c r="K48" s="29">
        <v>9.927946337627333</v>
      </c>
      <c r="L48" s="29">
        <v>9.947580006361967</v>
      </c>
      <c r="M48" s="29">
        <v>9.953692272349775</v>
      </c>
      <c r="N48" s="29">
        <v>9.950526908468653</v>
      </c>
      <c r="O48" s="29">
        <v>9.914539399356663</v>
      </c>
      <c r="P48" s="29">
        <v>9.917010950762206</v>
      </c>
      <c r="Q48" s="29">
        <v>9.966292621526803</v>
      </c>
      <c r="R48" s="29">
        <v>9.916277538611519</v>
      </c>
      <c r="S48" s="29">
        <v>9.963690172426611</v>
      </c>
      <c r="T48" s="29">
        <v>9.963511037584967</v>
      </c>
      <c r="U48" s="29">
        <v>9.973815156314148</v>
      </c>
      <c r="V48" s="29">
        <v>9.960739717476205</v>
      </c>
      <c r="W48" s="29">
        <v>9.971258035869091</v>
      </c>
      <c r="X48" s="29">
        <v>9.901821058970343</v>
      </c>
      <c r="Y48" s="29">
        <v>9.97047061083162</v>
      </c>
      <c r="Z48" s="29">
        <v>9.972762054535893</v>
      </c>
      <c r="AA48" s="29">
        <v>9.936499662973958</v>
      </c>
      <c r="AB48" s="29">
        <v>9.94678721139987</v>
      </c>
      <c r="AC48" s="29">
        <v>9.955771860040533</v>
      </c>
      <c r="AD48" s="29">
        <v>9.946694873043933</v>
      </c>
      <c r="AE48" s="29">
        <v>9.968783371157734</v>
      </c>
      <c r="AF48" s="29">
        <v>9.962512676692297</v>
      </c>
    </row>
    <row r="49" spans="1:34" ht="13.5" customHeight="1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ht="13.5" customHeight="1">
      <c r="A50" s="67"/>
    </row>
    <row r="53" spans="1:23" s="7" customFormat="1" ht="12">
      <c r="A53" s="13" t="s">
        <v>48</v>
      </c>
      <c r="B53" s="14" t="s">
        <v>47</v>
      </c>
      <c r="C53" s="14" t="s">
        <v>47</v>
      </c>
      <c r="D53" s="14" t="s">
        <v>47</v>
      </c>
      <c r="E53" s="14" t="s">
        <v>47</v>
      </c>
      <c r="F53" s="14" t="s">
        <v>47</v>
      </c>
      <c r="G53" s="14" t="s">
        <v>47</v>
      </c>
      <c r="H53" s="14" t="s">
        <v>47</v>
      </c>
      <c r="I53" s="14" t="s">
        <v>47</v>
      </c>
      <c r="J53" s="14" t="s">
        <v>47</v>
      </c>
      <c r="K53" s="14" t="s">
        <v>47</v>
      </c>
      <c r="L53" s="14" t="s">
        <v>47</v>
      </c>
      <c r="M53" s="14" t="s">
        <v>47</v>
      </c>
      <c r="N53" s="14" t="s">
        <v>47</v>
      </c>
      <c r="O53" s="14" t="s">
        <v>47</v>
      </c>
      <c r="P53" s="14" t="s">
        <v>47</v>
      </c>
      <c r="Q53" s="14" t="s">
        <v>47</v>
      </c>
      <c r="R53" s="14" t="s">
        <v>47</v>
      </c>
      <c r="S53" s="14" t="s">
        <v>47</v>
      </c>
      <c r="T53" s="14" t="s">
        <v>47</v>
      </c>
      <c r="U53" s="14" t="s">
        <v>47</v>
      </c>
      <c r="V53" s="14" t="s">
        <v>47</v>
      </c>
      <c r="W53" s="20"/>
    </row>
    <row r="54" spans="1:23" s="7" customFormat="1" ht="12">
      <c r="A54" s="69" t="s">
        <v>70</v>
      </c>
      <c r="B54" s="61" t="s">
        <v>73</v>
      </c>
      <c r="C54" s="61" t="s">
        <v>73</v>
      </c>
      <c r="D54" s="61" t="s">
        <v>73</v>
      </c>
      <c r="E54" s="61" t="s">
        <v>73</v>
      </c>
      <c r="F54" s="70" t="s">
        <v>73</v>
      </c>
      <c r="G54" s="70" t="s">
        <v>74</v>
      </c>
      <c r="H54" s="70" t="s">
        <v>73</v>
      </c>
      <c r="I54" s="70" t="s">
        <v>74</v>
      </c>
      <c r="J54" s="70" t="s">
        <v>74</v>
      </c>
      <c r="K54" s="70" t="s">
        <v>73</v>
      </c>
      <c r="L54" s="70" t="s">
        <v>74</v>
      </c>
      <c r="M54" s="70" t="s">
        <v>74</v>
      </c>
      <c r="N54" s="70" t="s">
        <v>74</v>
      </c>
      <c r="O54" s="70" t="s">
        <v>74</v>
      </c>
      <c r="P54" s="70" t="s">
        <v>73</v>
      </c>
      <c r="Q54" s="70" t="s">
        <v>74</v>
      </c>
      <c r="R54" s="70" t="s">
        <v>74</v>
      </c>
      <c r="S54" s="70" t="s">
        <v>74</v>
      </c>
      <c r="T54" s="70" t="s">
        <v>73</v>
      </c>
      <c r="U54" s="70" t="s">
        <v>74</v>
      </c>
      <c r="V54" s="70" t="s">
        <v>74</v>
      </c>
      <c r="W54" s="20"/>
    </row>
    <row r="55" spans="1:23" s="7" customFormat="1" ht="12.75" thickBot="1">
      <c r="A55" s="24" t="s">
        <v>1</v>
      </c>
      <c r="B55" s="19" t="s">
        <v>26</v>
      </c>
      <c r="C55" s="19" t="s">
        <v>27</v>
      </c>
      <c r="D55" s="19" t="s">
        <v>28</v>
      </c>
      <c r="E55" s="19" t="s">
        <v>29</v>
      </c>
      <c r="F55" s="19" t="s">
        <v>30</v>
      </c>
      <c r="G55" s="19" t="s">
        <v>31</v>
      </c>
      <c r="H55" s="25">
        <v>178</v>
      </c>
      <c r="I55" s="19" t="s">
        <v>32</v>
      </c>
      <c r="J55" s="19" t="s">
        <v>33</v>
      </c>
      <c r="K55" s="19" t="s">
        <v>34</v>
      </c>
      <c r="L55" s="19" t="s">
        <v>35</v>
      </c>
      <c r="M55" s="19" t="s">
        <v>36</v>
      </c>
      <c r="N55" s="19" t="s">
        <v>37</v>
      </c>
      <c r="O55" s="19" t="s">
        <v>38</v>
      </c>
      <c r="P55" s="19" t="s">
        <v>39</v>
      </c>
      <c r="Q55" s="19" t="s">
        <v>40</v>
      </c>
      <c r="R55" s="19" t="s">
        <v>41</v>
      </c>
      <c r="S55" s="19" t="s">
        <v>42</v>
      </c>
      <c r="T55" s="19" t="s">
        <v>43</v>
      </c>
      <c r="U55" s="19" t="s">
        <v>44</v>
      </c>
      <c r="V55" s="19" t="s">
        <v>45</v>
      </c>
      <c r="W55" s="20"/>
    </row>
    <row r="56" spans="1:22" s="7" customFormat="1" ht="18.7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">
      <c r="A57" s="11" t="s">
        <v>75</v>
      </c>
      <c r="B57" s="5">
        <v>25.36</v>
      </c>
      <c r="C57" s="5">
        <v>25.04</v>
      </c>
      <c r="D57" s="5">
        <v>25.51</v>
      </c>
      <c r="E57" s="5">
        <v>27.64</v>
      </c>
      <c r="F57" s="5">
        <v>24.54</v>
      </c>
      <c r="G57" s="5">
        <v>25.6</v>
      </c>
      <c r="H57" s="5">
        <v>25</v>
      </c>
      <c r="I57" s="5">
        <v>24.83</v>
      </c>
      <c r="J57" s="5">
        <v>24.43</v>
      </c>
      <c r="K57" s="5">
        <v>24.84</v>
      </c>
      <c r="L57" s="5">
        <v>22.43</v>
      </c>
      <c r="M57" s="5">
        <v>21.27</v>
      </c>
      <c r="N57" s="5">
        <v>23.12</v>
      </c>
      <c r="O57" s="5">
        <v>22.75</v>
      </c>
      <c r="P57" s="5">
        <v>25.15</v>
      </c>
      <c r="Q57" s="5">
        <v>24.88</v>
      </c>
      <c r="R57" s="5">
        <v>25.36</v>
      </c>
      <c r="S57" s="5">
        <v>25.33</v>
      </c>
      <c r="T57" s="5">
        <v>25.19</v>
      </c>
      <c r="U57" s="5">
        <v>24.95</v>
      </c>
      <c r="V57" s="5">
        <v>24.64</v>
      </c>
    </row>
    <row r="58" spans="1:22" s="7" customFormat="1" ht="12">
      <c r="A58" s="11" t="s">
        <v>76</v>
      </c>
      <c r="B58" s="5">
        <v>0.0283</v>
      </c>
      <c r="C58" s="5">
        <v>0.054</v>
      </c>
      <c r="D58" s="5">
        <v>0.1274</v>
      </c>
      <c r="E58" s="5">
        <v>0.0543</v>
      </c>
      <c r="F58" s="5">
        <v>0.0798</v>
      </c>
      <c r="G58" s="5">
        <v>0.099</v>
      </c>
      <c r="H58" s="5">
        <v>0.0013</v>
      </c>
      <c r="I58" s="5">
        <v>0.0695</v>
      </c>
      <c r="J58" s="5">
        <v>0.0784</v>
      </c>
      <c r="K58" s="5">
        <v>0.0463</v>
      </c>
      <c r="L58" s="5">
        <v>0.0039</v>
      </c>
      <c r="M58" s="5">
        <v>0.0052</v>
      </c>
      <c r="N58" s="5">
        <v>0.0814</v>
      </c>
      <c r="O58" s="5">
        <v>0.0262</v>
      </c>
      <c r="P58" s="5">
        <v>0.0433</v>
      </c>
      <c r="Q58" s="5">
        <v>0.0708</v>
      </c>
      <c r="R58" s="5">
        <v>0.0555</v>
      </c>
      <c r="S58" s="5">
        <v>0.0503</v>
      </c>
      <c r="T58" s="5">
        <v>0.0567</v>
      </c>
      <c r="U58" s="5">
        <v>0.0632</v>
      </c>
      <c r="V58" s="5">
        <v>0.0785</v>
      </c>
    </row>
    <row r="59" spans="1:22" s="7" customFormat="1" ht="12">
      <c r="A59" s="11" t="s">
        <v>77</v>
      </c>
      <c r="B59" s="5">
        <v>23.43</v>
      </c>
      <c r="C59" s="5">
        <v>23.02</v>
      </c>
      <c r="D59" s="5">
        <v>23.2</v>
      </c>
      <c r="E59" s="5">
        <v>22.94</v>
      </c>
      <c r="F59" s="5">
        <v>23.67</v>
      </c>
      <c r="G59" s="5">
        <v>22.21</v>
      </c>
      <c r="H59" s="5">
        <v>23.27</v>
      </c>
      <c r="I59" s="5">
        <v>23.28</v>
      </c>
      <c r="J59" s="5">
        <v>23.46</v>
      </c>
      <c r="K59" s="5">
        <v>23.14</v>
      </c>
      <c r="L59" s="5">
        <v>20.88</v>
      </c>
      <c r="M59" s="5">
        <v>19.96</v>
      </c>
      <c r="N59" s="5">
        <v>22.18</v>
      </c>
      <c r="O59" s="5">
        <v>20.59</v>
      </c>
      <c r="P59" s="5">
        <v>18.96</v>
      </c>
      <c r="Q59" s="5">
        <v>23.01</v>
      </c>
      <c r="R59" s="5">
        <v>23.31</v>
      </c>
      <c r="S59" s="5">
        <v>22.64</v>
      </c>
      <c r="T59" s="5">
        <v>23.15</v>
      </c>
      <c r="U59" s="5">
        <v>23.31</v>
      </c>
      <c r="V59" s="5">
        <v>23.33</v>
      </c>
    </row>
    <row r="60" spans="1:22" s="7" customFormat="1" ht="12">
      <c r="A60" s="11" t="s">
        <v>6</v>
      </c>
      <c r="B60" s="5">
        <v>28.99</v>
      </c>
      <c r="C60" s="5">
        <v>29.26</v>
      </c>
      <c r="D60" s="5">
        <v>28.68</v>
      </c>
      <c r="E60" s="5">
        <v>27.08</v>
      </c>
      <c r="F60" s="5">
        <v>28.9</v>
      </c>
      <c r="G60" s="5">
        <v>29.56</v>
      </c>
      <c r="H60" s="5">
        <v>28.54</v>
      </c>
      <c r="I60" s="5">
        <v>28.92</v>
      </c>
      <c r="J60" s="5">
        <v>29.38</v>
      </c>
      <c r="K60" s="5">
        <v>29.51</v>
      </c>
      <c r="L60" s="5">
        <v>19.85</v>
      </c>
      <c r="M60" s="5">
        <v>16.3</v>
      </c>
      <c r="N60" s="5">
        <v>18.52</v>
      </c>
      <c r="O60" s="5">
        <v>19.63</v>
      </c>
      <c r="P60" s="5">
        <v>18.69</v>
      </c>
      <c r="Q60" s="5">
        <v>29.42</v>
      </c>
      <c r="R60" s="5">
        <v>28.75</v>
      </c>
      <c r="S60" s="5">
        <v>28.8</v>
      </c>
      <c r="T60" s="5">
        <v>29.56</v>
      </c>
      <c r="U60" s="5">
        <v>28.93</v>
      </c>
      <c r="V60" s="5">
        <v>29.64</v>
      </c>
    </row>
    <row r="61" spans="1:22" s="7" customFormat="1" ht="12">
      <c r="A61" s="11" t="s">
        <v>7</v>
      </c>
      <c r="B61" s="5">
        <v>0.4208</v>
      </c>
      <c r="C61" s="5">
        <v>0.3933</v>
      </c>
      <c r="D61" s="5">
        <v>0.4653</v>
      </c>
      <c r="E61" s="5">
        <v>0.388</v>
      </c>
      <c r="F61" s="5">
        <v>0.3347</v>
      </c>
      <c r="G61" s="5">
        <v>0.3476</v>
      </c>
      <c r="H61" s="5">
        <v>0.4528</v>
      </c>
      <c r="I61" s="5">
        <v>0.428</v>
      </c>
      <c r="J61" s="5">
        <v>0.3769</v>
      </c>
      <c r="K61" s="5">
        <v>0.4077</v>
      </c>
      <c r="L61" s="5">
        <v>0.3104</v>
      </c>
      <c r="M61" s="5">
        <v>0.2396</v>
      </c>
      <c r="N61" s="5">
        <v>0.1997</v>
      </c>
      <c r="O61" s="5">
        <v>0.2589</v>
      </c>
      <c r="P61" s="5">
        <v>0.2798</v>
      </c>
      <c r="Q61" s="5">
        <v>0.3604</v>
      </c>
      <c r="R61" s="5">
        <v>0.3571</v>
      </c>
      <c r="S61" s="5">
        <v>0.453</v>
      </c>
      <c r="T61" s="5">
        <v>0.3576</v>
      </c>
      <c r="U61" s="5">
        <v>0.4067</v>
      </c>
      <c r="V61" s="5">
        <v>0.2559</v>
      </c>
    </row>
    <row r="62" spans="1:22" s="7" customFormat="1" ht="12">
      <c r="A62" s="11" t="s">
        <v>8</v>
      </c>
      <c r="B62" s="5">
        <v>10.94</v>
      </c>
      <c r="C62" s="5">
        <v>11.19</v>
      </c>
      <c r="D62" s="5">
        <v>10.77</v>
      </c>
      <c r="E62" s="5">
        <v>9.9</v>
      </c>
      <c r="F62" s="5">
        <v>10.97</v>
      </c>
      <c r="G62" s="5">
        <v>10.82</v>
      </c>
      <c r="H62" s="5">
        <v>11.84</v>
      </c>
      <c r="I62" s="5">
        <v>11.13</v>
      </c>
      <c r="J62" s="5">
        <v>11.21</v>
      </c>
      <c r="K62" s="5">
        <v>11.13</v>
      </c>
      <c r="L62" s="5">
        <v>10.23</v>
      </c>
      <c r="M62" s="5">
        <v>9.04</v>
      </c>
      <c r="N62" s="5">
        <v>8.76</v>
      </c>
      <c r="O62" s="5">
        <v>10.09</v>
      </c>
      <c r="P62" s="5">
        <v>9.87</v>
      </c>
      <c r="Q62" s="5">
        <v>11.26</v>
      </c>
      <c r="R62" s="5">
        <v>10.68</v>
      </c>
      <c r="S62" s="5">
        <v>11.5</v>
      </c>
      <c r="T62" s="5">
        <v>10.97</v>
      </c>
      <c r="U62" s="5">
        <v>11.54</v>
      </c>
      <c r="V62" s="5">
        <v>11.06</v>
      </c>
    </row>
    <row r="63" spans="1:22" s="7" customFormat="1" ht="12">
      <c r="A63" s="11" t="s">
        <v>9</v>
      </c>
      <c r="B63" s="5">
        <v>0.0695</v>
      </c>
      <c r="C63" s="5">
        <v>0.0794</v>
      </c>
      <c r="D63" s="5">
        <v>0.1187</v>
      </c>
      <c r="E63" s="5">
        <v>0.107</v>
      </c>
      <c r="F63" s="5">
        <v>0.0619</v>
      </c>
      <c r="G63" s="5">
        <v>0.1033</v>
      </c>
      <c r="H63" s="5">
        <v>0.0511</v>
      </c>
      <c r="I63" s="5">
        <v>0.0232</v>
      </c>
      <c r="J63" s="5">
        <v>0.0219</v>
      </c>
      <c r="K63" s="5">
        <v>0.0406</v>
      </c>
      <c r="L63" s="5">
        <v>0.0376</v>
      </c>
      <c r="M63" s="5">
        <v>0.1154</v>
      </c>
      <c r="N63" s="5">
        <v>0.0597</v>
      </c>
      <c r="O63" s="5">
        <v>0.0191</v>
      </c>
      <c r="P63" s="5">
        <v>0.0702</v>
      </c>
      <c r="Q63" s="5">
        <v>0</v>
      </c>
      <c r="R63" s="5">
        <v>0.0574</v>
      </c>
      <c r="S63" s="5">
        <v>0.0396</v>
      </c>
      <c r="T63" s="5">
        <v>0.0602</v>
      </c>
      <c r="U63" s="5">
        <v>0.0035</v>
      </c>
      <c r="V63" s="5">
        <v>0.0129</v>
      </c>
    </row>
    <row r="64" spans="1:22" s="7" customFormat="1" ht="12">
      <c r="A64" s="11" t="s">
        <v>78</v>
      </c>
      <c r="B64" s="5">
        <v>0.0368</v>
      </c>
      <c r="C64" s="5">
        <v>0</v>
      </c>
      <c r="D64" s="5">
        <v>0.0459</v>
      </c>
      <c r="E64" s="5">
        <v>0.0675</v>
      </c>
      <c r="F64" s="5">
        <v>0</v>
      </c>
      <c r="G64" s="5">
        <v>0.0267</v>
      </c>
      <c r="H64" s="5">
        <v>0.0061</v>
      </c>
      <c r="I64" s="5">
        <v>0.0124</v>
      </c>
      <c r="J64" s="5">
        <v>0.0349</v>
      </c>
      <c r="K64" s="5">
        <v>0.0178</v>
      </c>
      <c r="L64" s="5">
        <v>0.0117</v>
      </c>
      <c r="M64" s="5">
        <v>0.0014</v>
      </c>
      <c r="N64" s="5">
        <v>0.081</v>
      </c>
      <c r="O64" s="5">
        <v>0</v>
      </c>
      <c r="P64" s="5">
        <v>0.1713</v>
      </c>
      <c r="Q64" s="5">
        <v>0.0163</v>
      </c>
      <c r="R64" s="5">
        <v>0</v>
      </c>
      <c r="S64" s="5">
        <v>0.0019</v>
      </c>
      <c r="T64" s="5">
        <v>0</v>
      </c>
      <c r="U64" s="5">
        <v>0.0588</v>
      </c>
      <c r="V64" s="5">
        <v>0.0112</v>
      </c>
    </row>
    <row r="65" spans="1:22" s="7" customFormat="1" ht="12">
      <c r="A65" s="11" t="s">
        <v>79</v>
      </c>
      <c r="B65" s="5">
        <v>0.2441</v>
      </c>
      <c r="C65" s="5">
        <v>0.0285</v>
      </c>
      <c r="D65" s="5">
        <v>0.1425</v>
      </c>
      <c r="E65" s="5">
        <v>1.1253</v>
      </c>
      <c r="F65" s="5">
        <v>0.0742</v>
      </c>
      <c r="G65" s="5">
        <v>0.2536</v>
      </c>
      <c r="H65" s="5">
        <v>0.0709</v>
      </c>
      <c r="I65" s="5">
        <v>0.0861</v>
      </c>
      <c r="J65" s="5">
        <v>0.049</v>
      </c>
      <c r="K65" s="5">
        <v>0.1258</v>
      </c>
      <c r="L65" s="5">
        <v>0.1439</v>
      </c>
      <c r="M65" s="5">
        <v>0.1244</v>
      </c>
      <c r="N65" s="5">
        <v>0.717</v>
      </c>
      <c r="O65" s="5">
        <v>0.0952</v>
      </c>
      <c r="P65" s="5">
        <v>0.7295</v>
      </c>
      <c r="Q65" s="5">
        <v>0.0843</v>
      </c>
      <c r="R65" s="5">
        <v>0.2172</v>
      </c>
      <c r="S65" s="5">
        <v>0.088</v>
      </c>
      <c r="T65" s="5">
        <v>0.1287</v>
      </c>
      <c r="U65" s="5">
        <v>0.0416</v>
      </c>
      <c r="V65" s="5">
        <v>0.0447</v>
      </c>
    </row>
    <row r="66" spans="1:22" s="7" customFormat="1" ht="12">
      <c r="A66" s="10" t="s">
        <v>12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s="7" customFormat="1" ht="12">
      <c r="A67" s="10" t="s">
        <v>14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s="7" customFormat="1" ht="12">
      <c r="A68" s="10" t="s">
        <v>49</v>
      </c>
      <c r="B68" s="5">
        <f aca="true" t="shared" si="1" ref="B68:V68">(B57+B58+B59+B60+B61+B63+B64+B65+B66+B67+B62)</f>
        <v>89.51950000000001</v>
      </c>
      <c r="C68" s="5">
        <f t="shared" si="1"/>
        <v>89.06519999999999</v>
      </c>
      <c r="D68" s="5">
        <f t="shared" si="1"/>
        <v>89.05980000000001</v>
      </c>
      <c r="E68" s="5">
        <f t="shared" si="1"/>
        <v>89.30210000000001</v>
      </c>
      <c r="F68" s="5">
        <f t="shared" si="1"/>
        <v>88.63059999999999</v>
      </c>
      <c r="G68" s="5">
        <f t="shared" si="1"/>
        <v>89.02020000000002</v>
      </c>
      <c r="H68" s="5">
        <f t="shared" si="1"/>
        <v>89.23219999999999</v>
      </c>
      <c r="I68" s="5">
        <f t="shared" si="1"/>
        <v>88.7792</v>
      </c>
      <c r="J68" s="5">
        <f t="shared" si="1"/>
        <v>89.0411</v>
      </c>
      <c r="K68" s="5">
        <f t="shared" si="1"/>
        <v>89.25819999999999</v>
      </c>
      <c r="L68" s="5">
        <f t="shared" si="1"/>
        <v>73.89750000000001</v>
      </c>
      <c r="M68" s="5">
        <f t="shared" si="1"/>
        <v>67.05600000000001</v>
      </c>
      <c r="N68" s="5">
        <f t="shared" si="1"/>
        <v>73.71880000000002</v>
      </c>
      <c r="O68" s="5">
        <f t="shared" si="1"/>
        <v>73.4594</v>
      </c>
      <c r="P68" s="5">
        <f t="shared" si="1"/>
        <v>73.9641</v>
      </c>
      <c r="Q68" s="5">
        <f t="shared" si="1"/>
        <v>89.1018</v>
      </c>
      <c r="R68" s="5">
        <f t="shared" si="1"/>
        <v>88.78720000000001</v>
      </c>
      <c r="S68" s="5">
        <f t="shared" si="1"/>
        <v>88.9028</v>
      </c>
      <c r="T68" s="5">
        <f t="shared" si="1"/>
        <v>89.47319999999999</v>
      </c>
      <c r="U68" s="5">
        <f t="shared" si="1"/>
        <v>89.3038</v>
      </c>
      <c r="V68" s="5">
        <f t="shared" si="1"/>
        <v>89.07320000000001</v>
      </c>
    </row>
    <row r="69" spans="1:22" s="7" customFormat="1" ht="18.75" customHeight="1">
      <c r="A69" s="3" t="s">
        <v>13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7" customFormat="1" ht="12">
      <c r="A70" s="10" t="s">
        <v>15</v>
      </c>
      <c r="B70" s="5">
        <v>2.662940098698789</v>
      </c>
      <c r="C70" s="5">
        <v>2.647482881701902</v>
      </c>
      <c r="D70" s="5">
        <v>2.6874692623323226</v>
      </c>
      <c r="E70" s="5">
        <v>2.8766506415427657</v>
      </c>
      <c r="F70" s="5">
        <v>2.6040612273400074</v>
      </c>
      <c r="G70" s="5">
        <v>2.714648526473557</v>
      </c>
      <c r="H70" s="5">
        <v>2.6293133765050705</v>
      </c>
      <c r="I70" s="5">
        <v>2.6310975929447893</v>
      </c>
      <c r="J70" s="5">
        <v>2.5889330389271237</v>
      </c>
      <c r="K70" s="5">
        <v>2.6269310261017753</v>
      </c>
      <c r="L70" s="5">
        <v>2.7543478121860954</v>
      </c>
      <c r="M70" s="5">
        <v>2.8272335976890757</v>
      </c>
      <c r="N70" s="5">
        <v>2.817937124905577</v>
      </c>
      <c r="O70" s="5">
        <v>2.8019325541374767</v>
      </c>
      <c r="P70" s="5">
        <v>3.0578681467311317</v>
      </c>
      <c r="Q70" s="5">
        <v>2.633269066552963</v>
      </c>
      <c r="R70" s="5">
        <v>2.680609305851937</v>
      </c>
      <c r="S70" s="5">
        <v>2.6775838195978166</v>
      </c>
      <c r="T70" s="5">
        <v>2.6539223205230424</v>
      </c>
      <c r="U70" s="5">
        <v>2.6263183979437663</v>
      </c>
      <c r="V70" s="5">
        <v>2.6102690198812772</v>
      </c>
    </row>
    <row r="71" spans="1:22" s="7" customFormat="1" ht="12">
      <c r="A71" s="10" t="s">
        <v>85</v>
      </c>
      <c r="B71" s="5">
        <v>1.337059901301211</v>
      </c>
      <c r="C71" s="5">
        <v>1.3525171182980982</v>
      </c>
      <c r="D71" s="5">
        <v>1.3125307376676774</v>
      </c>
      <c r="E71" s="5">
        <v>1.1233493584572343</v>
      </c>
      <c r="F71" s="5">
        <v>1.3959387726599926</v>
      </c>
      <c r="G71" s="5">
        <v>1.2853514735264429</v>
      </c>
      <c r="H71" s="5">
        <v>1.3706866234949295</v>
      </c>
      <c r="I71" s="5">
        <v>1.3689024070552107</v>
      </c>
      <c r="J71" s="5">
        <v>1.4110669610728763</v>
      </c>
      <c r="K71" s="5">
        <v>1.3730689738982247</v>
      </c>
      <c r="L71" s="5">
        <v>1.2456521878139046</v>
      </c>
      <c r="M71" s="5">
        <v>1.1727664023109243</v>
      </c>
      <c r="N71" s="5">
        <v>1.1820628750944229</v>
      </c>
      <c r="O71" s="5">
        <v>1.1980674458625233</v>
      </c>
      <c r="P71" s="5">
        <v>0.9421318532688683</v>
      </c>
      <c r="Q71" s="5">
        <v>1.366730933447037</v>
      </c>
      <c r="R71" s="5">
        <v>1.3193906941480629</v>
      </c>
      <c r="S71" s="5">
        <v>1.3224161804021834</v>
      </c>
      <c r="T71" s="5">
        <v>1.3460776794769576</v>
      </c>
      <c r="U71" s="5">
        <v>1.3736816020562337</v>
      </c>
      <c r="V71" s="5">
        <v>1.3897309801187228</v>
      </c>
    </row>
    <row r="72" spans="1:22" s="7" customFormat="1" ht="12">
      <c r="A72" s="10" t="s">
        <v>16</v>
      </c>
      <c r="B72" s="5">
        <v>4</v>
      </c>
      <c r="C72" s="5">
        <v>4</v>
      </c>
      <c r="D72" s="5">
        <v>4</v>
      </c>
      <c r="E72" s="5">
        <v>4</v>
      </c>
      <c r="F72" s="5">
        <v>4</v>
      </c>
      <c r="G72" s="5">
        <v>4</v>
      </c>
      <c r="H72" s="5">
        <v>4</v>
      </c>
      <c r="I72" s="5">
        <v>4</v>
      </c>
      <c r="J72" s="5">
        <v>4</v>
      </c>
      <c r="K72" s="5">
        <v>4</v>
      </c>
      <c r="L72" s="5">
        <v>4</v>
      </c>
      <c r="M72" s="5">
        <v>4</v>
      </c>
      <c r="N72" s="5">
        <v>4</v>
      </c>
      <c r="O72" s="5">
        <v>4</v>
      </c>
      <c r="P72" s="5">
        <v>4</v>
      </c>
      <c r="Q72" s="5">
        <v>4</v>
      </c>
      <c r="R72" s="5">
        <v>4</v>
      </c>
      <c r="S72" s="5">
        <v>4</v>
      </c>
      <c r="T72" s="5">
        <v>4</v>
      </c>
      <c r="U72" s="5">
        <v>4</v>
      </c>
      <c r="V72" s="5">
        <v>4</v>
      </c>
    </row>
    <row r="73" spans="1:22" s="7" customFormat="1" ht="12">
      <c r="A73" s="10" t="s">
        <v>84</v>
      </c>
      <c r="B73" s="5">
        <v>1.5619862623831762</v>
      </c>
      <c r="C73" s="5">
        <v>1.5154545034562212</v>
      </c>
      <c r="D73" s="5">
        <v>1.5674642128056915</v>
      </c>
      <c r="E73" s="5">
        <v>1.6899321446108022</v>
      </c>
      <c r="F73" s="5">
        <v>1.5637468653460216</v>
      </c>
      <c r="G73" s="5">
        <v>1.489839636903897</v>
      </c>
      <c r="H73" s="5">
        <v>1.513141811751416</v>
      </c>
      <c r="I73" s="5">
        <v>1.537889269729786</v>
      </c>
      <c r="J73" s="5">
        <v>1.5184502436647622</v>
      </c>
      <c r="K73" s="5">
        <v>1.5105052005445936</v>
      </c>
      <c r="L73" s="5">
        <v>1.7756258659553192</v>
      </c>
      <c r="M73" s="5">
        <v>1.9534960492865516</v>
      </c>
      <c r="N73" s="5">
        <v>2.0034231565747307</v>
      </c>
      <c r="O73" s="5">
        <v>1.7900889011020302</v>
      </c>
      <c r="P73" s="5">
        <v>1.774243572438655</v>
      </c>
      <c r="Q73" s="5">
        <v>1.5029404990868103</v>
      </c>
      <c r="R73" s="5">
        <v>1.5839449069722873</v>
      </c>
      <c r="S73" s="5">
        <v>1.4976220889390524</v>
      </c>
      <c r="T73" s="5">
        <v>1.5278890034831538</v>
      </c>
      <c r="U73" s="5">
        <v>1.5175960132296766</v>
      </c>
      <c r="V73" s="5">
        <v>1.5225280363607974</v>
      </c>
    </row>
    <row r="74" spans="1:22" s="7" customFormat="1" ht="12">
      <c r="A74" s="10" t="s">
        <v>17</v>
      </c>
      <c r="B74" s="5">
        <v>0.0022337632015759713</v>
      </c>
      <c r="C74" s="5">
        <v>0.004291717672875278</v>
      </c>
      <c r="D74" s="5">
        <v>0.01008883510126071</v>
      </c>
      <c r="E74" s="5">
        <v>0.004248028884666106</v>
      </c>
      <c r="F74" s="5">
        <v>0.006365288212578509</v>
      </c>
      <c r="G74" s="5">
        <v>0.007891278775960273</v>
      </c>
      <c r="H74" s="5">
        <v>0.00010277423269625176</v>
      </c>
      <c r="I74" s="5">
        <v>0.005535840783431138</v>
      </c>
      <c r="J74" s="5">
        <v>0.0062452806881136734</v>
      </c>
      <c r="K74" s="5">
        <v>0.0036805830178732084</v>
      </c>
      <c r="L74" s="5">
        <v>0.00035999184526779623</v>
      </c>
      <c r="M74" s="5">
        <v>0.0005195604633680385</v>
      </c>
      <c r="N74" s="5">
        <v>0.007457725986936999</v>
      </c>
      <c r="O74" s="5">
        <v>0.002425582864888373</v>
      </c>
      <c r="P74" s="5">
        <v>0.003957375042188765</v>
      </c>
      <c r="Q74" s="5">
        <v>0.005632700603302211</v>
      </c>
      <c r="R74" s="5">
        <v>0.004409768627126296</v>
      </c>
      <c r="S74" s="5">
        <v>0.003996818425081173</v>
      </c>
      <c r="T74" s="5">
        <v>0.004490365029606683</v>
      </c>
      <c r="U74" s="5">
        <v>0.005000719017192214</v>
      </c>
      <c r="V74" s="5">
        <v>0.0062510470935282616</v>
      </c>
    </row>
    <row r="75" spans="1:22" s="7" customFormat="1" ht="12">
      <c r="A75" s="10" t="s">
        <v>80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s="7" customFormat="1" ht="12">
      <c r="A76" s="10" t="s">
        <v>81</v>
      </c>
      <c r="B76" s="5">
        <v>2.5445964613034247</v>
      </c>
      <c r="C76" s="5">
        <v>2.5860190115094768</v>
      </c>
      <c r="D76" s="5">
        <v>2.5256359432384277</v>
      </c>
      <c r="E76" s="5">
        <v>2.3558969957415825</v>
      </c>
      <c r="F76" s="5">
        <v>2.563498283730753</v>
      </c>
      <c r="G76" s="5">
        <v>2.6202131867497687</v>
      </c>
      <c r="H76" s="5">
        <v>2.509082066612782</v>
      </c>
      <c r="I76" s="5">
        <v>2.5616340167115945</v>
      </c>
      <c r="J76" s="5">
        <v>2.602601631566739</v>
      </c>
      <c r="K76" s="5">
        <v>2.608704235368359</v>
      </c>
      <c r="L76" s="5">
        <v>2.0375514032882034</v>
      </c>
      <c r="M76" s="5">
        <v>1.8110913780756717</v>
      </c>
      <c r="N76" s="5">
        <v>1.8868744626855454</v>
      </c>
      <c r="O76" s="5">
        <v>2.0209479629725444</v>
      </c>
      <c r="P76" s="5">
        <v>1.89954078346015</v>
      </c>
      <c r="Q76" s="5">
        <v>2.6028316869256756</v>
      </c>
      <c r="R76" s="5">
        <v>2.540274660695141</v>
      </c>
      <c r="S76" s="5">
        <v>2.544830893365704</v>
      </c>
      <c r="T76" s="5">
        <v>2.603292844559413</v>
      </c>
      <c r="U76" s="5">
        <v>2.5455627963656977</v>
      </c>
      <c r="V76" s="5">
        <v>2.6247099653983663</v>
      </c>
    </row>
    <row r="77" spans="1:22" s="7" customFormat="1" ht="12">
      <c r="A77" s="10" t="s">
        <v>18</v>
      </c>
      <c r="B77" s="5">
        <v>0.0374095102825815</v>
      </c>
      <c r="C77" s="5">
        <v>0.03520601958965677</v>
      </c>
      <c r="D77" s="5">
        <v>0.04150116072087663</v>
      </c>
      <c r="E77" s="5">
        <v>0.034188098950974806</v>
      </c>
      <c r="F77" s="5">
        <v>0.030069519545891637</v>
      </c>
      <c r="G77" s="5">
        <v>0.031206679047544934</v>
      </c>
      <c r="H77" s="5">
        <v>0.040318364250748605</v>
      </c>
      <c r="I77" s="5">
        <v>0.038397075741208264</v>
      </c>
      <c r="J77" s="5">
        <v>0.03381564160983781</v>
      </c>
      <c r="K77" s="5">
        <v>0.03650328368673247</v>
      </c>
      <c r="L77" s="5">
        <v>0.032270475428179846</v>
      </c>
      <c r="M77" s="5">
        <v>0.02696343142942103</v>
      </c>
      <c r="N77" s="5">
        <v>0.020607043010937433</v>
      </c>
      <c r="O77" s="5">
        <v>0.026996189639452342</v>
      </c>
      <c r="P77" s="5">
        <v>0.028801998237678282</v>
      </c>
      <c r="Q77" s="5">
        <v>0.032294144742486756</v>
      </c>
      <c r="R77" s="5">
        <v>0.03195716651860839</v>
      </c>
      <c r="S77" s="5">
        <v>0.040541538995596635</v>
      </c>
      <c r="T77" s="5">
        <v>0.031897136242399066</v>
      </c>
      <c r="U77" s="5">
        <v>0.03624475280878668</v>
      </c>
      <c r="V77" s="5">
        <v>0.022951390123094464</v>
      </c>
    </row>
    <row r="78" spans="1:22" s="7" customFormat="1" ht="12">
      <c r="A78" s="10" t="s">
        <v>19</v>
      </c>
      <c r="B78" s="5">
        <v>1.7111744007978276</v>
      </c>
      <c r="C78" s="5">
        <v>1.76235634768243</v>
      </c>
      <c r="D78" s="5">
        <v>1.6901044874602418</v>
      </c>
      <c r="E78" s="5">
        <v>1.5347904279848399</v>
      </c>
      <c r="F78" s="5">
        <v>1.7339958944327898</v>
      </c>
      <c r="G78" s="5">
        <v>1.7090930497523908</v>
      </c>
      <c r="H78" s="5">
        <v>1.8548929433451105</v>
      </c>
      <c r="I78" s="5">
        <v>1.7567914392682735</v>
      </c>
      <c r="J78" s="5">
        <v>1.7695700851886969</v>
      </c>
      <c r="K78" s="5">
        <v>1.7533032876381027</v>
      </c>
      <c r="L78" s="5">
        <v>1.8712419522630206</v>
      </c>
      <c r="M78" s="5">
        <v>1.7898945190823448</v>
      </c>
      <c r="N78" s="5">
        <v>1.5904220181060402</v>
      </c>
      <c r="O78" s="5">
        <v>1.8511100844268962</v>
      </c>
      <c r="P78" s="5">
        <v>1.7875686220086924</v>
      </c>
      <c r="Q78" s="5">
        <v>1.7752031357106823</v>
      </c>
      <c r="R78" s="5">
        <v>1.6815908239145114</v>
      </c>
      <c r="S78" s="5">
        <v>1.8108001839586665</v>
      </c>
      <c r="T78" s="5">
        <v>1.721596898334203</v>
      </c>
      <c r="U78" s="5">
        <v>1.8094535515425691</v>
      </c>
      <c r="V78" s="5">
        <v>1.7452775282669741</v>
      </c>
    </row>
    <row r="79" spans="1:22" s="7" customFormat="1" ht="12">
      <c r="A79" s="10" t="s">
        <v>20</v>
      </c>
      <c r="B79" s="5">
        <v>5.857400397968586</v>
      </c>
      <c r="C79" s="5">
        <v>5.903327599910659</v>
      </c>
      <c r="D79" s="5">
        <v>5.834794639326499</v>
      </c>
      <c r="E79" s="5">
        <v>5.6190556961728655</v>
      </c>
      <c r="F79" s="5">
        <v>5.897675851268034</v>
      </c>
      <c r="G79" s="5">
        <v>5.8582438312295615</v>
      </c>
      <c r="H79" s="5">
        <v>5.917537960192753</v>
      </c>
      <c r="I79" s="5">
        <v>5.9002476422342935</v>
      </c>
      <c r="J79" s="5">
        <v>5.93068288271815</v>
      </c>
      <c r="K79" s="5">
        <v>5.912696590255661</v>
      </c>
      <c r="L79" s="5">
        <v>5.717049688779991</v>
      </c>
      <c r="M79" s="5">
        <v>5.581964938337357</v>
      </c>
      <c r="N79" s="5">
        <v>5.508784406364191</v>
      </c>
      <c r="O79" s="5">
        <v>5.691568721005812</v>
      </c>
      <c r="P79" s="5">
        <v>5.494112351187365</v>
      </c>
      <c r="Q79" s="5">
        <v>5.918902167068957</v>
      </c>
      <c r="R79" s="5">
        <v>5.842177326727675</v>
      </c>
      <c r="S79" s="5">
        <v>5.897791523684101</v>
      </c>
      <c r="T79" s="5">
        <v>5.889166247648776</v>
      </c>
      <c r="U79" s="5">
        <v>5.913857832963922</v>
      </c>
      <c r="V79" s="5">
        <v>5.921717967242761</v>
      </c>
    </row>
    <row r="80" spans="1:22" s="7" customFormat="1" ht="12">
      <c r="A80" s="10" t="s">
        <v>21</v>
      </c>
      <c r="B80" s="5">
        <v>0.007815815081503613</v>
      </c>
      <c r="C80" s="5">
        <v>0.00899076531535014</v>
      </c>
      <c r="D80" s="5">
        <v>0.01339248254468831</v>
      </c>
      <c r="E80" s="5">
        <v>0.01192642231161349</v>
      </c>
      <c r="F80" s="5">
        <v>0.007034684181623127</v>
      </c>
      <c r="G80" s="5">
        <v>0.011731439014751661</v>
      </c>
      <c r="H80" s="5">
        <v>0.00575573201653132</v>
      </c>
      <c r="I80" s="5">
        <v>0.0026328465356352778</v>
      </c>
      <c r="J80" s="5">
        <v>0.002485528736477997</v>
      </c>
      <c r="K80" s="5">
        <v>0.0045983331722191136</v>
      </c>
      <c r="L80" s="5">
        <v>0.004944867685482846</v>
      </c>
      <c r="M80" s="5">
        <v>0.016427721627299136</v>
      </c>
      <c r="N80" s="5">
        <v>0.007792828577959248</v>
      </c>
      <c r="O80" s="5">
        <v>0.0025193410682922282</v>
      </c>
      <c r="P80" s="5">
        <v>0.009141031396971635</v>
      </c>
      <c r="Q80" s="5">
        <v>0</v>
      </c>
      <c r="R80" s="5">
        <v>0.006497906935987281</v>
      </c>
      <c r="S80" s="5">
        <v>0.004483120311545079</v>
      </c>
      <c r="T80" s="5">
        <v>0.0067925657932317515</v>
      </c>
      <c r="U80" s="5">
        <v>0.00039456830239062944</v>
      </c>
      <c r="V80" s="5">
        <v>0.001463563596538729</v>
      </c>
    </row>
    <row r="81" spans="1:22" s="7" customFormat="1" ht="12">
      <c r="A81" s="10" t="s">
        <v>22</v>
      </c>
      <c r="B81" s="5">
        <v>0.007488998066009964</v>
      </c>
      <c r="C81" s="5">
        <v>0</v>
      </c>
      <c r="D81" s="5">
        <v>0.009371508087308904</v>
      </c>
      <c r="E81" s="5">
        <v>0.013614967450573955</v>
      </c>
      <c r="F81" s="5">
        <v>0</v>
      </c>
      <c r="G81" s="5">
        <v>0.005487173037610481</v>
      </c>
      <c r="H81" s="5">
        <v>0.0012433572436226614</v>
      </c>
      <c r="I81" s="5">
        <v>0.0025465116919090795</v>
      </c>
      <c r="J81" s="5">
        <v>0.007167810737010236</v>
      </c>
      <c r="K81" s="5">
        <v>0.0036482184245873466</v>
      </c>
      <c r="L81" s="5">
        <v>0.002784448057782858</v>
      </c>
      <c r="M81" s="5">
        <v>0.00036065004488016475</v>
      </c>
      <c r="N81" s="5">
        <v>0.019133403901733213</v>
      </c>
      <c r="O81" s="5">
        <v>0</v>
      </c>
      <c r="P81" s="5">
        <v>0.04036471404668431</v>
      </c>
      <c r="Q81" s="5">
        <v>0.003343460659226095</v>
      </c>
      <c r="R81" s="5">
        <v>0</v>
      </c>
      <c r="S81" s="5">
        <v>0.0003892469674444927</v>
      </c>
      <c r="T81" s="5">
        <v>0</v>
      </c>
      <c r="U81" s="5">
        <v>0.011995487534285807</v>
      </c>
      <c r="V81" s="5">
        <v>0.0022994625441354914</v>
      </c>
    </row>
    <row r="82" spans="1:22" s="7" customFormat="1" ht="12">
      <c r="A82" s="10" t="s">
        <v>23</v>
      </c>
      <c r="B82" s="5">
        <v>0.032684688348694306</v>
      </c>
      <c r="C82" s="5">
        <v>0.0038424490441094357</v>
      </c>
      <c r="D82" s="5">
        <v>0.019143102829775178</v>
      </c>
      <c r="E82" s="5">
        <v>0.14934195165757197</v>
      </c>
      <c r="F82" s="5">
        <v>0.010040259989498345</v>
      </c>
      <c r="G82" s="5">
        <v>0.03429156554438733</v>
      </c>
      <c r="H82" s="5">
        <v>0.009508521615928852</v>
      </c>
      <c r="I82" s="5">
        <v>0.011633966526792326</v>
      </c>
      <c r="J82" s="5">
        <v>0.00662152238561946</v>
      </c>
      <c r="K82" s="5">
        <v>0.01696454203753382</v>
      </c>
      <c r="L82" s="5">
        <v>0.022532777179320958</v>
      </c>
      <c r="M82" s="5">
        <v>0.02108526212344611</v>
      </c>
      <c r="N82" s="5">
        <v>0.11143639275978315</v>
      </c>
      <c r="O82" s="5">
        <v>0.01495125488251091</v>
      </c>
      <c r="P82" s="5">
        <v>0.11310205153048086</v>
      </c>
      <c r="Q82" s="5">
        <v>0.011377238356479266</v>
      </c>
      <c r="R82" s="5">
        <v>0.029275782594198788</v>
      </c>
      <c r="S82" s="5">
        <v>0.011861919654232037</v>
      </c>
      <c r="T82" s="5">
        <v>0.017290319050576985</v>
      </c>
      <c r="U82" s="5">
        <v>0.0055838607252627626</v>
      </c>
      <c r="V82" s="5">
        <v>0.0060383253481409655</v>
      </c>
    </row>
    <row r="83" spans="1:22" s="7" customFormat="1" ht="12">
      <c r="A83" s="10" t="s">
        <v>24</v>
      </c>
      <c r="B83" s="5">
        <v>0.047989501496207884</v>
      </c>
      <c r="C83" s="5">
        <v>0.012833214359459576</v>
      </c>
      <c r="D83" s="5">
        <v>0.04190709346177239</v>
      </c>
      <c r="E83" s="5">
        <v>0.1748833414197594</v>
      </c>
      <c r="F83" s="5">
        <v>0.017074944171121473</v>
      </c>
      <c r="G83" s="5">
        <v>0.051510177596749473</v>
      </c>
      <c r="H83" s="5">
        <v>0.016507610876082834</v>
      </c>
      <c r="I83" s="5">
        <v>0.016813324754336684</v>
      </c>
      <c r="J83" s="5">
        <v>0.016274861859107693</v>
      </c>
      <c r="K83" s="5">
        <v>0.02521109363434028</v>
      </c>
      <c r="L83" s="5">
        <v>0.03026209292258666</v>
      </c>
      <c r="M83" s="5">
        <v>0.03787363379562542</v>
      </c>
      <c r="N83" s="5">
        <v>0.1383626252394756</v>
      </c>
      <c r="O83" s="5">
        <v>0.01747059595080314</v>
      </c>
      <c r="P83" s="5">
        <v>0.16260779697413683</v>
      </c>
      <c r="Q83" s="5">
        <v>0.014720699015705361</v>
      </c>
      <c r="R83" s="5">
        <v>0.035773689530186066</v>
      </c>
      <c r="S83" s="5">
        <v>0.01673428693322161</v>
      </c>
      <c r="T83" s="5">
        <v>0.024082884843808737</v>
      </c>
      <c r="U83" s="5">
        <v>0.0179739165619392</v>
      </c>
      <c r="V83" s="5">
        <v>0.009801351488815186</v>
      </c>
    </row>
    <row r="84" spans="1:22" s="7" customFormat="1" ht="12">
      <c r="A84" s="10" t="s">
        <v>25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s="7" customFormat="1" ht="12">
      <c r="A85" s="27" t="s">
        <v>12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s="7" customFormat="1" ht="12">
      <c r="A86" s="27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s="7" customFormat="1" ht="12.75" thickBot="1">
      <c r="A87" s="26" t="s">
        <v>49</v>
      </c>
      <c r="B87" s="30">
        <v>9.905389899464794</v>
      </c>
      <c r="C87" s="30">
        <v>9.916160814270118</v>
      </c>
      <c r="D87" s="30">
        <v>9.876701732788272</v>
      </c>
      <c r="E87" s="30">
        <v>9.793939037592624</v>
      </c>
      <c r="F87" s="30">
        <v>9.914750795439154</v>
      </c>
      <c r="G87" s="30">
        <v>9.909754008826312</v>
      </c>
      <c r="H87" s="30">
        <v>9.934045571068836</v>
      </c>
      <c r="I87" s="30">
        <v>9.91706096698863</v>
      </c>
      <c r="J87" s="30">
        <v>9.946957744577258</v>
      </c>
      <c r="K87" s="30">
        <v>9.93790768389</v>
      </c>
      <c r="L87" s="30">
        <v>9.747311781702578</v>
      </c>
      <c r="M87" s="30">
        <v>9.619838572132982</v>
      </c>
      <c r="N87" s="30">
        <v>9.647147031603666</v>
      </c>
      <c r="O87" s="30">
        <v>9.709039316956614</v>
      </c>
      <c r="P87" s="30">
        <v>9.6567201481615</v>
      </c>
      <c r="Q87" s="30">
        <v>9.933622866084661</v>
      </c>
      <c r="R87" s="30">
        <v>9.877951016257862</v>
      </c>
      <c r="S87" s="30">
        <v>9.914525810617324</v>
      </c>
      <c r="T87" s="30">
        <v>9.913249132492584</v>
      </c>
      <c r="U87" s="30">
        <v>9.93183174952586</v>
      </c>
      <c r="V87" s="30">
        <v>9.931519318731574</v>
      </c>
    </row>
    <row r="88" s="7" customFormat="1" ht="12"/>
    <row r="89" s="7" customFormat="1" ht="12"/>
    <row r="90" s="7" customFormat="1" ht="12"/>
  </sheetData>
  <sheetProtection selectLockedCells="1" selectUnlockedCells="1"/>
  <mergeCells count="3">
    <mergeCell ref="A4:AJ5"/>
    <mergeCell ref="A7:AJ7"/>
    <mergeCell ref="A10:AJ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workbookViewId="0" topLeftCell="A9">
      <selection activeCell="S32" sqref="S32"/>
    </sheetView>
  </sheetViews>
  <sheetFormatPr defaultColWidth="11.57421875" defaultRowHeight="12.75"/>
  <cols>
    <col min="1" max="1" width="10.140625" style="0" customWidth="1"/>
    <col min="2" max="16" width="6.8515625" style="0" customWidth="1"/>
    <col min="17" max="16384" width="11.421875" style="0" customWidth="1"/>
  </cols>
  <sheetData>
    <row r="1" spans="1:36" ht="15">
      <c r="A1" s="32" t="s">
        <v>50</v>
      </c>
      <c r="B1" s="32"/>
      <c r="C1" s="32"/>
      <c r="D1" s="34"/>
      <c r="E1" s="33"/>
      <c r="F1" s="33"/>
      <c r="G1" s="33"/>
      <c r="H1" s="3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>
      <c r="A2" s="35"/>
      <c r="B2" s="34"/>
      <c r="C2" s="34"/>
      <c r="D2" s="34"/>
      <c r="E2" s="33"/>
      <c r="F2" s="33"/>
      <c r="G2" s="33"/>
      <c r="H2" s="3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>
      <c r="A3" s="35" t="s">
        <v>51</v>
      </c>
      <c r="B3" s="35"/>
      <c r="C3" s="35"/>
      <c r="D3" s="34"/>
      <c r="E3" s="33"/>
      <c r="F3" s="33"/>
      <c r="G3" s="33"/>
      <c r="H3" s="3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2" customHeight="1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6" ht="12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ht="15.75">
      <c r="A6" s="36"/>
      <c r="B6" s="36"/>
      <c r="C6" s="36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5" customHeight="1">
      <c r="A7" s="73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7"/>
    </row>
    <row r="9" spans="1:3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7"/>
    </row>
    <row r="10" spans="1:36" ht="12" customHeight="1">
      <c r="A10" s="51" t="s">
        <v>69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1" ht="12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ht="1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2">
      <c r="A13" s="13" t="s">
        <v>48</v>
      </c>
      <c r="B13" s="50" t="s">
        <v>61</v>
      </c>
      <c r="C13" s="50" t="s">
        <v>61</v>
      </c>
      <c r="D13" s="50" t="s">
        <v>61</v>
      </c>
      <c r="E13" s="50" t="s">
        <v>61</v>
      </c>
      <c r="F13" s="50" t="s">
        <v>61</v>
      </c>
      <c r="G13" s="50" t="s">
        <v>61</v>
      </c>
      <c r="H13" s="50" t="s">
        <v>61</v>
      </c>
      <c r="I13" s="50" t="s">
        <v>61</v>
      </c>
      <c r="J13" s="50" t="s">
        <v>61</v>
      </c>
      <c r="K13" s="50" t="s">
        <v>61</v>
      </c>
      <c r="L13" s="50" t="s">
        <v>61</v>
      </c>
      <c r="M13" s="50" t="s">
        <v>61</v>
      </c>
      <c r="N13" s="50" t="s">
        <v>61</v>
      </c>
      <c r="O13" s="50" t="s">
        <v>61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2.75" thickBot="1">
      <c r="A14" s="15" t="s">
        <v>64</v>
      </c>
      <c r="B14" s="49">
        <v>4</v>
      </c>
      <c r="C14" s="49">
        <v>5</v>
      </c>
      <c r="D14" s="49">
        <v>6</v>
      </c>
      <c r="E14" s="49">
        <v>7</v>
      </c>
      <c r="F14" s="49">
        <v>10</v>
      </c>
      <c r="G14" s="49">
        <v>11</v>
      </c>
      <c r="H14" s="49">
        <v>13</v>
      </c>
      <c r="I14" s="49">
        <v>14</v>
      </c>
      <c r="J14" s="49">
        <v>17</v>
      </c>
      <c r="K14" s="49">
        <v>18</v>
      </c>
      <c r="L14" s="49">
        <v>19</v>
      </c>
      <c r="M14" s="49">
        <v>20</v>
      </c>
      <c r="N14" s="49">
        <v>21</v>
      </c>
      <c r="O14" s="49">
        <v>22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8.75" customHeight="1">
      <c r="A15" s="42" t="s">
        <v>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2">
      <c r="A16" s="74" t="s">
        <v>75</v>
      </c>
      <c r="B16" s="55">
        <v>53.2</v>
      </c>
      <c r="C16" s="55">
        <v>51.65</v>
      </c>
      <c r="D16" s="55">
        <v>54.13</v>
      </c>
      <c r="E16" s="55">
        <v>52.37</v>
      </c>
      <c r="F16" s="55">
        <v>55.09</v>
      </c>
      <c r="G16" s="55">
        <v>53.03</v>
      </c>
      <c r="H16" s="55">
        <v>53.53</v>
      </c>
      <c r="I16" s="55">
        <v>53.46</v>
      </c>
      <c r="J16" s="55">
        <v>47.57</v>
      </c>
      <c r="K16" s="55">
        <v>53.6</v>
      </c>
      <c r="L16" s="55">
        <v>43.97</v>
      </c>
      <c r="M16" s="55">
        <v>52.8</v>
      </c>
      <c r="N16" s="55">
        <v>44.08</v>
      </c>
      <c r="O16" s="55">
        <v>51.23</v>
      </c>
      <c r="Q16" s="11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2">
      <c r="A17" s="74" t="s">
        <v>76</v>
      </c>
      <c r="B17" s="55">
        <v>0.3234</v>
      </c>
      <c r="C17" s="55">
        <v>0.0577</v>
      </c>
      <c r="D17" s="55">
        <v>0.0028</v>
      </c>
      <c r="E17" s="55">
        <v>0.10360000000000001</v>
      </c>
      <c r="F17" s="55">
        <v>0.1053</v>
      </c>
      <c r="G17" s="55">
        <v>0.0609</v>
      </c>
      <c r="H17" s="55">
        <v>0.0816</v>
      </c>
      <c r="I17" s="55">
        <v>0.0732</v>
      </c>
      <c r="J17" s="55">
        <v>1.1469</v>
      </c>
      <c r="K17" s="55">
        <v>0.0727</v>
      </c>
      <c r="L17" s="55">
        <v>2.74</v>
      </c>
      <c r="M17" s="55">
        <v>0.0685</v>
      </c>
      <c r="N17" s="55">
        <v>2.88</v>
      </c>
      <c r="O17" s="55">
        <v>0.13620000000000002</v>
      </c>
      <c r="Q17" s="11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2">
      <c r="A18" s="74" t="s">
        <v>77</v>
      </c>
      <c r="B18" s="55">
        <v>2.94</v>
      </c>
      <c r="C18" s="55">
        <v>4.36</v>
      </c>
      <c r="D18" s="55">
        <v>4.35</v>
      </c>
      <c r="E18" s="55">
        <v>4.59</v>
      </c>
      <c r="F18" s="55">
        <v>1.3349</v>
      </c>
      <c r="G18" s="55">
        <v>4.05</v>
      </c>
      <c r="H18" s="55">
        <v>3</v>
      </c>
      <c r="I18" s="55">
        <v>2.95</v>
      </c>
      <c r="J18" s="55">
        <v>10.88</v>
      </c>
      <c r="K18" s="55">
        <v>3.15</v>
      </c>
      <c r="L18" s="55">
        <v>10.68</v>
      </c>
      <c r="M18" s="55">
        <v>4.22</v>
      </c>
      <c r="N18" s="55">
        <v>11.22</v>
      </c>
      <c r="O18" s="55">
        <v>5.54</v>
      </c>
      <c r="Q18" s="11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2">
      <c r="A19" s="74" t="s">
        <v>6</v>
      </c>
      <c r="B19" s="55">
        <v>15.87</v>
      </c>
      <c r="C19" s="55">
        <v>18.6</v>
      </c>
      <c r="D19" s="55">
        <v>12.61</v>
      </c>
      <c r="E19" s="55">
        <v>15.27</v>
      </c>
      <c r="F19" s="55">
        <v>14.75</v>
      </c>
      <c r="G19" s="55">
        <v>15.16</v>
      </c>
      <c r="H19" s="55">
        <v>14.53</v>
      </c>
      <c r="I19" s="55">
        <v>14.91</v>
      </c>
      <c r="J19" s="55">
        <v>9.12</v>
      </c>
      <c r="K19" s="55">
        <v>15.98</v>
      </c>
      <c r="L19" s="55">
        <v>15.68</v>
      </c>
      <c r="M19" s="55">
        <v>15.48</v>
      </c>
      <c r="N19" s="55">
        <v>14.97</v>
      </c>
      <c r="O19" s="55">
        <v>15.68</v>
      </c>
      <c r="Q19" s="11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2">
      <c r="A20" s="74" t="s">
        <v>7</v>
      </c>
      <c r="B20" s="55">
        <v>0.4172</v>
      </c>
      <c r="C20" s="55">
        <v>0.6655</v>
      </c>
      <c r="D20" s="55">
        <v>0.4969</v>
      </c>
      <c r="E20" s="55">
        <v>0.3556</v>
      </c>
      <c r="F20" s="55">
        <v>0.24580000000000002</v>
      </c>
      <c r="G20" s="55">
        <v>0.3116</v>
      </c>
      <c r="H20" s="55">
        <v>0.376</v>
      </c>
      <c r="I20" s="55">
        <v>0.389</v>
      </c>
      <c r="J20" s="55">
        <v>0.1361</v>
      </c>
      <c r="K20" s="55">
        <v>0.38320000000000004</v>
      </c>
      <c r="L20" s="55">
        <v>0.22490000000000002</v>
      </c>
      <c r="M20" s="55">
        <v>0.406</v>
      </c>
      <c r="N20" s="55">
        <v>0.2913</v>
      </c>
      <c r="O20" s="55">
        <v>0.3385</v>
      </c>
      <c r="Q20" s="11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ht="12">
      <c r="A21" s="74" t="s">
        <v>8</v>
      </c>
      <c r="B21" s="55">
        <v>13.64</v>
      </c>
      <c r="C21" s="55">
        <v>10.54</v>
      </c>
      <c r="D21" s="55">
        <v>14.7</v>
      </c>
      <c r="E21" s="55">
        <v>13.23</v>
      </c>
      <c r="F21" s="55">
        <v>14.89</v>
      </c>
      <c r="G21" s="55">
        <v>13.46</v>
      </c>
      <c r="H21" s="55">
        <v>14.1</v>
      </c>
      <c r="I21" s="55">
        <v>13.79</v>
      </c>
      <c r="J21" s="55">
        <v>16.79</v>
      </c>
      <c r="K21" s="55">
        <v>13.28</v>
      </c>
      <c r="L21" s="55">
        <v>12.3</v>
      </c>
      <c r="M21" s="55">
        <v>12.99</v>
      </c>
      <c r="N21" s="55">
        <v>11.96</v>
      </c>
      <c r="O21" s="55">
        <v>12.49</v>
      </c>
      <c r="Q21" s="11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2">
      <c r="A22" s="74" t="s">
        <v>9</v>
      </c>
      <c r="B22" s="55">
        <v>12.2</v>
      </c>
      <c r="C22" s="55">
        <v>12.45</v>
      </c>
      <c r="D22" s="55">
        <v>10.9</v>
      </c>
      <c r="E22" s="55">
        <v>11.31</v>
      </c>
      <c r="F22" s="55">
        <v>12.24</v>
      </c>
      <c r="G22" s="55">
        <v>12.03</v>
      </c>
      <c r="H22" s="55">
        <v>12.32</v>
      </c>
      <c r="I22" s="55">
        <v>11.95</v>
      </c>
      <c r="J22" s="55">
        <v>11.49</v>
      </c>
      <c r="K22" s="55">
        <v>11.99</v>
      </c>
      <c r="L22" s="55">
        <v>10.4</v>
      </c>
      <c r="M22" s="55">
        <v>11.18</v>
      </c>
      <c r="N22" s="55">
        <v>10.54</v>
      </c>
      <c r="O22" s="55">
        <v>11.07</v>
      </c>
      <c r="Q22" s="11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2">
      <c r="A23" s="74" t="s">
        <v>78</v>
      </c>
      <c r="B23" s="55">
        <v>0.4121</v>
      </c>
      <c r="C23" s="55">
        <v>0.38830000000000003</v>
      </c>
      <c r="D23" s="55">
        <v>1.08</v>
      </c>
      <c r="E23" s="55">
        <v>1.1168</v>
      </c>
      <c r="F23" s="55">
        <v>0.13570000000000002</v>
      </c>
      <c r="G23" s="55">
        <v>0.6543</v>
      </c>
      <c r="H23" s="55">
        <v>0.40690000000000004</v>
      </c>
      <c r="I23" s="55">
        <v>0.393</v>
      </c>
      <c r="J23" s="55">
        <v>2</v>
      </c>
      <c r="K23" s="55">
        <v>0.4113</v>
      </c>
      <c r="L23" s="55">
        <v>2.37</v>
      </c>
      <c r="M23" s="55">
        <v>0.9490000000000001</v>
      </c>
      <c r="N23" s="55">
        <v>2.37</v>
      </c>
      <c r="O23" s="55">
        <v>0.9878</v>
      </c>
      <c r="Q23" s="11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2">
      <c r="A24" s="74" t="s">
        <v>79</v>
      </c>
      <c r="B24" s="55">
        <v>0.12480000000000001</v>
      </c>
      <c r="C24" s="55">
        <v>0.14850000000000002</v>
      </c>
      <c r="D24" s="55">
        <v>0.09770000000000001</v>
      </c>
      <c r="E24" s="55">
        <v>0.13490000000000002</v>
      </c>
      <c r="F24" s="55">
        <v>0.025400000000000002</v>
      </c>
      <c r="G24" s="55">
        <v>0.1471</v>
      </c>
      <c r="H24" s="55">
        <v>0.0889</v>
      </c>
      <c r="I24" s="55">
        <v>0.0695</v>
      </c>
      <c r="J24" s="55">
        <v>0.1268</v>
      </c>
      <c r="K24" s="55">
        <v>0.0809</v>
      </c>
      <c r="L24" s="55">
        <v>0.1769</v>
      </c>
      <c r="M24" s="55">
        <v>0.0949</v>
      </c>
      <c r="N24" s="55">
        <v>0.18330000000000002</v>
      </c>
      <c r="O24" s="55">
        <v>0.1694</v>
      </c>
      <c r="Q24" s="11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ht="12">
      <c r="A25" s="46" t="s">
        <v>82</v>
      </c>
      <c r="B25" s="55">
        <v>0.024200000000000003</v>
      </c>
      <c r="C25" s="55">
        <v>0</v>
      </c>
      <c r="D25" s="55">
        <v>0</v>
      </c>
      <c r="E25" s="55">
        <v>0.0013000000000000002</v>
      </c>
      <c r="F25" s="55">
        <v>0.023100000000000002</v>
      </c>
      <c r="G25" s="55">
        <v>0.023200000000000002</v>
      </c>
      <c r="H25" s="55">
        <v>0.0738</v>
      </c>
      <c r="I25" s="55">
        <v>0.029400000000000003</v>
      </c>
      <c r="J25" s="55">
        <v>0.1187</v>
      </c>
      <c r="K25" s="55">
        <v>0.0721</v>
      </c>
      <c r="L25" s="55">
        <v>0.0068000000000000005</v>
      </c>
      <c r="M25" s="55">
        <v>0</v>
      </c>
      <c r="N25" s="55">
        <v>0.0461</v>
      </c>
      <c r="O25" s="55">
        <v>0.0307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2">
      <c r="A26" s="10" t="s">
        <v>49</v>
      </c>
      <c r="B26" s="55">
        <v>99.1518</v>
      </c>
      <c r="C26" s="55">
        <v>98.86</v>
      </c>
      <c r="D26" s="55">
        <v>98.3675</v>
      </c>
      <c r="E26" s="55">
        <v>98.4822</v>
      </c>
      <c r="F26" s="55">
        <v>98.8403</v>
      </c>
      <c r="G26" s="55">
        <v>98.9271</v>
      </c>
      <c r="H26" s="55">
        <v>98.5073</v>
      </c>
      <c r="I26" s="55">
        <v>98.0142</v>
      </c>
      <c r="J26" s="55">
        <v>99.3786</v>
      </c>
      <c r="K26" s="55">
        <v>99.0202</v>
      </c>
      <c r="L26" s="55">
        <v>98.5487</v>
      </c>
      <c r="M26" s="55">
        <v>98.1884</v>
      </c>
      <c r="N26" s="55">
        <v>98.5408</v>
      </c>
      <c r="O26" s="55">
        <v>97.6727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8.75" customHeight="1">
      <c r="A27" s="3" t="s">
        <v>13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2.75">
      <c r="A28" s="47" t="s">
        <v>15</v>
      </c>
      <c r="B28" s="55">
        <v>7.609570889679407</v>
      </c>
      <c r="C28" s="55">
        <v>7.573178483066485</v>
      </c>
      <c r="D28" s="55">
        <v>7.637284755171244</v>
      </c>
      <c r="E28" s="55">
        <v>7.510187381066987</v>
      </c>
      <c r="F28" s="55">
        <v>7.826921159056688</v>
      </c>
      <c r="G28" s="55">
        <v>7.586219631744229</v>
      </c>
      <c r="H28" s="55">
        <v>7.674636826071362</v>
      </c>
      <c r="I28" s="55">
        <v>7.63149621019613</v>
      </c>
      <c r="J28" s="55">
        <v>6.570394046714677</v>
      </c>
      <c r="K28" s="55">
        <v>7.606465413393882</v>
      </c>
      <c r="L28" s="57">
        <v>6.332818430784984</v>
      </c>
      <c r="M28" s="57">
        <v>7.586328707612856</v>
      </c>
      <c r="N28" s="57">
        <v>6.36004641169203</v>
      </c>
      <c r="O28" s="57">
        <v>7.407788876725336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2.75">
      <c r="A29" s="10" t="s">
        <v>84</v>
      </c>
      <c r="B29" s="55">
        <v>0.3904291103205928</v>
      </c>
      <c r="C29" s="55">
        <v>0.426821516933515</v>
      </c>
      <c r="D29" s="55">
        <v>0.36271524482875606</v>
      </c>
      <c r="E29" s="55">
        <v>0.489812618933013</v>
      </c>
      <c r="F29" s="55">
        <v>0.17307884094331172</v>
      </c>
      <c r="G29" s="55">
        <v>0.4137803682557708</v>
      </c>
      <c r="H29" s="55">
        <v>0.325363173928638</v>
      </c>
      <c r="I29" s="55">
        <v>0.3685037898038699</v>
      </c>
      <c r="J29" s="55">
        <v>1.4296059532853231</v>
      </c>
      <c r="K29" s="55">
        <v>0.3935345866061182</v>
      </c>
      <c r="L29" s="57">
        <v>1.6671815692150158</v>
      </c>
      <c r="M29" s="57">
        <v>0.41367129238714373</v>
      </c>
      <c r="N29" s="57">
        <v>1.6399535883079697</v>
      </c>
      <c r="O29" s="57">
        <v>0.5922111232746641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2.75">
      <c r="A30" s="46" t="s">
        <v>65</v>
      </c>
      <c r="B30" s="55">
        <v>8</v>
      </c>
      <c r="C30" s="55">
        <v>8</v>
      </c>
      <c r="D30" s="55">
        <v>8</v>
      </c>
      <c r="E30" s="55">
        <v>8</v>
      </c>
      <c r="F30" s="55">
        <v>8</v>
      </c>
      <c r="G30" s="55">
        <v>8</v>
      </c>
      <c r="H30" s="55">
        <v>8</v>
      </c>
      <c r="I30" s="55">
        <v>8</v>
      </c>
      <c r="J30" s="55">
        <v>8</v>
      </c>
      <c r="K30" s="55">
        <v>8</v>
      </c>
      <c r="L30" s="57">
        <v>8</v>
      </c>
      <c r="M30" s="57">
        <v>8</v>
      </c>
      <c r="N30" s="57">
        <v>8</v>
      </c>
      <c r="O30" s="57">
        <v>8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2.75">
      <c r="A31" s="10" t="s">
        <v>85</v>
      </c>
      <c r="B31" s="55">
        <v>0.10516479647932431</v>
      </c>
      <c r="C31" s="55">
        <v>0.32657645809952984</v>
      </c>
      <c r="D31" s="55">
        <v>0.3605878215344068</v>
      </c>
      <c r="E31" s="55">
        <v>0.2859180777627811</v>
      </c>
      <c r="F31" s="55">
        <v>0.05043118693499815</v>
      </c>
      <c r="G31" s="55">
        <v>0.26901238156212337</v>
      </c>
      <c r="H31" s="55">
        <v>0.1815247414911012</v>
      </c>
      <c r="I31" s="55">
        <v>0.1277831508838001</v>
      </c>
      <c r="J31" s="55">
        <v>0.34138871257291625</v>
      </c>
      <c r="K31" s="55">
        <v>0.1332811651137613</v>
      </c>
      <c r="L31" s="57">
        <v>0.14558513783411287</v>
      </c>
      <c r="M31" s="57">
        <v>0.30089130098699046</v>
      </c>
      <c r="N31" s="57">
        <v>0.2678850885130042</v>
      </c>
      <c r="O31" s="57">
        <v>0.3518586614160848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2.75">
      <c r="A32" s="45" t="s">
        <v>17</v>
      </c>
      <c r="B32" s="55">
        <v>0.034792082004914564</v>
      </c>
      <c r="C32" s="55">
        <v>0.006363199615554506</v>
      </c>
      <c r="D32" s="55">
        <v>0.00029713297792937504</v>
      </c>
      <c r="E32" s="55">
        <v>0.011174287016195165</v>
      </c>
      <c r="F32" s="55">
        <v>0.011252225467163363</v>
      </c>
      <c r="G32" s="55">
        <v>0.006552589254530313</v>
      </c>
      <c r="H32" s="55">
        <v>0.00879918839815065</v>
      </c>
      <c r="I32" s="55">
        <v>0.1073674419945911</v>
      </c>
      <c r="J32" s="55">
        <v>0.11914496264188114</v>
      </c>
      <c r="K32" s="55">
        <v>0.10673576643806765</v>
      </c>
      <c r="L32" s="57">
        <v>0.2968130566958806</v>
      </c>
      <c r="M32" s="57">
        <v>0.007402529947764109</v>
      </c>
      <c r="N32" s="57">
        <v>0.3125381625732714</v>
      </c>
      <c r="O32" s="57">
        <v>0.014812665506213706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ht="12.75">
      <c r="A33" s="45" t="s">
        <v>59</v>
      </c>
      <c r="B33" s="55">
        <v>0.0027365841394039374</v>
      </c>
      <c r="C33" s="55">
        <v>0</v>
      </c>
      <c r="D33" s="55">
        <v>0</v>
      </c>
      <c r="E33" s="55">
        <v>0.00014738607586073284</v>
      </c>
      <c r="F33" s="55">
        <v>0.0025946278259950644</v>
      </c>
      <c r="G33" s="55">
        <v>0.002623835927310412</v>
      </c>
      <c r="H33" s="55">
        <v>0.00836492124259778</v>
      </c>
      <c r="I33" s="55">
        <v>0.003317973961917512</v>
      </c>
      <c r="J33" s="55">
        <v>0.012961458942937031</v>
      </c>
      <c r="K33" s="55">
        <v>0.008089064056366233</v>
      </c>
      <c r="L33" s="57">
        <v>0.0007742734870105036</v>
      </c>
      <c r="M33" s="57">
        <v>0</v>
      </c>
      <c r="N33" s="57">
        <v>0.00525853209666055</v>
      </c>
      <c r="O33" s="57">
        <v>0.003509518375217316</v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2.75">
      <c r="A34" s="10" t="s">
        <v>80</v>
      </c>
      <c r="B34" s="55">
        <v>0.33685445730100305</v>
      </c>
      <c r="C34" s="55">
        <v>0.0379939794027202</v>
      </c>
      <c r="D34" s="55">
        <v>0.3933526228747235</v>
      </c>
      <c r="E34" s="55">
        <v>0.3710053374920985</v>
      </c>
      <c r="F34" s="55">
        <v>0.3294938230380593</v>
      </c>
      <c r="G34" s="55">
        <v>0.23332378103906914</v>
      </c>
      <c r="H34" s="55">
        <v>0.2038904074905057</v>
      </c>
      <c r="I34" s="55">
        <v>0.24613840456598135</v>
      </c>
      <c r="J34" s="55">
        <v>0.8786783228629143</v>
      </c>
      <c r="K34" s="55">
        <v>0.2651208506687508</v>
      </c>
      <c r="L34" s="57">
        <v>1.023526831539407</v>
      </c>
      <c r="M34" s="57">
        <v>0.3743901283771738</v>
      </c>
      <c r="N34" s="57">
        <v>0.7866048974105015</v>
      </c>
      <c r="O34" s="57">
        <v>0.46929992129756326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2.75">
      <c r="A35" s="10" t="s">
        <v>81</v>
      </c>
      <c r="B35" s="55">
        <v>1.561287168254082</v>
      </c>
      <c r="C35" s="55">
        <v>2.242473913919996</v>
      </c>
      <c r="D35" s="55">
        <v>1.094360502251784</v>
      </c>
      <c r="E35" s="55">
        <v>1.4600876000487801</v>
      </c>
      <c r="F35" s="55">
        <v>1.4228259383324608</v>
      </c>
      <c r="G35" s="55">
        <v>1.5801285233586675</v>
      </c>
      <c r="H35" s="55">
        <v>1.5380342055239615</v>
      </c>
      <c r="I35" s="55">
        <v>1.5336219709932604</v>
      </c>
      <c r="J35" s="55">
        <v>0.17463179210921398</v>
      </c>
      <c r="K35" s="55">
        <v>1.6311397938504426</v>
      </c>
      <c r="L35" s="57">
        <v>0.8648548581721966</v>
      </c>
      <c r="M35" s="57">
        <v>1.485433845469416</v>
      </c>
      <c r="N35" s="57">
        <v>1.0195028306036058</v>
      </c>
      <c r="O35" s="57">
        <v>1.4265914517168623</v>
      </c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2.75">
      <c r="A36" s="45" t="s">
        <v>18</v>
      </c>
      <c r="B36" s="55">
        <v>0.050539573723338393</v>
      </c>
      <c r="C36" s="55">
        <v>0.0826408291945945</v>
      </c>
      <c r="D36" s="55">
        <v>0.059375693208750566</v>
      </c>
      <c r="E36" s="55">
        <v>0.043188556736342115</v>
      </c>
      <c r="F36" s="55">
        <v>0.029575956935896354</v>
      </c>
      <c r="G36" s="55">
        <v>0.0377520008165105</v>
      </c>
      <c r="H36" s="55">
        <v>0.04565487674544198</v>
      </c>
      <c r="I36" s="55">
        <v>0.04702936118803732</v>
      </c>
      <c r="J36" s="55">
        <v>0.015920442331791573</v>
      </c>
      <c r="K36" s="55">
        <v>0.04605558949029481</v>
      </c>
      <c r="L36" s="57">
        <v>0.02743271339251519</v>
      </c>
      <c r="M36" s="57">
        <v>0.04940404483779305</v>
      </c>
      <c r="N36" s="57">
        <v>0.03559573160709267</v>
      </c>
      <c r="O36" s="57">
        <v>0.04145354282096934</v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2.75">
      <c r="A37" s="45" t="s">
        <v>19</v>
      </c>
      <c r="B37" s="55">
        <v>2.9086253380979334</v>
      </c>
      <c r="C37" s="55">
        <v>2.303951619767603</v>
      </c>
      <c r="D37" s="55">
        <v>3.092026227152407</v>
      </c>
      <c r="E37" s="55">
        <v>2.8284787548679424</v>
      </c>
      <c r="F37" s="55">
        <v>3.153826241465427</v>
      </c>
      <c r="G37" s="55">
        <v>2.87060688804179</v>
      </c>
      <c r="H37" s="55">
        <v>3.0137316591082395</v>
      </c>
      <c r="I37" s="55">
        <v>2.9347416964124124</v>
      </c>
      <c r="J37" s="55">
        <v>3.4572743085383446</v>
      </c>
      <c r="K37" s="55">
        <v>2.809577770382317</v>
      </c>
      <c r="L37" s="57">
        <v>2.641013128878878</v>
      </c>
      <c r="M37" s="57">
        <v>2.7824781503808618</v>
      </c>
      <c r="N37" s="57">
        <v>2.5726147571958653</v>
      </c>
      <c r="O37" s="57">
        <v>2.692474238867091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2.75">
      <c r="A38" s="46" t="s">
        <v>66</v>
      </c>
      <c r="B38" s="55">
        <v>5</v>
      </c>
      <c r="C38" s="55">
        <v>4.999999999999998</v>
      </c>
      <c r="D38" s="55">
        <v>5.000000000000001</v>
      </c>
      <c r="E38" s="55">
        <v>5</v>
      </c>
      <c r="F38" s="55">
        <v>4.999999999999999</v>
      </c>
      <c r="G38" s="55">
        <v>5.000000000000001</v>
      </c>
      <c r="H38" s="55">
        <v>4.999999999999998</v>
      </c>
      <c r="I38" s="55">
        <v>5</v>
      </c>
      <c r="J38" s="55">
        <v>4.999999999999999</v>
      </c>
      <c r="K38" s="55">
        <v>5</v>
      </c>
      <c r="L38" s="57">
        <v>5.000000000000001</v>
      </c>
      <c r="M38" s="57">
        <v>4.999999999999998</v>
      </c>
      <c r="N38" s="57">
        <v>5.000000000000002</v>
      </c>
      <c r="O38" s="57">
        <v>5.000000000000002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2.75">
      <c r="A39" s="45" t="s">
        <v>21</v>
      </c>
      <c r="B39" s="55">
        <v>1.8695207277847077</v>
      </c>
      <c r="C39" s="55">
        <v>1.9556860454570495</v>
      </c>
      <c r="D39" s="55">
        <v>1.647590857571348</v>
      </c>
      <c r="E39" s="55">
        <v>1.7376116630673437</v>
      </c>
      <c r="F39" s="55">
        <v>1.8630371868501847</v>
      </c>
      <c r="G39" s="55">
        <v>1.8437045660527573</v>
      </c>
      <c r="H39" s="55">
        <v>1.892314062257318</v>
      </c>
      <c r="I39" s="55">
        <v>1.8275554499823259</v>
      </c>
      <c r="J39" s="55">
        <v>1.7002007860226849</v>
      </c>
      <c r="K39" s="55">
        <v>1.822884731573527</v>
      </c>
      <c r="L39" s="57">
        <v>1.60470730341051</v>
      </c>
      <c r="M39" s="57">
        <v>1.7209230690000465</v>
      </c>
      <c r="N39" s="57">
        <v>1.6292256128011555</v>
      </c>
      <c r="O39" s="57">
        <v>1.7148801779192617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2.75">
      <c r="A40" s="45" t="s">
        <v>22</v>
      </c>
      <c r="B40" s="55">
        <v>0.11427717536296209</v>
      </c>
      <c r="C40" s="55">
        <v>0.04431395454295051</v>
      </c>
      <c r="D40" s="55">
        <v>0.2954153512556856</v>
      </c>
      <c r="E40" s="55">
        <v>0.2623883369326563</v>
      </c>
      <c r="F40" s="55">
        <v>0.037377167107490845</v>
      </c>
      <c r="G40" s="55">
        <v>0.15629543394724266</v>
      </c>
      <c r="H40" s="55">
        <v>0.10768593774268198</v>
      </c>
      <c r="I40" s="55">
        <v>0.10876311480301644</v>
      </c>
      <c r="J40" s="55">
        <v>0.2997992139773151</v>
      </c>
      <c r="K40" s="55">
        <v>0.11315797381057956</v>
      </c>
      <c r="L40" s="57">
        <v>0.39529269658949007</v>
      </c>
      <c r="M40" s="57">
        <v>0.26434572655827276</v>
      </c>
      <c r="N40" s="57">
        <v>0.3707743871988445</v>
      </c>
      <c r="O40" s="57">
        <v>0.2769118939993876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2.75">
      <c r="A41" s="46" t="s">
        <v>67</v>
      </c>
      <c r="B41" s="55">
        <v>1.9837979031476698</v>
      </c>
      <c r="C41" s="55">
        <v>2</v>
      </c>
      <c r="D41" s="55">
        <v>1.9430062088270337</v>
      </c>
      <c r="E41" s="55">
        <v>2</v>
      </c>
      <c r="F41" s="55">
        <v>1.9004143539576757</v>
      </c>
      <c r="G41" s="55">
        <v>2</v>
      </c>
      <c r="H41" s="55">
        <v>2</v>
      </c>
      <c r="I41" s="55">
        <v>1.9363185647853423</v>
      </c>
      <c r="J41" s="55">
        <v>2</v>
      </c>
      <c r="K41" s="55">
        <v>1.9360427053841065</v>
      </c>
      <c r="L41" s="57">
        <v>2</v>
      </c>
      <c r="M41" s="57">
        <v>1.9852687955583193</v>
      </c>
      <c r="N41" s="57">
        <v>2</v>
      </c>
      <c r="O41" s="57">
        <v>1.9917920719186493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2.75">
      <c r="A42" s="45" t="s">
        <v>22</v>
      </c>
      <c r="B42" s="55">
        <v>0</v>
      </c>
      <c r="C42" s="55">
        <v>0.06606432100537518</v>
      </c>
      <c r="D42" s="55">
        <v>0</v>
      </c>
      <c r="E42" s="55">
        <v>0.04810476207617154</v>
      </c>
      <c r="F42" s="55">
        <v>0</v>
      </c>
      <c r="G42" s="55">
        <v>0.02516796986341821</v>
      </c>
      <c r="H42" s="55">
        <v>0.005412505606174678</v>
      </c>
      <c r="I42" s="55">
        <v>0</v>
      </c>
      <c r="J42" s="55">
        <v>0.2357465744260423</v>
      </c>
      <c r="K42" s="55">
        <v>0</v>
      </c>
      <c r="L42" s="57">
        <v>0.2664623540886738</v>
      </c>
      <c r="M42" s="57">
        <v>0</v>
      </c>
      <c r="N42" s="57">
        <v>0.29216739700636973</v>
      </c>
      <c r="O42" s="57">
        <v>0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2.75">
      <c r="A43" s="45" t="s">
        <v>23</v>
      </c>
      <c r="B43" s="55">
        <v>0.0227704774586474</v>
      </c>
      <c r="C43" s="55">
        <v>0.027774313737737966</v>
      </c>
      <c r="D43" s="55">
        <v>0.01758346806538331</v>
      </c>
      <c r="E43" s="55">
        <v>0.02467681842636632</v>
      </c>
      <c r="F43" s="55">
        <v>0.004603211402070727</v>
      </c>
      <c r="G43" s="55">
        <v>0.026842655302030668</v>
      </c>
      <c r="H43" s="55">
        <v>0.016258159044642177</v>
      </c>
      <c r="I43" s="55">
        <v>0.01265536163532254</v>
      </c>
      <c r="J43" s="55">
        <v>0.022340173174057554</v>
      </c>
      <c r="K43" s="55">
        <v>0.01464453693347331</v>
      </c>
      <c r="L43" s="57">
        <v>0.03249955546354675</v>
      </c>
      <c r="M43" s="57">
        <v>0.0173929385690889</v>
      </c>
      <c r="N43" s="57">
        <v>0.033735735333735035</v>
      </c>
      <c r="O43" s="57">
        <v>0.031245441335459246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2.75">
      <c r="A44" s="48" t="s">
        <v>68</v>
      </c>
      <c r="B44" s="58">
        <v>0.0227704774586474</v>
      </c>
      <c r="C44" s="58">
        <v>0.09383863474311314</v>
      </c>
      <c r="D44" s="58">
        <v>0.01758346806538331</v>
      </c>
      <c r="E44" s="58">
        <v>0.07278158050253786</v>
      </c>
      <c r="F44" s="58">
        <v>0.004603211402070727</v>
      </c>
      <c r="G44" s="58">
        <v>0.05201062516544888</v>
      </c>
      <c r="H44" s="58">
        <v>0.021670664650816854</v>
      </c>
      <c r="I44" s="58">
        <v>0.01265536163532254</v>
      </c>
      <c r="J44" s="58">
        <v>0.25808674760009986</v>
      </c>
      <c r="K44" s="58">
        <v>0.01464453693347331</v>
      </c>
      <c r="L44" s="59">
        <v>0.2989619095522206</v>
      </c>
      <c r="M44" s="59">
        <v>0.0173929385690889</v>
      </c>
      <c r="N44" s="59">
        <v>0.32590313234010476</v>
      </c>
      <c r="O44" s="59">
        <v>0.031245441335459246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2.75" thickBot="1">
      <c r="A45" s="2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2">
      <c r="A46" s="45" t="s">
        <v>63</v>
      </c>
      <c r="B46" s="44">
        <f aca="true" t="shared" si="0" ref="B46:O46">B37/(B37+B35)</f>
        <v>0.6507119175072446</v>
      </c>
      <c r="C46" s="44">
        <f t="shared" si="0"/>
        <v>0.506761103353841</v>
      </c>
      <c r="D46" s="44">
        <f t="shared" si="0"/>
        <v>0.7385906814185955</v>
      </c>
      <c r="E46" s="44">
        <f t="shared" si="0"/>
        <v>0.6595394639574994</v>
      </c>
      <c r="F46" s="44">
        <f t="shared" si="0"/>
        <v>0.6891120665422087</v>
      </c>
      <c r="G46" s="44">
        <f t="shared" si="0"/>
        <v>0.6449736105832747</v>
      </c>
      <c r="H46" s="44">
        <f t="shared" si="0"/>
        <v>0.6621016433479844</v>
      </c>
      <c r="I46" s="44">
        <f t="shared" si="0"/>
        <v>0.656782194748334</v>
      </c>
      <c r="J46" s="44">
        <f t="shared" si="0"/>
        <v>0.9519173163430416</v>
      </c>
      <c r="K46" s="44">
        <f t="shared" si="0"/>
        <v>0.6326855355566255</v>
      </c>
      <c r="L46" s="44">
        <f t="shared" si="0"/>
        <v>0.7533122007541246</v>
      </c>
      <c r="M46" s="44">
        <f t="shared" si="0"/>
        <v>0.6519530283394517</v>
      </c>
      <c r="N46" s="44">
        <f t="shared" si="0"/>
        <v>0.7161833359614064</v>
      </c>
      <c r="O46" s="44">
        <f t="shared" si="0"/>
        <v>0.6536613982685435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8:31" ht="12"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8:31" ht="12"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3:31" ht="12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8:31" ht="12"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9:31" ht="12"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9:31" ht="12"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9:31" ht="12"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9:31" ht="12"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9:31" ht="12"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9:31" ht="12"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9:31" ht="12"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9:31" ht="12"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9:31" ht="12"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9:31" ht="12"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9:31" ht="12"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:31" ht="1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:31" ht="1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ht="1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:31" ht="1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ht="1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ht="1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  <row r="68" spans="1:31" ht="1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</row>
    <row r="69" spans="1:31" ht="1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</row>
  </sheetData>
  <sheetProtection selectLockedCells="1" selectUnlockedCells="1"/>
  <mergeCells count="2">
    <mergeCell ref="A7:Q7"/>
    <mergeCell ref="A4:R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tabSelected="1" workbookViewId="0" topLeftCell="A21">
      <selection activeCell="A47" sqref="A47"/>
    </sheetView>
  </sheetViews>
  <sheetFormatPr defaultColWidth="5.140625" defaultRowHeight="12.75"/>
  <cols>
    <col min="1" max="1" width="9.140625" style="3" customWidth="1"/>
    <col min="2" max="5" width="6.8515625" style="7" customWidth="1"/>
    <col min="6" max="38" width="5.140625" style="7" customWidth="1"/>
    <col min="39" max="39" width="5.421875" style="7" bestFit="1" customWidth="1"/>
    <col min="40" max="50" width="5.140625" style="7" customWidth="1"/>
    <col min="51" max="16384" width="5.140625" style="4" customWidth="1"/>
  </cols>
  <sheetData>
    <row r="1" spans="1:36" ht="15">
      <c r="A1" s="32" t="s">
        <v>50</v>
      </c>
      <c r="B1" s="32"/>
      <c r="C1" s="32"/>
      <c r="D1" s="34"/>
      <c r="E1" s="33"/>
      <c r="F1" s="33"/>
      <c r="G1" s="33"/>
      <c r="H1" s="3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5">
      <c r="A2" s="35"/>
      <c r="B2" s="34"/>
      <c r="C2" s="34"/>
      <c r="D2" s="34"/>
      <c r="E2" s="33"/>
      <c r="F2" s="33"/>
      <c r="G2" s="33"/>
      <c r="H2" s="3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5">
      <c r="A3" s="35" t="s">
        <v>51</v>
      </c>
      <c r="B3" s="35"/>
      <c r="C3" s="35"/>
      <c r="D3" s="34"/>
      <c r="E3" s="33"/>
      <c r="F3" s="33"/>
      <c r="G3" s="33"/>
      <c r="H3" s="3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9.5" customHeight="1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ht="3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36" ht="15.75">
      <c r="A6" s="36"/>
      <c r="B6" s="36"/>
      <c r="C6" s="36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2.75" customHeight="1">
      <c r="A7" s="73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7"/>
    </row>
    <row r="9" spans="1:3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7"/>
    </row>
    <row r="10" spans="1:37" ht="12.75">
      <c r="A10" s="71" t="s">
        <v>69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21"/>
    </row>
    <row r="11" ht="12">
      <c r="AK11" s="21"/>
    </row>
    <row r="12" spans="1:18" s="7" customFormat="1" ht="12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="7" customFormat="1" ht="12"/>
    <row r="14" spans="1:5" s="7" customFormat="1" ht="12">
      <c r="A14" s="13" t="s">
        <v>48</v>
      </c>
      <c r="B14" s="39" t="s">
        <v>61</v>
      </c>
      <c r="C14" s="39" t="s">
        <v>61</v>
      </c>
      <c r="D14" s="39" t="s">
        <v>61</v>
      </c>
      <c r="E14" s="39" t="s">
        <v>61</v>
      </c>
    </row>
    <row r="15" spans="1:5" s="7" customFormat="1" ht="12.75" thickBot="1">
      <c r="A15" s="24" t="s">
        <v>60</v>
      </c>
      <c r="B15" s="40" t="s">
        <v>54</v>
      </c>
      <c r="C15" s="40" t="s">
        <v>55</v>
      </c>
      <c r="D15" s="40" t="s">
        <v>56</v>
      </c>
      <c r="E15" s="40" t="s">
        <v>57</v>
      </c>
    </row>
    <row r="16" spans="1:5" s="7" customFormat="1" ht="18.75" customHeight="1">
      <c r="A16" s="3" t="s">
        <v>2</v>
      </c>
      <c r="B16" s="21"/>
      <c r="C16" s="21"/>
      <c r="D16" s="21"/>
      <c r="E16" s="21"/>
    </row>
    <row r="17" spans="1:5" s="7" customFormat="1" ht="12">
      <c r="A17" s="74" t="s">
        <v>75</v>
      </c>
      <c r="B17" s="62">
        <v>39.29</v>
      </c>
      <c r="C17" s="62">
        <v>39.13</v>
      </c>
      <c r="D17" s="62">
        <v>39.35</v>
      </c>
      <c r="E17" s="62">
        <v>39.44</v>
      </c>
    </row>
    <row r="18" spans="1:5" s="7" customFormat="1" ht="12">
      <c r="A18" s="74" t="s">
        <v>76</v>
      </c>
      <c r="B18" s="62">
        <v>0.102</v>
      </c>
      <c r="C18" s="62">
        <v>0.1003</v>
      </c>
      <c r="D18" s="62">
        <v>0.0986</v>
      </c>
      <c r="E18" s="62">
        <v>0.1679</v>
      </c>
    </row>
    <row r="19" spans="1:5" s="7" customFormat="1" ht="12">
      <c r="A19" s="74" t="s">
        <v>77</v>
      </c>
      <c r="B19" s="62">
        <v>29.17</v>
      </c>
      <c r="C19" s="62">
        <v>28.39</v>
      </c>
      <c r="D19" s="62">
        <v>28.84</v>
      </c>
      <c r="E19" s="62">
        <v>29.62</v>
      </c>
    </row>
    <row r="20" spans="1:5" s="7" customFormat="1" ht="12">
      <c r="A20" s="74" t="s">
        <v>6</v>
      </c>
      <c r="B20" s="62">
        <v>6.5</v>
      </c>
      <c r="C20" s="62">
        <v>7.56</v>
      </c>
      <c r="D20" s="62">
        <v>7.19</v>
      </c>
      <c r="E20" s="62">
        <v>6.31</v>
      </c>
    </row>
    <row r="21" spans="1:5" s="7" customFormat="1" ht="12">
      <c r="A21" s="74" t="s">
        <v>7</v>
      </c>
      <c r="B21" s="62">
        <v>0.1932</v>
      </c>
      <c r="C21" s="62">
        <v>0.1209</v>
      </c>
      <c r="D21" s="62">
        <v>0.294</v>
      </c>
      <c r="E21" s="62">
        <v>0.3039</v>
      </c>
    </row>
    <row r="22" spans="1:5" s="7" customFormat="1" ht="12">
      <c r="A22" s="74" t="s">
        <v>8</v>
      </c>
      <c r="B22" s="62">
        <v>0.052</v>
      </c>
      <c r="C22" s="62">
        <v>0.0267</v>
      </c>
      <c r="D22" s="62">
        <v>0.0325</v>
      </c>
      <c r="E22" s="62">
        <v>0.0009</v>
      </c>
    </row>
    <row r="23" spans="1:5" s="7" customFormat="1" ht="12">
      <c r="A23" s="74" t="s">
        <v>9</v>
      </c>
      <c r="B23" s="62">
        <v>23.94</v>
      </c>
      <c r="C23" s="62">
        <v>23.73</v>
      </c>
      <c r="D23" s="62">
        <v>23.49</v>
      </c>
      <c r="E23" s="62">
        <v>23.84</v>
      </c>
    </row>
    <row r="24" spans="1:5" s="7" customFormat="1" ht="12">
      <c r="A24" s="74" t="s">
        <v>78</v>
      </c>
      <c r="B24" s="62">
        <v>0.0178</v>
      </c>
      <c r="C24" s="62">
        <v>0</v>
      </c>
      <c r="D24" s="62">
        <v>0.0009</v>
      </c>
      <c r="E24" s="62">
        <v>0.0072</v>
      </c>
    </row>
    <row r="25" spans="1:5" s="7" customFormat="1" ht="12">
      <c r="A25" s="74" t="s">
        <v>79</v>
      </c>
      <c r="B25" s="62">
        <v>0</v>
      </c>
      <c r="C25" s="62">
        <v>0</v>
      </c>
      <c r="D25" s="62">
        <v>0.0015</v>
      </c>
      <c r="E25" s="62">
        <v>0</v>
      </c>
    </row>
    <row r="26" spans="1:5" s="7" customFormat="1" ht="12">
      <c r="A26" s="46" t="s">
        <v>82</v>
      </c>
      <c r="B26" s="62">
        <v>0</v>
      </c>
      <c r="C26" s="62">
        <v>0.0235</v>
      </c>
      <c r="D26" s="62">
        <v>0.0282</v>
      </c>
      <c r="E26" s="62">
        <v>0</v>
      </c>
    </row>
    <row r="27" spans="1:5" s="7" customFormat="1" ht="12">
      <c r="A27" s="10" t="s">
        <v>49</v>
      </c>
      <c r="B27" s="62">
        <v>99.2651</v>
      </c>
      <c r="C27" s="62">
        <v>99.0814</v>
      </c>
      <c r="D27" s="62">
        <v>99.3258</v>
      </c>
      <c r="E27" s="62">
        <v>99.6899</v>
      </c>
    </row>
    <row r="28" spans="1:5" s="7" customFormat="1" ht="18.75" customHeight="1">
      <c r="A28" s="3" t="s">
        <v>13</v>
      </c>
      <c r="B28" s="62"/>
      <c r="C28" s="62"/>
      <c r="D28" s="62"/>
      <c r="E28" s="62"/>
    </row>
    <row r="29" spans="1:5" s="7" customFormat="1" ht="12">
      <c r="A29" s="74" t="s">
        <v>75</v>
      </c>
      <c r="B29" s="62">
        <v>1.3083583083583084</v>
      </c>
      <c r="C29" s="62">
        <v>1.303030303030303</v>
      </c>
      <c r="D29" s="62">
        <v>1.3103563103563103</v>
      </c>
      <c r="E29" s="62">
        <v>1.3133533133533133</v>
      </c>
    </row>
    <row r="30" spans="1:5" s="7" customFormat="1" ht="12">
      <c r="A30" s="74" t="s">
        <v>76</v>
      </c>
      <c r="B30" s="62">
        <v>0.002553191489361702</v>
      </c>
      <c r="C30" s="62">
        <v>0.0025106382978723404</v>
      </c>
      <c r="D30" s="62">
        <v>0.002468085106382979</v>
      </c>
      <c r="E30" s="62">
        <v>0.004202753441802253</v>
      </c>
    </row>
    <row r="31" spans="1:12" s="7" customFormat="1" ht="12">
      <c r="A31" s="74" t="s">
        <v>77</v>
      </c>
      <c r="B31" s="62">
        <v>0.8584461447910536</v>
      </c>
      <c r="C31" s="62">
        <v>0.8354914655679812</v>
      </c>
      <c r="D31" s="62">
        <v>0.8487345497351383</v>
      </c>
      <c r="E31" s="62">
        <v>0.8716892289582108</v>
      </c>
      <c r="H31" s="10"/>
      <c r="I31" s="62"/>
      <c r="J31" s="41"/>
      <c r="K31" s="41"/>
      <c r="L31" s="62"/>
    </row>
    <row r="32" spans="1:5" s="7" customFormat="1" ht="12">
      <c r="A32" s="10" t="s">
        <v>83</v>
      </c>
      <c r="B32" s="62">
        <v>0.12210394489668128</v>
      </c>
      <c r="C32" s="62">
        <v>0.14201628052598625</v>
      </c>
      <c r="D32" s="62">
        <v>0.1350657482780213</v>
      </c>
      <c r="E32" s="62">
        <v>0.11853475266123982</v>
      </c>
    </row>
    <row r="33" spans="1:5" s="7" customFormat="1" ht="12">
      <c r="A33" s="74" t="s">
        <v>6</v>
      </c>
      <c r="B33" s="62">
        <v>0</v>
      </c>
      <c r="C33" s="62">
        <v>0</v>
      </c>
      <c r="D33" s="62">
        <v>0</v>
      </c>
      <c r="E33" s="62">
        <v>0</v>
      </c>
    </row>
    <row r="34" spans="1:5" s="7" customFormat="1" ht="12">
      <c r="A34" s="74" t="s">
        <v>7</v>
      </c>
      <c r="B34" s="62">
        <v>0.0027234282492246973</v>
      </c>
      <c r="C34" s="62">
        <v>0.0017042571186918524</v>
      </c>
      <c r="D34" s="62">
        <v>0.004144347335776713</v>
      </c>
      <c r="E34" s="62">
        <v>0.004283901888920214</v>
      </c>
    </row>
    <row r="35" spans="1:5" s="7" customFormat="1" ht="12">
      <c r="A35" s="74" t="s">
        <v>8</v>
      </c>
      <c r="B35" s="62">
        <v>0.0012896825396825399</v>
      </c>
      <c r="C35" s="62">
        <v>0.0006622023809523809</v>
      </c>
      <c r="D35" s="62">
        <v>0.0008060515873015874</v>
      </c>
      <c r="E35" s="62">
        <v>2.2321428571428575E-05</v>
      </c>
    </row>
    <row r="36" spans="1:5" ht="12">
      <c r="A36" s="74" t="s">
        <v>9</v>
      </c>
      <c r="B36" s="62">
        <v>0.42689015691868765</v>
      </c>
      <c r="C36" s="62">
        <v>0.42314550641940085</v>
      </c>
      <c r="D36" s="62">
        <v>0.4188659058487874</v>
      </c>
      <c r="E36" s="62">
        <v>0.42510699001426533</v>
      </c>
    </row>
    <row r="37" spans="1:5" ht="12">
      <c r="A37" s="74" t="s">
        <v>78</v>
      </c>
      <c r="B37" s="62">
        <v>0</v>
      </c>
      <c r="C37" s="62">
        <v>0</v>
      </c>
      <c r="D37" s="62">
        <v>0</v>
      </c>
      <c r="E37" s="62">
        <v>0</v>
      </c>
    </row>
    <row r="38" spans="1:5" ht="12">
      <c r="A38" s="74" t="s">
        <v>79</v>
      </c>
      <c r="B38" s="62">
        <v>0</v>
      </c>
      <c r="C38" s="62">
        <v>0</v>
      </c>
      <c r="D38" s="62">
        <v>0</v>
      </c>
      <c r="E38" s="62">
        <v>0</v>
      </c>
    </row>
    <row r="39" spans="1:5" ht="12">
      <c r="A39" s="46" t="s">
        <v>82</v>
      </c>
      <c r="B39" s="62">
        <v>0</v>
      </c>
      <c r="C39" s="62">
        <v>0.00046384935751929413</v>
      </c>
      <c r="D39" s="62">
        <v>0.000556619229023153</v>
      </c>
      <c r="E39" s="62">
        <v>0</v>
      </c>
    </row>
    <row r="40" spans="1:5" ht="12.75" thickBot="1">
      <c r="A40" s="26" t="s">
        <v>49</v>
      </c>
      <c r="B40" s="64">
        <v>2.722364857243</v>
      </c>
      <c r="C40" s="64">
        <v>2.709024502698707</v>
      </c>
      <c r="D40" s="64">
        <v>2.720997617476742</v>
      </c>
      <c r="E40" s="64">
        <v>2.737193261746323</v>
      </c>
    </row>
    <row r="41" spans="2:5" ht="12">
      <c r="B41" s="60"/>
      <c r="C41" s="60"/>
      <c r="D41" s="60"/>
      <c r="E41" s="60"/>
    </row>
    <row r="42" spans="1:5" ht="12">
      <c r="A42" s="3" t="s">
        <v>58</v>
      </c>
      <c r="B42" s="62">
        <v>4.591596150950549</v>
      </c>
      <c r="C42" s="62">
        <v>4.614207065143784</v>
      </c>
      <c r="D42" s="62">
        <v>4.593903324175493</v>
      </c>
      <c r="E42" s="62">
        <v>4.566721749134012</v>
      </c>
    </row>
    <row r="43" spans="2:5" ht="12">
      <c r="B43" s="60"/>
      <c r="C43" s="60"/>
      <c r="D43" s="60"/>
      <c r="E43" s="60"/>
    </row>
    <row r="44" spans="1:5" ht="12">
      <c r="A44" s="3" t="s">
        <v>13</v>
      </c>
      <c r="B44" s="62"/>
      <c r="C44" s="62"/>
      <c r="D44" s="62"/>
      <c r="E44" s="62"/>
    </row>
    <row r="45" spans="1:5" ht="12">
      <c r="A45" s="10" t="s">
        <v>15</v>
      </c>
      <c r="B45" s="62">
        <v>3.00372648636109</v>
      </c>
      <c r="C45" s="62">
        <v>3.0062258151694348</v>
      </c>
      <c r="D45" s="62">
        <v>3.0098251050000937</v>
      </c>
      <c r="E45" s="62">
        <v>2.9988595701938965</v>
      </c>
    </row>
    <row r="46" spans="1:5" ht="12">
      <c r="A46" s="10" t="s">
        <v>17</v>
      </c>
      <c r="B46" s="62">
        <v>0.005861612107596445</v>
      </c>
      <c r="C46" s="62">
        <v>0.005792302486031559</v>
      </c>
      <c r="D46" s="62">
        <v>0.005669072187280396</v>
      </c>
      <c r="E46" s="62">
        <v>0.009596402774463086</v>
      </c>
    </row>
    <row r="47" spans="1:5" ht="12">
      <c r="A47" s="10" t="s">
        <v>84</v>
      </c>
      <c r="B47" s="62">
        <v>2.631485162508383</v>
      </c>
      <c r="C47" s="62">
        <v>2.5763128973635103</v>
      </c>
      <c r="D47" s="62">
        <v>2.609161417913988</v>
      </c>
      <c r="E47" s="62">
        <v>2.6527010104401088</v>
      </c>
    </row>
    <row r="48" spans="1:5" ht="12">
      <c r="A48" s="10" t="s">
        <v>80</v>
      </c>
      <c r="B48" s="62">
        <v>0.37376800226898643</v>
      </c>
      <c r="C48" s="62">
        <v>0.43686168331229824</v>
      </c>
      <c r="D48" s="62">
        <v>0.4136526599977683</v>
      </c>
      <c r="E48" s="62">
        <v>0.36087682200420307</v>
      </c>
    </row>
    <row r="49" spans="1:5" ht="12">
      <c r="A49" s="10" t="s">
        <v>81</v>
      </c>
      <c r="B49" s="62">
        <v>0</v>
      </c>
      <c r="C49" s="62">
        <v>0</v>
      </c>
      <c r="D49" s="62">
        <v>0</v>
      </c>
      <c r="E49" s="62">
        <v>0</v>
      </c>
    </row>
    <row r="50" spans="1:5" ht="12">
      <c r="A50" s="10" t="s">
        <v>18</v>
      </c>
      <c r="B50" s="62">
        <v>0.012504882666530113</v>
      </c>
      <c r="C50" s="62">
        <v>0.007863795237889534</v>
      </c>
      <c r="D50" s="62">
        <v>0.019038731002362492</v>
      </c>
      <c r="E50" s="62">
        <v>0.019563387927288216</v>
      </c>
    </row>
    <row r="51" spans="1:5" ht="12">
      <c r="A51" s="10" t="s">
        <v>19</v>
      </c>
      <c r="B51" s="62">
        <v>0.005921701385154478</v>
      </c>
      <c r="C51" s="62">
        <v>0.0030555389047455116</v>
      </c>
      <c r="D51" s="62">
        <v>0.0037029230663616947</v>
      </c>
      <c r="E51" s="62">
        <v>0.00010193575332888421</v>
      </c>
    </row>
    <row r="52" spans="1:5" ht="12">
      <c r="A52" s="10" t="s">
        <v>21</v>
      </c>
      <c r="B52" s="62">
        <v>1.960107201386522</v>
      </c>
      <c r="C52" s="62">
        <v>1.952480985304244</v>
      </c>
      <c r="D52" s="62">
        <v>1.9242294772625235</v>
      </c>
      <c r="E52" s="62">
        <v>1.9413453370070408</v>
      </c>
    </row>
    <row r="53" spans="1:5" ht="12">
      <c r="A53" s="10" t="s">
        <v>22</v>
      </c>
      <c r="B53" s="62">
        <v>0</v>
      </c>
      <c r="C53" s="62">
        <v>0</v>
      </c>
      <c r="D53" s="62">
        <v>0</v>
      </c>
      <c r="E53" s="62">
        <v>0</v>
      </c>
    </row>
    <row r="54" spans="1:5" ht="12">
      <c r="A54" s="10" t="s">
        <v>23</v>
      </c>
      <c r="B54" s="62">
        <v>0</v>
      </c>
      <c r="C54" s="62">
        <v>0</v>
      </c>
      <c r="D54" s="62">
        <v>0</v>
      </c>
      <c r="E54" s="62">
        <v>0</v>
      </c>
    </row>
    <row r="55" spans="1:5" ht="12">
      <c r="A55" s="10" t="s">
        <v>59</v>
      </c>
      <c r="B55" s="62">
        <v>0</v>
      </c>
      <c r="C55" s="62">
        <v>0.001426864655085288</v>
      </c>
      <c r="D55" s="62">
        <v>0.0017047032843396416</v>
      </c>
      <c r="E55" s="62">
        <v>0</v>
      </c>
    </row>
    <row r="56" spans="1:5" ht="12">
      <c r="A56" s="10" t="s">
        <v>16</v>
      </c>
      <c r="B56" s="62">
        <v>3</v>
      </c>
      <c r="C56" s="62">
        <v>3</v>
      </c>
      <c r="D56" s="62">
        <v>3</v>
      </c>
      <c r="E56" s="62">
        <v>3</v>
      </c>
    </row>
    <row r="57" spans="1:5" ht="12">
      <c r="A57" s="10" t="s">
        <v>20</v>
      </c>
      <c r="B57" s="62">
        <v>3.0295413609366504</v>
      </c>
      <c r="C57" s="62">
        <v>3.0313130819595604</v>
      </c>
      <c r="D57" s="62">
        <v>3.0529295074521006</v>
      </c>
      <c r="E57" s="62">
        <v>3.042839558899392</v>
      </c>
    </row>
    <row r="58" spans="1:5" ht="12">
      <c r="A58" s="10" t="s">
        <v>24</v>
      </c>
      <c r="B58" s="62">
        <v>1.960107201386522</v>
      </c>
      <c r="C58" s="62">
        <v>1.952480985304244</v>
      </c>
      <c r="D58" s="62">
        <v>1.9242294772625235</v>
      </c>
      <c r="E58" s="62">
        <v>1.9413453370070408</v>
      </c>
    </row>
    <row r="59" spans="1:5" ht="12">
      <c r="A59" s="10" t="s">
        <v>58</v>
      </c>
      <c r="B59" s="62">
        <v>7.989648562323172</v>
      </c>
      <c r="C59" s="62">
        <v>7.983794067263804</v>
      </c>
      <c r="D59" s="62">
        <v>7.977158984714624</v>
      </c>
      <c r="E59" s="62">
        <v>7.9841848959064325</v>
      </c>
    </row>
    <row r="60" spans="2:5" ht="12">
      <c r="B60" s="60"/>
      <c r="C60" s="60"/>
      <c r="D60" s="60"/>
      <c r="E60" s="60"/>
    </row>
    <row r="61" spans="1:5" ht="12">
      <c r="A61" s="42" t="s">
        <v>62</v>
      </c>
      <c r="B61" s="62">
        <v>0.1243715526697317</v>
      </c>
      <c r="C61" s="62">
        <v>0.1449838605814592</v>
      </c>
      <c r="D61" s="62">
        <v>0.13684356673485223</v>
      </c>
      <c r="E61" s="62">
        <v>0.11975029087318977</v>
      </c>
    </row>
  </sheetData>
  <sheetProtection selectLockedCells="1" selectUnlockedCells="1"/>
  <mergeCells count="3">
    <mergeCell ref="A4:AJ5"/>
    <mergeCell ref="A7:AJ7"/>
    <mergeCell ref="A10:AJ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 Frassi</cp:lastModifiedBy>
  <cp:lastPrinted>2016-05-23T12:55:56Z</cp:lastPrinted>
  <dcterms:created xsi:type="dcterms:W3CDTF">2016-05-24T15:43:05Z</dcterms:created>
  <dcterms:modified xsi:type="dcterms:W3CDTF">2017-02-10T14:59:21Z</dcterms:modified>
  <cp:category/>
  <cp:version/>
  <cp:contentType/>
  <cp:contentStatus/>
</cp:coreProperties>
</file>