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2056" yWindow="270" windowWidth="18675" windowHeight="11850" activeTab="0"/>
  </bookViews>
  <sheets>
    <sheet name="Table 1 summary" sheetId="1" r:id="rId1"/>
    <sheet name="Table DR 1 Upb geochronology" sheetId="2" r:id="rId2"/>
    <sheet name="Table DR 2 Hf geochemistry" sheetId="3" r:id="rId3"/>
  </sheets>
  <definedNames>
    <definedName name="ConcAgeTik1">#REF!</definedName>
    <definedName name="ConcAgeTik2">#REF!</definedName>
    <definedName name="ConcAgeTik3">#REF!</definedName>
    <definedName name="ConcAgeTik4">#REF!</definedName>
    <definedName name="ConcAgeTik5">#REF!</definedName>
    <definedName name="ConcAgeTik6">#REF!</definedName>
    <definedName name="ConcAgeTik7">#REF!</definedName>
    <definedName name="Ellipse1_1">#REF!</definedName>
    <definedName name="Ellipse1_10">#REF!</definedName>
    <definedName name="Ellipse1_11">#REF!</definedName>
    <definedName name="Ellipse1_12">#REF!</definedName>
    <definedName name="Ellipse1_13">#REF!</definedName>
    <definedName name="Ellipse1_14">#REF!</definedName>
    <definedName name="Ellipse1_15">#REF!</definedName>
    <definedName name="Ellipse1_16">#REF!</definedName>
    <definedName name="Ellipse1_17">#REF!</definedName>
    <definedName name="Ellipse1_18">#REF!</definedName>
    <definedName name="Ellipse1_19">#REF!</definedName>
    <definedName name="Ellipse1_2">#REF!</definedName>
    <definedName name="Ellipse1_20">#REF!</definedName>
    <definedName name="Ellipse1_21">#REF!</definedName>
    <definedName name="Ellipse1_22">#REF!</definedName>
    <definedName name="Ellipse1_23">#REF!</definedName>
    <definedName name="Ellipse1_24">#REF!</definedName>
    <definedName name="Ellipse1_25">#REF!</definedName>
    <definedName name="Ellipse1_26">#REF!</definedName>
    <definedName name="Ellipse1_27">#REF!</definedName>
    <definedName name="Ellipse1_28">#REF!</definedName>
    <definedName name="Ellipse1_29">#REF!</definedName>
    <definedName name="Ellipse1_3">#REF!</definedName>
    <definedName name="Ellipse1_30">#REF!</definedName>
    <definedName name="Ellipse1_31">#REF!</definedName>
    <definedName name="Ellipse1_32">#REF!</definedName>
    <definedName name="Ellipse1_33">#REF!</definedName>
    <definedName name="Ellipse1_34">#REF!</definedName>
    <definedName name="Ellipse1_35">#REF!</definedName>
    <definedName name="Ellipse1_36">#REF!</definedName>
    <definedName name="Ellipse1_37">#REF!</definedName>
    <definedName name="Ellipse1_38">#REF!</definedName>
    <definedName name="Ellipse1_39">#REF!</definedName>
    <definedName name="Ellipse1_4">#REF!</definedName>
    <definedName name="Ellipse1_40">#REF!</definedName>
    <definedName name="Ellipse1_41">#REF!</definedName>
    <definedName name="Ellipse1_42">#REF!</definedName>
    <definedName name="Ellipse1_43">#REF!</definedName>
    <definedName name="Ellipse1_44">#REF!</definedName>
    <definedName name="Ellipse1_45">#REF!</definedName>
    <definedName name="Ellipse1_46">#REF!</definedName>
    <definedName name="Ellipse1_47">#REF!</definedName>
    <definedName name="Ellipse1_48">#REF!</definedName>
    <definedName name="Ellipse1_49">#REF!</definedName>
    <definedName name="Ellipse1_5">#REF!</definedName>
    <definedName name="Ellipse1_50">#REF!</definedName>
    <definedName name="Ellipse1_51">#REF!</definedName>
    <definedName name="Ellipse1_52">#REF!</definedName>
    <definedName name="Ellipse1_53">#REF!</definedName>
    <definedName name="Ellipse1_54">#REF!</definedName>
    <definedName name="Ellipse1_55">#REF!</definedName>
    <definedName name="Ellipse1_56">#REF!</definedName>
    <definedName name="Ellipse1_57">#REF!</definedName>
    <definedName name="Ellipse1_58">#REF!</definedName>
    <definedName name="Ellipse1_59">#REF!</definedName>
    <definedName name="Ellipse1_6">#REF!</definedName>
    <definedName name="Ellipse1_60">#REF!</definedName>
    <definedName name="Ellipse1_61">#REF!</definedName>
    <definedName name="Ellipse1_62">#REF!</definedName>
    <definedName name="Ellipse1_63">#REF!</definedName>
    <definedName name="Ellipse1_64">#REF!</definedName>
    <definedName name="Ellipse1_65">#REF!</definedName>
    <definedName name="Ellipse1_7">#REF!</definedName>
    <definedName name="Ellipse1_8">#REF!</definedName>
    <definedName name="Ellipse1_9">#REF!</definedName>
    <definedName name="Ellipse2_1">#REF!</definedName>
    <definedName name="gauss">#REF!</definedName>
    <definedName name="gXY1">#REF!</definedName>
    <definedName name="rgXY1">#REF!</definedName>
  </definedNames>
  <calcPr fullCalcOnLoad="1"/>
</workbook>
</file>

<file path=xl/sharedStrings.xml><?xml version="1.0" encoding="utf-8"?>
<sst xmlns="http://schemas.openxmlformats.org/spreadsheetml/2006/main" count="489" uniqueCount="133">
  <si>
    <t>Concentrations (ppm)</t>
  </si>
  <si>
    <t>Pbc uncorrected isotope ratios</t>
  </si>
  <si>
    <t>U</t>
  </si>
  <si>
    <t>Th</t>
  </si>
  <si>
    <t>Pb</t>
  </si>
  <si>
    <t>Th/U</t>
  </si>
  <si>
    <t>± s</t>
  </si>
  <si>
    <t>&lt;0.01</t>
  </si>
  <si>
    <t>m</t>
  </si>
  <si>
    <t>i</t>
  </si>
  <si>
    <t>Sample</t>
  </si>
  <si>
    <t>DJ.1336.9.  Clast, granite</t>
  </si>
  <si>
    <t>d</t>
  </si>
  <si>
    <t>DJ.1412.2. Clast, quartzite</t>
  </si>
  <si>
    <t>DJ.1412.4.  Clast, volcanic</t>
  </si>
  <si>
    <t>Discordant data</t>
  </si>
  <si>
    <t>Concordant data</t>
  </si>
  <si>
    <r>
      <t>238</t>
    </r>
    <r>
      <rPr>
        <sz val="9"/>
        <color indexed="8"/>
        <rFont val="Arial"/>
        <family val="2"/>
      </rPr>
      <t>U/</t>
    </r>
    <r>
      <rPr>
        <vertAlign val="superscript"/>
        <sz val="9"/>
        <color indexed="8"/>
        <rFont val="Arial"/>
        <family val="2"/>
      </rPr>
      <t>206</t>
    </r>
    <r>
      <rPr>
        <sz val="9"/>
        <color indexed="8"/>
        <rFont val="Arial"/>
        <family val="2"/>
      </rPr>
      <t>Pb</t>
    </r>
  </si>
  <si>
    <r>
      <t xml:space="preserve">± </t>
    </r>
    <r>
      <rPr>
        <sz val="9"/>
        <rFont val="Arial"/>
        <family val="2"/>
      </rPr>
      <t>s(%)</t>
    </r>
  </si>
  <si>
    <r>
      <t>207</t>
    </r>
    <r>
      <rPr>
        <sz val="9"/>
        <color indexed="8"/>
        <rFont val="Arial"/>
        <family val="2"/>
      </rPr>
      <t>Pb/</t>
    </r>
    <r>
      <rPr>
        <vertAlign val="superscript"/>
        <sz val="9"/>
        <color indexed="8"/>
        <rFont val="Arial"/>
        <family val="2"/>
      </rPr>
      <t>206</t>
    </r>
    <r>
      <rPr>
        <sz val="9"/>
        <color indexed="8"/>
        <rFont val="Arial"/>
        <family val="2"/>
      </rPr>
      <t>Pb</t>
    </r>
  </si>
  <si>
    <r>
      <t>207</t>
    </r>
    <r>
      <rPr>
        <sz val="9"/>
        <color indexed="8"/>
        <rFont val="Arial"/>
        <family val="2"/>
      </rPr>
      <t>Pb</t>
    </r>
    <r>
      <rPr>
        <vertAlign val="superscript"/>
        <sz val="9"/>
        <color indexed="8"/>
        <rFont val="Arial"/>
        <family val="2"/>
      </rPr>
      <t>/206</t>
    </r>
    <r>
      <rPr>
        <sz val="9"/>
        <color indexed="8"/>
        <rFont val="Arial"/>
        <family val="2"/>
      </rPr>
      <t>Pb</t>
    </r>
  </si>
  <si>
    <r>
      <t>206</t>
    </r>
    <r>
      <rPr>
        <sz val="9"/>
        <rFont val="Arial"/>
        <family val="2"/>
      </rPr>
      <t>Pb/</t>
    </r>
    <r>
      <rPr>
        <vertAlign val="superscript"/>
        <sz val="9"/>
        <rFont val="Arial"/>
        <family val="2"/>
      </rPr>
      <t>238</t>
    </r>
    <r>
      <rPr>
        <sz val="9"/>
        <rFont val="Arial"/>
        <family val="2"/>
      </rPr>
      <t>U</t>
    </r>
  </si>
  <si>
    <t>DJ.1336.3.  Clast, granite gneiss</t>
  </si>
  <si>
    <t>c</t>
  </si>
  <si>
    <r>
      <t>ID</t>
    </r>
    <r>
      <rPr>
        <vertAlign val="superscript"/>
        <sz val="10"/>
        <rFont val="Arial"/>
        <family val="2"/>
      </rPr>
      <t>1</t>
    </r>
  </si>
  <si>
    <r>
      <t>Age</t>
    </r>
    <r>
      <rPr>
        <vertAlign val="superscript"/>
        <sz val="10"/>
        <rFont val="Arial"/>
        <family val="2"/>
      </rPr>
      <t>2</t>
    </r>
  </si>
  <si>
    <r>
      <t>±2</t>
    </r>
    <r>
      <rPr>
        <sz val="10"/>
        <rFont val="Symbol"/>
        <family val="1"/>
      </rPr>
      <t>s</t>
    </r>
  </si>
  <si>
    <r>
      <t>176</t>
    </r>
    <r>
      <rPr>
        <sz val="10"/>
        <rFont val="Arial"/>
        <family val="2"/>
      </rPr>
      <t>Lu/</t>
    </r>
    <r>
      <rPr>
        <vertAlign val="superscript"/>
        <sz val="10"/>
        <rFont val="Arial"/>
        <family val="2"/>
      </rPr>
      <t>177</t>
    </r>
    <r>
      <rPr>
        <sz val="10"/>
        <rFont val="Arial"/>
        <family val="2"/>
      </rPr>
      <t>Hf</t>
    </r>
  </si>
  <si>
    <r>
      <t>176</t>
    </r>
    <r>
      <rPr>
        <sz val="10"/>
        <rFont val="Arial"/>
        <family val="2"/>
      </rPr>
      <t>Yb/</t>
    </r>
    <r>
      <rPr>
        <vertAlign val="superscript"/>
        <sz val="10"/>
        <rFont val="Arial"/>
        <family val="2"/>
      </rPr>
      <t>177</t>
    </r>
    <r>
      <rPr>
        <sz val="10"/>
        <rFont val="Arial"/>
        <family val="2"/>
      </rPr>
      <t>Hf</t>
    </r>
  </si>
  <si>
    <r>
      <t>176</t>
    </r>
    <r>
      <rPr>
        <sz val="10"/>
        <rFont val="Arial"/>
        <family val="2"/>
      </rPr>
      <t>Hf/</t>
    </r>
    <r>
      <rPr>
        <vertAlign val="superscript"/>
        <sz val="10"/>
        <rFont val="Arial"/>
        <family val="2"/>
      </rPr>
      <t>177</t>
    </r>
    <r>
      <rPr>
        <sz val="10"/>
        <rFont val="Arial"/>
        <family val="2"/>
      </rPr>
      <t>Hf</t>
    </r>
  </si>
  <si>
    <r>
      <t>t</t>
    </r>
    <r>
      <rPr>
        <vertAlign val="subscript"/>
        <sz val="10"/>
        <rFont val="Arial"/>
        <family val="2"/>
      </rPr>
      <t>DM</t>
    </r>
    <r>
      <rPr>
        <vertAlign val="superscript"/>
        <sz val="10"/>
        <rFont val="Arial"/>
        <family val="2"/>
      </rPr>
      <t>5</t>
    </r>
  </si>
  <si>
    <r>
      <t>e</t>
    </r>
    <r>
      <rPr>
        <sz val="10"/>
        <rFont val="Arial"/>
        <family val="2"/>
      </rPr>
      <t>Hf</t>
    </r>
    <r>
      <rPr>
        <vertAlign val="subscript"/>
        <sz val="10"/>
        <rFont val="Arial"/>
        <family val="2"/>
      </rPr>
      <t>t</t>
    </r>
    <r>
      <rPr>
        <vertAlign val="superscript"/>
        <sz val="10"/>
        <rFont val="Arial"/>
        <family val="2"/>
      </rPr>
      <t>4</t>
    </r>
  </si>
  <si>
    <t>4 rpt</t>
  </si>
  <si>
    <t>AN010713.037*</t>
  </si>
  <si>
    <t>AN010713.036*</t>
  </si>
  <si>
    <t>AN010713.035</t>
  </si>
  <si>
    <t>AN010713.038</t>
  </si>
  <si>
    <t>AN010713.039</t>
  </si>
  <si>
    <t>AN010713.040</t>
  </si>
  <si>
    <t>AN010713.041</t>
  </si>
  <si>
    <t>R.751.52. Clast, granite U-Pb data published in Millar et al. 2002</t>
  </si>
  <si>
    <t>DJ.1336.9.  Clast, white granite</t>
  </si>
  <si>
    <t>18 rpt</t>
  </si>
  <si>
    <t>11 rpt</t>
  </si>
  <si>
    <t>10 rpt</t>
  </si>
  <si>
    <t>AN010713.018</t>
  </si>
  <si>
    <t>AN010713.019</t>
  </si>
  <si>
    <t>AN010713.020</t>
  </si>
  <si>
    <t>AN010713.021</t>
  </si>
  <si>
    <t>AN010713.023</t>
  </si>
  <si>
    <t>AN010713.024</t>
  </si>
  <si>
    <t>AN010713.025</t>
  </si>
  <si>
    <t>AN010713.026</t>
  </si>
  <si>
    <t>AN010713.027</t>
  </si>
  <si>
    <t>AN010713.029</t>
  </si>
  <si>
    <t>R.751.54. Clast, granite U-Pb data published in Millar et al. 2002</t>
  </si>
  <si>
    <t>7 rpt</t>
  </si>
  <si>
    <t>34 rpt 1</t>
  </si>
  <si>
    <t>34 rpt 2</t>
  </si>
  <si>
    <t>34 rpt 3</t>
  </si>
  <si>
    <t>8 rpt</t>
  </si>
  <si>
    <t>40 rpt</t>
  </si>
  <si>
    <t>45 rpt</t>
  </si>
  <si>
    <t>52 rpt</t>
  </si>
  <si>
    <t>5 rpt</t>
  </si>
  <si>
    <t>14 rpt</t>
  </si>
  <si>
    <t>1 rpt</t>
  </si>
  <si>
    <t>13 rpt</t>
  </si>
  <si>
    <t>39 rpt</t>
  </si>
  <si>
    <t>28 rpt</t>
  </si>
  <si>
    <t>30 rpt</t>
  </si>
  <si>
    <t>2 rpt</t>
  </si>
  <si>
    <t>6 rpt</t>
  </si>
  <si>
    <t>19 rpt</t>
  </si>
  <si>
    <t>DJ.1405.2. Sandstone</t>
  </si>
  <si>
    <t>Hf analyses from concordant data</t>
  </si>
  <si>
    <t>Hf analyses from discordant data</t>
  </si>
  <si>
    <t>m*</t>
  </si>
  <si>
    <t>Concordia age, 466.3 +/- 2.4 Ma</t>
  </si>
  <si>
    <t>concordia age, 372.5 +/- 4.8 Ma</t>
  </si>
  <si>
    <r>
      <t xml:space="preserve">Weighted mean of </t>
    </r>
    <r>
      <rPr>
        <vertAlign val="superscript"/>
        <sz val="9"/>
        <color indexed="8"/>
        <rFont val="Arial"/>
        <family val="2"/>
      </rPr>
      <t>206</t>
    </r>
    <r>
      <rPr>
        <sz val="9"/>
        <color indexed="8"/>
        <rFont val="Arial"/>
        <family val="2"/>
      </rPr>
      <t>Pb/</t>
    </r>
    <r>
      <rPr>
        <vertAlign val="superscript"/>
        <sz val="9"/>
        <color indexed="8"/>
        <rFont val="Arial"/>
        <family val="2"/>
      </rPr>
      <t>238</t>
    </r>
    <r>
      <rPr>
        <sz val="9"/>
        <color indexed="8"/>
        <rFont val="Arial"/>
        <family val="2"/>
      </rPr>
      <t>U ages, 486.7 +/- 4.4 Ma</t>
    </r>
  </si>
  <si>
    <t>Llithology</t>
  </si>
  <si>
    <t>Stratigraphical unit</t>
  </si>
  <si>
    <t>Latitude</t>
  </si>
  <si>
    <t>Longitude</t>
  </si>
  <si>
    <t>DJ.1336.9</t>
  </si>
  <si>
    <t>DJ.1336.3</t>
  </si>
  <si>
    <t>DJ.1412.4</t>
  </si>
  <si>
    <t>DJ.1412.2</t>
  </si>
  <si>
    <t>conglomerate</t>
  </si>
  <si>
    <t>granite gneiss clast</t>
  </si>
  <si>
    <t>Table 1.  Summary of U-Pb zircon geochronology from View Point</t>
  </si>
  <si>
    <t>Event</t>
  </si>
  <si>
    <t>plutonism</t>
  </si>
  <si>
    <t>white granite clast</t>
  </si>
  <si>
    <t>R.752.2</t>
  </si>
  <si>
    <t>R.752.4</t>
  </si>
  <si>
    <t>granite clast</t>
  </si>
  <si>
    <t>quartzite glast</t>
  </si>
  <si>
    <t>volcanic clast</t>
  </si>
  <si>
    <t>volcanism</t>
  </si>
  <si>
    <t>provenance</t>
  </si>
  <si>
    <t>487 ± 4</t>
  </si>
  <si>
    <t>373 ± 5</t>
  </si>
  <si>
    <t>467 ± 3</t>
  </si>
  <si>
    <t>sandstone</t>
  </si>
  <si>
    <t>500, 560, 1110, 2720</t>
  </si>
  <si>
    <t xml:space="preserve">300, 500, 560, 620, 1110, 2700 </t>
  </si>
  <si>
    <t>495, 550, 620, 1010, 2780</t>
  </si>
  <si>
    <t>DJ.1405.2</t>
  </si>
  <si>
    <t>DJ.1433.3. Sandstone</t>
  </si>
  <si>
    <t>DJ.1433.3</t>
  </si>
  <si>
    <t>1.  asterisk indicates data from Millar et al. 2002.  All other data are presented in this study.</t>
  </si>
  <si>
    <t>463 ± 5*</t>
  </si>
  <si>
    <t>3161 ± 13*</t>
  </si>
  <si>
    <r>
      <t>Age (Ma)</t>
    </r>
    <r>
      <rPr>
        <vertAlign val="superscript"/>
        <sz val="10"/>
        <color indexed="8"/>
        <rFont val="Arial"/>
        <family val="2"/>
      </rPr>
      <t>1</t>
    </r>
  </si>
  <si>
    <t>1.  Spot identification number. Asterisk identifies analyses where the two Yb reduction methods are not in agreement.</t>
  </si>
  <si>
    <t>2.  Age of the portion of grain analysed.</t>
  </si>
  <si>
    <r>
      <t xml:space="preserve">3.  Values using a modified Thirlwall &amp; Walder (1995) doping method for correcting the interfering </t>
    </r>
    <r>
      <rPr>
        <vertAlign val="superscript"/>
        <sz val="10"/>
        <rFont val="Arial"/>
        <family val="2"/>
      </rPr>
      <t>176</t>
    </r>
    <r>
      <rPr>
        <sz val="10"/>
        <color indexed="8"/>
        <rFont val="Arial"/>
        <family val="2"/>
      </rPr>
      <t>Yb.</t>
    </r>
  </si>
  <si>
    <r>
      <t>4.  Calculated using Lu decay constant of 1.865 x 10</t>
    </r>
    <r>
      <rPr>
        <vertAlign val="superscript"/>
        <sz val="10"/>
        <rFont val="Arial"/>
        <family val="2"/>
      </rPr>
      <t>-11</t>
    </r>
    <r>
      <rPr>
        <sz val="10"/>
        <color indexed="8"/>
        <rFont val="Arial"/>
        <family val="2"/>
      </rPr>
      <t xml:space="preserve"> (Scherer et al. 2001), </t>
    </r>
    <r>
      <rPr>
        <vertAlign val="superscript"/>
        <sz val="10"/>
        <rFont val="Arial"/>
        <family val="2"/>
      </rPr>
      <t>176</t>
    </r>
    <r>
      <rPr>
        <sz val="10"/>
        <color indexed="8"/>
        <rFont val="Arial"/>
        <family val="2"/>
      </rPr>
      <t>Hf/</t>
    </r>
    <r>
      <rPr>
        <vertAlign val="superscript"/>
        <sz val="10"/>
        <rFont val="Arial"/>
        <family val="2"/>
      </rPr>
      <t>177</t>
    </r>
    <r>
      <rPr>
        <sz val="10"/>
        <color indexed="8"/>
        <rFont val="Arial"/>
        <family val="2"/>
      </rPr>
      <t xml:space="preserve">Hf and </t>
    </r>
    <r>
      <rPr>
        <vertAlign val="superscript"/>
        <sz val="10"/>
        <rFont val="Arial"/>
        <family val="2"/>
      </rPr>
      <t>176</t>
    </r>
    <r>
      <rPr>
        <sz val="10"/>
        <color indexed="8"/>
        <rFont val="Arial"/>
        <family val="2"/>
      </rPr>
      <t>Lu/</t>
    </r>
    <r>
      <rPr>
        <vertAlign val="superscript"/>
        <sz val="10"/>
        <rFont val="Arial"/>
        <family val="2"/>
      </rPr>
      <t>177</t>
    </r>
    <r>
      <rPr>
        <sz val="10"/>
        <color indexed="8"/>
        <rFont val="Arial"/>
        <family val="2"/>
      </rPr>
      <t>Hf (CHUR) values of 0.282772 and 0.0332, respectively (Blichert-Toft and Albarède, 1997).</t>
    </r>
  </si>
  <si>
    <r>
      <t xml:space="preserve">5.  Depleted mantle model ages were calculated using present day </t>
    </r>
    <r>
      <rPr>
        <vertAlign val="superscript"/>
        <sz val="10"/>
        <rFont val="Arial"/>
        <family val="2"/>
      </rPr>
      <t>176</t>
    </r>
    <r>
      <rPr>
        <sz val="10"/>
        <color indexed="8"/>
        <rFont val="Arial"/>
        <family val="2"/>
      </rPr>
      <t>Hf/</t>
    </r>
    <r>
      <rPr>
        <vertAlign val="superscript"/>
        <sz val="10"/>
        <rFont val="Arial"/>
        <family val="2"/>
      </rPr>
      <t>177</t>
    </r>
    <r>
      <rPr>
        <sz val="10"/>
        <color indexed="8"/>
        <rFont val="Arial"/>
        <family val="2"/>
      </rPr>
      <t xml:space="preserve">Hf and </t>
    </r>
    <r>
      <rPr>
        <vertAlign val="superscript"/>
        <sz val="10"/>
        <rFont val="Arial"/>
        <family val="2"/>
      </rPr>
      <t>176</t>
    </r>
    <r>
      <rPr>
        <sz val="10"/>
        <color indexed="8"/>
        <rFont val="Arial"/>
        <family val="2"/>
      </rPr>
      <t>Lu/</t>
    </r>
    <r>
      <rPr>
        <vertAlign val="superscript"/>
        <sz val="10"/>
        <rFont val="Arial"/>
        <family val="2"/>
      </rPr>
      <t>177</t>
    </r>
    <r>
      <rPr>
        <sz val="10"/>
        <color indexed="8"/>
        <rFont val="Arial"/>
        <family val="2"/>
      </rPr>
      <t>Hf values of 0.28325  and 0.0384, respectively (Griffin et al. 2004).</t>
    </r>
  </si>
  <si>
    <t>2. Asterisk indicates analyses used to calculate concordia ages and weighted mean ages</t>
  </si>
  <si>
    <t>1. Spot Identification number.  *corresponding Hf analysis</t>
  </si>
  <si>
    <r>
      <t>Spot</t>
    </r>
    <r>
      <rPr>
        <vertAlign val="superscript"/>
        <sz val="9"/>
        <color indexed="8"/>
        <rFont val="Arial"/>
        <family val="2"/>
      </rPr>
      <t>1</t>
    </r>
  </si>
  <si>
    <r>
      <t>Type</t>
    </r>
    <r>
      <rPr>
        <vertAlign val="superscript"/>
        <sz val="9"/>
        <color indexed="8"/>
        <rFont val="Arial"/>
        <family val="2"/>
      </rPr>
      <t>2</t>
    </r>
  </si>
  <si>
    <r>
      <t>Ages (Ma)</t>
    </r>
    <r>
      <rPr>
        <vertAlign val="superscript"/>
        <sz val="9"/>
        <color indexed="8"/>
        <rFont val="Arial"/>
        <family val="2"/>
      </rPr>
      <t>4</t>
    </r>
  </si>
  <si>
    <r>
      <t>f</t>
    </r>
    <r>
      <rPr>
        <vertAlign val="subscript"/>
        <sz val="9"/>
        <rFont val="Arial"/>
        <family val="2"/>
      </rPr>
      <t>206</t>
    </r>
    <r>
      <rPr>
        <sz val="9"/>
        <rFont val="Arial"/>
        <family val="2"/>
      </rPr>
      <t>%</t>
    </r>
    <r>
      <rPr>
        <vertAlign val="superscript"/>
        <sz val="9"/>
        <rFont val="Arial"/>
        <family val="2"/>
      </rPr>
      <t>3</t>
    </r>
  </si>
  <si>
    <r>
      <t xml:space="preserve">3. Percentage of common Pb detected from the measured </t>
    </r>
    <r>
      <rPr>
        <vertAlign val="superscript"/>
        <sz val="10"/>
        <rFont val="Arial"/>
        <family val="2"/>
      </rPr>
      <t>204</t>
    </r>
    <r>
      <rPr>
        <sz val="10"/>
        <rFont val="Arial"/>
        <family val="2"/>
      </rPr>
      <t>Pb. Common Pb-corrected analyses are quoted without parentheses.</t>
    </r>
  </si>
  <si>
    <t>4. Age errors have included the propagated errors of the standard measurements.</t>
  </si>
  <si>
    <t>matrix</t>
  </si>
  <si>
    <t>DJ.1433.3. Conglomerate matrix</t>
  </si>
  <si>
    <t>Table S1.  U-Pb ion microprobe zircon geochronology</t>
  </si>
  <si>
    <t>Table S2.  Lu-Hf zircon data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</si>
</sst>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0.0000"/>
    <numFmt numFmtId="171" formatCode="0.000"/>
    <numFmt numFmtId="172" formatCode="0.000000"/>
    <numFmt numFmtId="173" formatCode="0.0"/>
    <numFmt numFmtId="174" formatCode="0.00000"/>
  </numFmts>
  <fonts count="34">
    <font>
      <sz val="10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vertAlign val="superscript"/>
      <sz val="9"/>
      <name val="Arial"/>
      <family val="2"/>
    </font>
    <font>
      <vertAlign val="superscript"/>
      <sz val="9"/>
      <color indexed="8"/>
      <name val="Arial"/>
      <family val="2"/>
    </font>
    <font>
      <vertAlign val="subscript"/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10"/>
      <name val="Symbol"/>
      <family val="1"/>
    </font>
    <font>
      <vertAlign val="subscript"/>
      <sz val="10"/>
      <name val="Arial"/>
      <family val="2"/>
    </font>
    <font>
      <i/>
      <sz val="10"/>
      <name val="Arial"/>
      <family val="2"/>
    </font>
    <font>
      <vertAlign val="superscript"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4"/>
      <name val="Arial"/>
      <family val="2"/>
    </font>
    <font>
      <b/>
      <sz val="10"/>
      <color indexed="13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3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i/>
      <sz val="9"/>
      <color indexed="8"/>
      <name val="Arial"/>
      <family val="2"/>
    </font>
    <font>
      <i/>
      <sz val="10"/>
      <color indexed="8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b/>
      <sz val="9"/>
      <color indexed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/>
      <right/>
      <top/>
      <bottom style="double"/>
    </border>
    <border>
      <left/>
      <right/>
      <top style="double"/>
      <bottom style="thin"/>
    </border>
    <border>
      <left/>
      <right/>
      <top style="double"/>
      <bottom style="double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11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16" borderId="1" applyNumberFormat="0" applyAlignment="0" applyProtection="0"/>
    <xf numFmtId="0" fontId="16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7" borderId="0" applyNumberFormat="0" applyBorder="0" applyAlignment="0" applyProtection="0"/>
    <xf numFmtId="0" fontId="0" fillId="4" borderId="7" applyNumberFormat="0" applyFont="0" applyAlignment="0" applyProtection="0"/>
    <xf numFmtId="0" fontId="25" fillId="16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Fill="1" applyBorder="1" applyAlignment="1">
      <alignment horizontal="right"/>
    </xf>
    <xf numFmtId="1" fontId="1" fillId="0" borderId="0" xfId="0" applyNumberFormat="1" applyFont="1" applyFill="1" applyBorder="1" applyAlignment="1">
      <alignment/>
    </xf>
    <xf numFmtId="2" fontId="1" fillId="0" borderId="0" xfId="0" applyNumberFormat="1" applyFont="1" applyFill="1" applyBorder="1" applyAlignment="1">
      <alignment horizontal="right"/>
    </xf>
    <xf numFmtId="2" fontId="1" fillId="0" borderId="0" xfId="0" applyNumberFormat="1" applyFont="1" applyFill="1" applyBorder="1" applyAlignment="1">
      <alignment/>
    </xf>
    <xf numFmtId="171" fontId="1" fillId="0" borderId="0" xfId="0" applyNumberFormat="1" applyFont="1" applyFill="1" applyBorder="1" applyAlignment="1">
      <alignment/>
    </xf>
    <xf numFmtId="170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0" fontId="29" fillId="0" borderId="0" xfId="0" applyFont="1" applyAlignment="1">
      <alignment/>
    </xf>
    <xf numFmtId="0" fontId="2" fillId="0" borderId="0" xfId="0" applyFont="1" applyAlignment="1">
      <alignment horizontal="center"/>
    </xf>
    <xf numFmtId="1" fontId="1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171" fontId="2" fillId="0" borderId="0" xfId="0" applyNumberFormat="1" applyFont="1" applyFill="1" applyAlignment="1" applyProtection="1">
      <alignment/>
      <protection hidden="1"/>
    </xf>
    <xf numFmtId="2" fontId="2" fillId="0" borderId="0" xfId="0" applyNumberFormat="1" applyFont="1" applyFill="1" applyAlignment="1" applyProtection="1">
      <alignment/>
      <protection hidden="1"/>
    </xf>
    <xf numFmtId="170" fontId="2" fillId="0" borderId="0" xfId="0" applyNumberFormat="1" applyFont="1" applyFill="1" applyAlignment="1" applyProtection="1">
      <alignment/>
      <protection hidden="1"/>
    </xf>
    <xf numFmtId="1" fontId="2" fillId="0" borderId="0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1" fontId="2" fillId="0" borderId="0" xfId="0" applyNumberFormat="1" applyFont="1" applyFill="1" applyAlignment="1">
      <alignment/>
    </xf>
    <xf numFmtId="171" fontId="1" fillId="0" borderId="0" xfId="0" applyNumberFormat="1" applyFont="1" applyFill="1" applyAlignment="1" applyProtection="1">
      <alignment/>
      <protection hidden="1"/>
    </xf>
    <xf numFmtId="2" fontId="1" fillId="0" borderId="0" xfId="0" applyNumberFormat="1" applyFont="1" applyFill="1" applyAlignment="1" applyProtection="1">
      <alignment/>
      <protection hidden="1"/>
    </xf>
    <xf numFmtId="170" fontId="1" fillId="0" borderId="0" xfId="0" applyNumberFormat="1" applyFont="1" applyFill="1" applyAlignment="1" applyProtection="1">
      <alignment/>
      <protection hidden="1"/>
    </xf>
    <xf numFmtId="0" fontId="1" fillId="0" borderId="0" xfId="0" applyFont="1" applyFill="1" applyAlignment="1" applyProtection="1">
      <alignment/>
      <protection locked="0"/>
    </xf>
    <xf numFmtId="0" fontId="7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 horizontal="center" vertical="center"/>
    </xf>
    <xf numFmtId="172" fontId="8" fillId="0" borderId="0" xfId="0" applyNumberFormat="1" applyFont="1" applyFill="1" applyBorder="1" applyAlignment="1">
      <alignment horizontal="center" vertical="center"/>
    </xf>
    <xf numFmtId="172" fontId="0" fillId="0" borderId="0" xfId="0" applyNumberFormat="1" applyFill="1" applyBorder="1" applyAlignment="1">
      <alignment horizontal="center" vertical="center"/>
    </xf>
    <xf numFmtId="173" fontId="9" fillId="0" borderId="0" xfId="0" applyNumberFormat="1" applyFont="1" applyFill="1" applyBorder="1" applyAlignment="1">
      <alignment horizontal="center" vertical="center"/>
    </xf>
    <xf numFmtId="1" fontId="11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172" fontId="0" fillId="0" borderId="0" xfId="0" applyNumberFormat="1" applyAlignment="1">
      <alignment/>
    </xf>
    <xf numFmtId="172" fontId="0" fillId="0" borderId="0" xfId="0" applyNumberFormat="1" applyFont="1" applyAlignment="1">
      <alignment/>
    </xf>
    <xf numFmtId="172" fontId="6" fillId="0" borderId="0" xfId="0" applyNumberFormat="1" applyFont="1" applyAlignment="1">
      <alignment/>
    </xf>
    <xf numFmtId="173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30" fillId="0" borderId="0" xfId="0" applyFont="1" applyAlignment="1">
      <alignment/>
    </xf>
    <xf numFmtId="1" fontId="6" fillId="0" borderId="0" xfId="0" applyNumberFormat="1" applyFont="1" applyAlignment="1">
      <alignment/>
    </xf>
    <xf numFmtId="173" fontId="6" fillId="0" borderId="0" xfId="0" applyNumberFormat="1" applyFont="1" applyAlignment="1">
      <alignment/>
    </xf>
    <xf numFmtId="0" fontId="8" fillId="0" borderId="0" xfId="0" applyFont="1" applyBorder="1" applyAlignment="1">
      <alignment horizontal="center" vertical="center"/>
    </xf>
    <xf numFmtId="170" fontId="8" fillId="0" borderId="0" xfId="0" applyNumberFormat="1" applyFont="1" applyBorder="1" applyAlignment="1">
      <alignment horizontal="center" vertical="center"/>
    </xf>
    <xf numFmtId="170" fontId="6" fillId="0" borderId="0" xfId="0" applyNumberFormat="1" applyFont="1" applyAlignment="1">
      <alignment/>
    </xf>
    <xf numFmtId="1" fontId="6" fillId="0" borderId="0" xfId="0" applyNumberFormat="1" applyFont="1" applyAlignment="1">
      <alignment horizontal="center"/>
    </xf>
    <xf numFmtId="170" fontId="0" fillId="0" borderId="0" xfId="0" applyNumberFormat="1" applyAlignment="1">
      <alignment/>
    </xf>
    <xf numFmtId="170" fontId="0" fillId="0" borderId="0" xfId="0" applyNumberFormat="1" applyFont="1" applyAlignment="1">
      <alignment/>
    </xf>
    <xf numFmtId="170" fontId="0" fillId="0" borderId="0" xfId="0" applyNumberFormat="1" applyBorder="1" applyAlignment="1">
      <alignment/>
    </xf>
    <xf numFmtId="0" fontId="31" fillId="0" borderId="0" xfId="0" applyFont="1" applyAlignment="1">
      <alignment/>
    </xf>
    <xf numFmtId="1" fontId="31" fillId="0" borderId="0" xfId="0" applyNumberFormat="1" applyFont="1" applyAlignment="1">
      <alignment/>
    </xf>
    <xf numFmtId="0" fontId="0" fillId="0" borderId="0" xfId="0" applyAlignment="1">
      <alignment horizontal="left"/>
    </xf>
    <xf numFmtId="1" fontId="32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73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73" fontId="0" fillId="0" borderId="0" xfId="0" applyNumberFormat="1" applyFill="1" applyAlignment="1">
      <alignment/>
    </xf>
    <xf numFmtId="0" fontId="33" fillId="0" borderId="0" xfId="0" applyFont="1" applyAlignment="1">
      <alignment/>
    </xf>
    <xf numFmtId="0" fontId="0" fillId="0" borderId="10" xfId="0" applyBorder="1" applyAlignment="1">
      <alignment/>
    </xf>
    <xf numFmtId="172" fontId="0" fillId="0" borderId="10" xfId="0" applyNumberFormat="1" applyBorder="1" applyAlignment="1">
      <alignment/>
    </xf>
    <xf numFmtId="17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0" fontId="0" fillId="0" borderId="12" xfId="0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170" fontId="8" fillId="0" borderId="12" xfId="0" applyNumberFormat="1" applyFont="1" applyBorder="1" applyAlignment="1">
      <alignment horizontal="center" vertical="center"/>
    </xf>
    <xf numFmtId="172" fontId="8" fillId="0" borderId="12" xfId="0" applyNumberFormat="1" applyFont="1" applyFill="1" applyBorder="1" applyAlignment="1">
      <alignment horizontal="center" vertical="center"/>
    </xf>
    <xf numFmtId="172" fontId="0" fillId="0" borderId="12" xfId="0" applyNumberFormat="1" applyFill="1" applyBorder="1" applyAlignment="1">
      <alignment horizontal="center" vertical="center"/>
    </xf>
    <xf numFmtId="173" fontId="9" fillId="0" borderId="12" xfId="0" applyNumberFormat="1" applyFont="1" applyFill="1" applyBorder="1" applyAlignment="1">
      <alignment horizontal="center" vertical="center"/>
    </xf>
    <xf numFmtId="1" fontId="11" fillId="0" borderId="12" xfId="0" applyNumberFormat="1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/>
    </xf>
    <xf numFmtId="170" fontId="0" fillId="0" borderId="13" xfId="0" applyNumberFormat="1" applyFont="1" applyBorder="1" applyAlignment="1">
      <alignment/>
    </xf>
    <xf numFmtId="172" fontId="0" fillId="0" borderId="13" xfId="0" applyNumberFormat="1" applyFont="1" applyBorder="1" applyAlignment="1">
      <alignment/>
    </xf>
    <xf numFmtId="173" fontId="0" fillId="0" borderId="13" xfId="0" applyNumberFormat="1" applyFont="1" applyBorder="1" applyAlignment="1">
      <alignment/>
    </xf>
    <xf numFmtId="1" fontId="0" fillId="0" borderId="13" xfId="0" applyNumberFormat="1" applyFont="1" applyBorder="1" applyAlignment="1">
      <alignment/>
    </xf>
    <xf numFmtId="0" fontId="1" fillId="0" borderId="13" xfId="0" applyFont="1" applyFill="1" applyBorder="1" applyAlignment="1" applyProtection="1">
      <alignment/>
      <protection locked="0"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/>
    </xf>
    <xf numFmtId="1" fontId="2" fillId="0" borderId="13" xfId="0" applyNumberFormat="1" applyFont="1" applyFill="1" applyBorder="1" applyAlignment="1">
      <alignment/>
    </xf>
    <xf numFmtId="2" fontId="2" fillId="0" borderId="13" xfId="0" applyNumberFormat="1" applyFont="1" applyFill="1" applyBorder="1" applyAlignment="1">
      <alignment/>
    </xf>
    <xf numFmtId="0" fontId="2" fillId="0" borderId="13" xfId="0" applyFont="1" applyFill="1" applyBorder="1" applyAlignment="1">
      <alignment/>
    </xf>
    <xf numFmtId="171" fontId="1" fillId="0" borderId="13" xfId="0" applyNumberFormat="1" applyFont="1" applyFill="1" applyBorder="1" applyAlignment="1" applyProtection="1">
      <alignment/>
      <protection hidden="1"/>
    </xf>
    <xf numFmtId="2" fontId="1" fillId="0" borderId="13" xfId="0" applyNumberFormat="1" applyFont="1" applyFill="1" applyBorder="1" applyAlignment="1" applyProtection="1">
      <alignment/>
      <protection hidden="1"/>
    </xf>
    <xf numFmtId="170" fontId="1" fillId="0" borderId="13" xfId="0" applyNumberFormat="1" applyFont="1" applyFill="1" applyBorder="1" applyAlignment="1" applyProtection="1">
      <alignment/>
      <protection hidden="1"/>
    </xf>
    <xf numFmtId="1" fontId="2" fillId="0" borderId="13" xfId="0" applyNumberFormat="1" applyFont="1" applyBorder="1" applyAlignment="1">
      <alignment/>
    </xf>
    <xf numFmtId="0" fontId="0" fillId="0" borderId="13" xfId="0" applyBorder="1" applyAlignment="1">
      <alignment/>
    </xf>
    <xf numFmtId="0" fontId="27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/>
    </xf>
    <xf numFmtId="1" fontId="2" fillId="0" borderId="0" xfId="0" applyNumberFormat="1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1" fillId="0" borderId="11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zoomScalePageLayoutView="0" workbookViewId="0" topLeftCell="A1">
      <selection activeCell="C23" sqref="C23"/>
    </sheetView>
  </sheetViews>
  <sheetFormatPr defaultColWidth="9.140625" defaultRowHeight="12.75"/>
  <cols>
    <col min="1" max="1" width="11.00390625" style="0" customWidth="1"/>
    <col min="2" max="2" width="21.00390625" style="0" bestFit="1" customWidth="1"/>
    <col min="3" max="3" width="17.421875" style="0" bestFit="1" customWidth="1"/>
    <col min="4" max="4" width="8.57421875" style="0" bestFit="1" customWidth="1"/>
    <col min="5" max="5" width="9.00390625" style="0" bestFit="1" customWidth="1"/>
    <col min="6" max="6" width="16.28125" style="0" customWidth="1"/>
    <col min="7" max="7" width="27.8515625" style="0" bestFit="1" customWidth="1"/>
  </cols>
  <sheetData>
    <row r="1" spans="1:7" ht="12.75">
      <c r="A1" s="100" t="s">
        <v>91</v>
      </c>
      <c r="B1" s="101"/>
      <c r="C1" s="101"/>
      <c r="D1" s="101"/>
      <c r="E1" s="101"/>
      <c r="F1" s="101"/>
      <c r="G1" s="101"/>
    </row>
    <row r="2" spans="1:7" ht="13.5" thickBot="1">
      <c r="A2" s="72"/>
      <c r="B2" s="72"/>
      <c r="C2" s="72"/>
      <c r="D2" s="72"/>
      <c r="E2" s="72"/>
      <c r="F2" s="72"/>
      <c r="G2" s="72"/>
    </row>
    <row r="3" spans="1:7" ht="15.75" thickBot="1" thickTop="1">
      <c r="A3" s="102" t="s">
        <v>10</v>
      </c>
      <c r="B3" s="102" t="s">
        <v>82</v>
      </c>
      <c r="C3" s="102" t="s">
        <v>81</v>
      </c>
      <c r="D3" s="102" t="s">
        <v>83</v>
      </c>
      <c r="E3" s="102" t="s">
        <v>84</v>
      </c>
      <c r="F3" s="102" t="s">
        <v>92</v>
      </c>
      <c r="G3" s="102" t="s">
        <v>115</v>
      </c>
    </row>
    <row r="4" ht="13.5" thickTop="1"/>
    <row r="5" spans="1:7" ht="12.75">
      <c r="A5" t="s">
        <v>109</v>
      </c>
      <c r="B5" s="45" t="s">
        <v>105</v>
      </c>
      <c r="C5" s="45" t="s">
        <v>105</v>
      </c>
      <c r="D5">
        <v>-63.5554</v>
      </c>
      <c r="E5">
        <v>-57.4265</v>
      </c>
      <c r="F5" s="45" t="s">
        <v>101</v>
      </c>
      <c r="G5" t="s">
        <v>107</v>
      </c>
    </row>
    <row r="6" spans="1:7" ht="12.75">
      <c r="A6" t="s">
        <v>111</v>
      </c>
      <c r="B6" s="45" t="s">
        <v>89</v>
      </c>
      <c r="C6" s="45" t="s">
        <v>129</v>
      </c>
      <c r="D6">
        <v>-63.5538</v>
      </c>
      <c r="E6">
        <v>-57.4107</v>
      </c>
      <c r="F6" s="45" t="s">
        <v>101</v>
      </c>
      <c r="G6" t="s">
        <v>108</v>
      </c>
    </row>
    <row r="7" spans="1:7" ht="12.75">
      <c r="A7" t="s">
        <v>86</v>
      </c>
      <c r="B7" s="45" t="s">
        <v>89</v>
      </c>
      <c r="C7" s="45" t="s">
        <v>94</v>
      </c>
      <c r="D7">
        <v>-63.5512</v>
      </c>
      <c r="E7">
        <v>-57.4622</v>
      </c>
      <c r="F7" s="45" t="s">
        <v>93</v>
      </c>
      <c r="G7" t="s">
        <v>103</v>
      </c>
    </row>
    <row r="8" spans="1:7" ht="12.75">
      <c r="A8" t="s">
        <v>85</v>
      </c>
      <c r="B8" s="45" t="s">
        <v>89</v>
      </c>
      <c r="C8" s="45" t="s">
        <v>90</v>
      </c>
      <c r="D8">
        <v>-63.5512</v>
      </c>
      <c r="E8">
        <v>-57.4622</v>
      </c>
      <c r="F8" s="45" t="s">
        <v>93</v>
      </c>
      <c r="G8" t="s">
        <v>104</v>
      </c>
    </row>
    <row r="9" spans="1:7" ht="12.75">
      <c r="A9" t="s">
        <v>95</v>
      </c>
      <c r="B9" s="45" t="s">
        <v>89</v>
      </c>
      <c r="C9" s="45" t="s">
        <v>97</v>
      </c>
      <c r="D9">
        <v>-63.55</v>
      </c>
      <c r="E9">
        <v>-57.35</v>
      </c>
      <c r="F9" s="45" t="s">
        <v>93</v>
      </c>
      <c r="G9" t="s">
        <v>113</v>
      </c>
    </row>
    <row r="10" spans="1:7" ht="12.75">
      <c r="A10" t="s">
        <v>87</v>
      </c>
      <c r="B10" s="45" t="s">
        <v>89</v>
      </c>
      <c r="C10" s="45" t="s">
        <v>99</v>
      </c>
      <c r="D10">
        <v>-63.5533</v>
      </c>
      <c r="E10">
        <v>-57.4099</v>
      </c>
      <c r="F10" s="45" t="s">
        <v>100</v>
      </c>
      <c r="G10" t="s">
        <v>102</v>
      </c>
    </row>
    <row r="11" spans="1:7" ht="12.75">
      <c r="A11" t="s">
        <v>88</v>
      </c>
      <c r="B11" s="45" t="s">
        <v>89</v>
      </c>
      <c r="C11" s="45" t="s">
        <v>98</v>
      </c>
      <c r="D11">
        <v>-63.5533</v>
      </c>
      <c r="E11">
        <v>-57.4099</v>
      </c>
      <c r="F11" s="45" t="s">
        <v>101</v>
      </c>
      <c r="G11" t="s">
        <v>106</v>
      </c>
    </row>
    <row r="12" spans="1:7" ht="12.75">
      <c r="A12" s="99" t="s">
        <v>96</v>
      </c>
      <c r="B12" s="103" t="s">
        <v>89</v>
      </c>
      <c r="C12" s="103" t="s">
        <v>97</v>
      </c>
      <c r="D12" s="99">
        <v>-63.55</v>
      </c>
      <c r="E12" s="99">
        <v>-57.35</v>
      </c>
      <c r="F12" s="103" t="s">
        <v>93</v>
      </c>
      <c r="G12" s="99" t="s">
        <v>114</v>
      </c>
    </row>
    <row r="14" ht="12.75">
      <c r="A14" t="s">
        <v>112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60"/>
  <sheetViews>
    <sheetView zoomScalePageLayoutView="0" workbookViewId="0" topLeftCell="A253">
      <selection activeCell="I11" sqref="I11"/>
    </sheetView>
  </sheetViews>
  <sheetFormatPr defaultColWidth="9.140625" defaultRowHeight="12.75"/>
  <cols>
    <col min="1" max="1" width="6.140625" style="9" customWidth="1"/>
    <col min="2" max="2" width="5.00390625" style="9" bestFit="1" customWidth="1"/>
    <col min="3" max="3" width="3.28125" style="9" customWidth="1"/>
    <col min="4" max="4" width="9.57421875" style="9" bestFit="1" customWidth="1"/>
    <col min="5" max="7" width="9.28125" style="9" bestFit="1" customWidth="1"/>
    <col min="8" max="8" width="9.140625" style="9" customWidth="1"/>
    <col min="9" max="9" width="2.7109375" style="9" customWidth="1"/>
    <col min="10" max="10" width="9.421875" style="9" bestFit="1" customWidth="1"/>
    <col min="11" max="11" width="6.421875" style="9" bestFit="1" customWidth="1"/>
    <col min="12" max="12" width="8.8515625" style="9" bestFit="1" customWidth="1"/>
    <col min="13" max="13" width="6.421875" style="9" bestFit="1" customWidth="1"/>
    <col min="14" max="14" width="2.7109375" style="9" customWidth="1"/>
    <col min="15" max="15" width="8.7109375" style="9" bestFit="1" customWidth="1"/>
    <col min="16" max="16" width="3.421875" style="9" bestFit="1" customWidth="1"/>
    <col min="17" max="17" width="8.00390625" style="9" bestFit="1" customWidth="1"/>
    <col min="18" max="18" width="3.421875" style="9" bestFit="1" customWidth="1"/>
    <col min="19" max="16384" width="9.140625" style="9" customWidth="1"/>
  </cols>
  <sheetData>
    <row r="1" ht="12">
      <c r="A1" s="71" t="s">
        <v>131</v>
      </c>
    </row>
    <row r="2" spans="3:9" ht="12.75" thickBot="1">
      <c r="C2" s="10"/>
      <c r="I2" s="10"/>
    </row>
    <row r="3" spans="1:18" ht="14.25" thickTop="1">
      <c r="A3" s="110" t="s">
        <v>10</v>
      </c>
      <c r="B3" s="110"/>
      <c r="D3" s="108" t="s">
        <v>0</v>
      </c>
      <c r="E3" s="108"/>
      <c r="F3" s="108"/>
      <c r="G3" s="108"/>
      <c r="H3" s="108"/>
      <c r="J3" s="108" t="s">
        <v>1</v>
      </c>
      <c r="K3" s="109"/>
      <c r="L3" s="109"/>
      <c r="M3" s="109"/>
      <c r="N3" s="11"/>
      <c r="O3" s="108" t="s">
        <v>125</v>
      </c>
      <c r="P3" s="109"/>
      <c r="Q3" s="109"/>
      <c r="R3" s="109"/>
    </row>
    <row r="4" spans="1:20" ht="14.25" thickBot="1">
      <c r="A4" s="12" t="s">
        <v>123</v>
      </c>
      <c r="B4" s="12" t="s">
        <v>124</v>
      </c>
      <c r="C4" s="12"/>
      <c r="D4" s="12" t="s">
        <v>2</v>
      </c>
      <c r="E4" s="12" t="s">
        <v>3</v>
      </c>
      <c r="F4" s="12" t="s">
        <v>4</v>
      </c>
      <c r="G4" s="12" t="s">
        <v>5</v>
      </c>
      <c r="H4" s="14" t="s">
        <v>126</v>
      </c>
      <c r="I4" s="12"/>
      <c r="J4" s="13" t="s">
        <v>17</v>
      </c>
      <c r="K4" s="12" t="s">
        <v>18</v>
      </c>
      <c r="L4" s="13" t="s">
        <v>19</v>
      </c>
      <c r="M4" s="12" t="s">
        <v>18</v>
      </c>
      <c r="N4" s="12"/>
      <c r="O4" s="13" t="s">
        <v>20</v>
      </c>
      <c r="P4" s="15" t="s">
        <v>6</v>
      </c>
      <c r="Q4" s="13" t="s">
        <v>21</v>
      </c>
      <c r="R4" s="15" t="s">
        <v>6</v>
      </c>
      <c r="S4" s="19"/>
      <c r="T4" s="19"/>
    </row>
    <row r="5" spans="1:18" ht="6" customHeight="1" thickTop="1">
      <c r="A5" s="16"/>
      <c r="B5" s="16"/>
      <c r="C5" s="16"/>
      <c r="D5" s="16"/>
      <c r="E5" s="16"/>
      <c r="F5" s="16"/>
      <c r="G5" s="16"/>
      <c r="H5" s="18"/>
      <c r="I5" s="16"/>
      <c r="J5" s="17"/>
      <c r="K5" s="16"/>
      <c r="L5" s="17"/>
      <c r="M5" s="16"/>
      <c r="N5" s="16"/>
      <c r="O5" s="17"/>
      <c r="P5" s="19"/>
      <c r="Q5" s="17"/>
      <c r="R5" s="19"/>
    </row>
    <row r="6" ht="12">
      <c r="A6" s="20" t="s">
        <v>22</v>
      </c>
    </row>
    <row r="7" spans="1:5" ht="12">
      <c r="A7" s="9" t="s">
        <v>16</v>
      </c>
      <c r="E7" s="9" t="s">
        <v>78</v>
      </c>
    </row>
    <row r="8" spans="1:18" ht="12">
      <c r="A8" s="1">
        <v>5</v>
      </c>
      <c r="B8" s="21" t="s">
        <v>77</v>
      </c>
      <c r="D8" s="2">
        <v>678.8323641486347</v>
      </c>
      <c r="E8" s="2">
        <v>446.2830892842648</v>
      </c>
      <c r="F8" s="2">
        <v>42.659244174046</v>
      </c>
      <c r="G8" s="4">
        <v>0.09558785712105201</v>
      </c>
      <c r="H8" s="4">
        <v>0.08499768009854192</v>
      </c>
      <c r="J8" s="4">
        <v>13.670773951379648</v>
      </c>
      <c r="K8" s="4">
        <v>0.8473853343189359</v>
      </c>
      <c r="L8" s="6">
        <v>0.05674850852693878</v>
      </c>
      <c r="M8" s="4">
        <v>0.7984173128254437</v>
      </c>
      <c r="N8" s="4"/>
      <c r="O8" s="2">
        <v>481.7734254236615</v>
      </c>
      <c r="P8" s="22">
        <v>8.818555280102627</v>
      </c>
      <c r="Q8" s="2">
        <v>454.72453733986276</v>
      </c>
      <c r="R8" s="2">
        <v>3.78060970508861</v>
      </c>
    </row>
    <row r="9" spans="1:18" ht="12">
      <c r="A9" s="1">
        <v>2</v>
      </c>
      <c r="B9" s="21" t="s">
        <v>77</v>
      </c>
      <c r="D9" s="2">
        <v>249.08832750030663</v>
      </c>
      <c r="E9" s="2">
        <v>100.60144897154734</v>
      </c>
      <c r="F9" s="2">
        <v>15.689625983962092</v>
      </c>
      <c r="G9" s="4">
        <v>0.15595825054567075</v>
      </c>
      <c r="H9" s="4">
        <v>0.18959216146768876</v>
      </c>
      <c r="J9" s="4">
        <v>13.639062038461304</v>
      </c>
      <c r="K9" s="4">
        <v>0.9743304951432059</v>
      </c>
      <c r="L9" s="6">
        <v>0.05761061517605451</v>
      </c>
      <c r="M9" s="4">
        <v>1.296240410472942</v>
      </c>
      <c r="N9" s="4"/>
      <c r="O9" s="2">
        <v>514.9848096870465</v>
      </c>
      <c r="P9" s="22">
        <v>14.235719520547834</v>
      </c>
      <c r="Q9" s="2">
        <v>455.28466720405305</v>
      </c>
      <c r="R9" s="2">
        <v>4.363137688787982</v>
      </c>
    </row>
    <row r="10" spans="1:18" ht="12">
      <c r="A10" s="1">
        <v>16</v>
      </c>
      <c r="B10" s="21" t="s">
        <v>77</v>
      </c>
      <c r="D10" s="2">
        <v>242.5628564634378</v>
      </c>
      <c r="E10" s="2">
        <v>92.5787255434622</v>
      </c>
      <c r="F10" s="2">
        <v>15.488492781524283</v>
      </c>
      <c r="G10" s="4">
        <v>0.16730077769598398</v>
      </c>
      <c r="H10" s="4">
        <v>0.16873302171436233</v>
      </c>
      <c r="J10" s="4">
        <v>13.45423037135776</v>
      </c>
      <c r="K10" s="4">
        <v>1.0132500754898837</v>
      </c>
      <c r="L10" s="6">
        <v>0.05759717015127135</v>
      </c>
      <c r="M10" s="4">
        <v>1.415687407245809</v>
      </c>
      <c r="N10" s="4"/>
      <c r="O10" s="2">
        <v>514.4721222661555</v>
      </c>
      <c r="P10" s="22">
        <v>15.548886127730414</v>
      </c>
      <c r="Q10" s="2">
        <v>461.4137355936456</v>
      </c>
      <c r="R10" s="2">
        <v>4.599113093661245</v>
      </c>
    </row>
    <row r="11" spans="1:18" ht="12">
      <c r="A11" s="1">
        <v>11</v>
      </c>
      <c r="B11" s="21" t="s">
        <v>77</v>
      </c>
      <c r="D11" s="2">
        <v>202.9669807042197</v>
      </c>
      <c r="E11" s="2">
        <v>73.22359765366282</v>
      </c>
      <c r="F11" s="2">
        <v>13.0223647078834</v>
      </c>
      <c r="G11" s="4">
        <v>0.17784382528535853</v>
      </c>
      <c r="H11" s="3" t="s">
        <v>7</v>
      </c>
      <c r="J11" s="4">
        <v>13.389959276554187</v>
      </c>
      <c r="K11" s="4">
        <v>1.2970965032072845</v>
      </c>
      <c r="L11" s="6">
        <v>0.05624555444558605</v>
      </c>
      <c r="M11" s="4">
        <v>1.5944958768012698</v>
      </c>
      <c r="N11" s="4"/>
      <c r="O11" s="2">
        <v>462.0746056938178</v>
      </c>
      <c r="P11" s="22">
        <v>17.671224865549206</v>
      </c>
      <c r="Q11" s="2">
        <v>464.33842212634374</v>
      </c>
      <c r="R11" s="2">
        <v>5.915213915994466</v>
      </c>
    </row>
    <row r="12" spans="1:18" ht="12">
      <c r="A12" s="1">
        <v>10</v>
      </c>
      <c r="B12" s="21" t="s">
        <v>77</v>
      </c>
      <c r="D12" s="2">
        <v>136.98374163635052</v>
      </c>
      <c r="E12" s="2">
        <v>52.69436499497381</v>
      </c>
      <c r="F12" s="2">
        <v>8.80392341938323</v>
      </c>
      <c r="G12" s="4">
        <v>0.16707523508866615</v>
      </c>
      <c r="H12" s="4">
        <v>0.14187585737748254</v>
      </c>
      <c r="J12" s="4">
        <v>13.367078157528221</v>
      </c>
      <c r="K12" s="4">
        <v>1.1314547426201214</v>
      </c>
      <c r="L12" s="6">
        <v>0.057456321517812305</v>
      </c>
      <c r="M12" s="4">
        <v>1.7616837286488563</v>
      </c>
      <c r="N12" s="4"/>
      <c r="O12" s="2">
        <v>509.09134899439374</v>
      </c>
      <c r="P12" s="22">
        <v>19.366870069919027</v>
      </c>
      <c r="Q12" s="2">
        <v>464.4368381558689</v>
      </c>
      <c r="R12" s="2">
        <v>5.174137994598474</v>
      </c>
    </row>
    <row r="13" spans="1:18" ht="12">
      <c r="A13" s="1">
        <v>12</v>
      </c>
      <c r="B13" s="21" t="s">
        <v>77</v>
      </c>
      <c r="D13" s="2">
        <v>206.05635027828785</v>
      </c>
      <c r="E13" s="2">
        <v>63.670811629696274</v>
      </c>
      <c r="F13" s="2">
        <v>13.230738377910232</v>
      </c>
      <c r="G13" s="4">
        <v>0.20779911609826837</v>
      </c>
      <c r="H13" s="3" t="s">
        <v>7</v>
      </c>
      <c r="J13" s="4">
        <v>13.379677344359786</v>
      </c>
      <c r="K13" s="4">
        <v>1.026931652734302</v>
      </c>
      <c r="L13" s="6">
        <v>0.05577125433688325</v>
      </c>
      <c r="M13" s="4">
        <v>1.4709656073016326</v>
      </c>
      <c r="N13" s="4"/>
      <c r="O13" s="2">
        <v>443.27354238021354</v>
      </c>
      <c r="P13" s="22">
        <v>16.35536383968851</v>
      </c>
      <c r="Q13" s="2">
        <v>464.95346450383016</v>
      </c>
      <c r="R13" s="2">
        <v>4.695042092893628</v>
      </c>
    </row>
    <row r="14" spans="1:18" ht="12">
      <c r="A14" s="1">
        <v>6</v>
      </c>
      <c r="B14" s="21" t="s">
        <v>77</v>
      </c>
      <c r="D14" s="2">
        <v>370.2086172729749</v>
      </c>
      <c r="E14" s="2">
        <v>157.4186271495177</v>
      </c>
      <c r="F14" s="2">
        <v>23.886581043601716</v>
      </c>
      <c r="G14" s="4">
        <v>0.15173922855339106</v>
      </c>
      <c r="H14" s="4">
        <v>0.16754716737940045</v>
      </c>
      <c r="J14" s="4">
        <v>13.31484914139292</v>
      </c>
      <c r="K14" s="4">
        <v>0.9074009168134308</v>
      </c>
      <c r="L14" s="6">
        <v>0.05770642345995245</v>
      </c>
      <c r="M14" s="4">
        <v>1.044529638776209</v>
      </c>
      <c r="N14" s="4"/>
      <c r="O14" s="2">
        <v>518.6334259382998</v>
      </c>
      <c r="P14" s="22">
        <v>11.464206115266217</v>
      </c>
      <c r="Q14" s="2">
        <v>466.078708177043</v>
      </c>
      <c r="R14" s="2">
        <v>4.1532559687993285</v>
      </c>
    </row>
    <row r="15" spans="1:18" ht="12">
      <c r="A15" s="1">
        <v>14</v>
      </c>
      <c r="B15" s="21" t="s">
        <v>77</v>
      </c>
      <c r="D15" s="2">
        <v>288.45683727062334</v>
      </c>
      <c r="E15" s="2">
        <v>144.5205846781829</v>
      </c>
      <c r="F15" s="2">
        <v>18.613009133341496</v>
      </c>
      <c r="G15" s="4">
        <v>0.1287914048700313</v>
      </c>
      <c r="H15" s="4">
        <v>0.007057716559988325</v>
      </c>
      <c r="J15" s="4">
        <v>13.313982017839578</v>
      </c>
      <c r="K15" s="4">
        <v>0.9713435030067399</v>
      </c>
      <c r="L15" s="6">
        <v>0.05642367918641462</v>
      </c>
      <c r="M15" s="4">
        <v>1.2742651478983953</v>
      </c>
      <c r="N15" s="4"/>
      <c r="O15" s="2">
        <v>469.0788242414885</v>
      </c>
      <c r="P15" s="22">
        <v>14.10514645925934</v>
      </c>
      <c r="Q15" s="2">
        <v>466.8308128112434</v>
      </c>
      <c r="R15" s="2">
        <v>4.455356614625559</v>
      </c>
    </row>
    <row r="16" spans="1:18" ht="12">
      <c r="A16" s="1">
        <v>4</v>
      </c>
      <c r="B16" s="21" t="s">
        <v>77</v>
      </c>
      <c r="D16" s="2">
        <v>311.4434117134834</v>
      </c>
      <c r="E16" s="2">
        <v>148.27676918421284</v>
      </c>
      <c r="F16" s="2">
        <v>20.132195357719755</v>
      </c>
      <c r="G16" s="4">
        <v>0.13577444038255487</v>
      </c>
      <c r="H16" s="4">
        <v>0.11569116670029356</v>
      </c>
      <c r="J16" s="4">
        <v>13.290206569570982</v>
      </c>
      <c r="K16" s="4">
        <v>0.9314538173031257</v>
      </c>
      <c r="L16" s="6">
        <v>0.05731299468024655</v>
      </c>
      <c r="M16" s="4">
        <v>1.1404301646876494</v>
      </c>
      <c r="N16" s="4"/>
      <c r="O16" s="2">
        <v>503.5972355217525</v>
      </c>
      <c r="P16" s="22">
        <v>12.548987355281442</v>
      </c>
      <c r="Q16" s="2">
        <v>467.14630070635536</v>
      </c>
      <c r="R16" s="2">
        <v>4.273967587293556</v>
      </c>
    </row>
    <row r="17" spans="1:18" ht="12">
      <c r="A17" s="1">
        <v>3</v>
      </c>
      <c r="B17" s="21" t="s">
        <v>77</v>
      </c>
      <c r="D17" s="2">
        <v>263.7442216826542</v>
      </c>
      <c r="E17" s="2">
        <v>74.09346988057348</v>
      </c>
      <c r="F17" s="2">
        <v>17.067816589932765</v>
      </c>
      <c r="G17" s="4">
        <v>0.23035520697631365</v>
      </c>
      <c r="H17" s="4">
        <v>0.03234022397420322</v>
      </c>
      <c r="J17" s="4">
        <v>13.275433307691808</v>
      </c>
      <c r="K17" s="4">
        <v>0.9589748815150085</v>
      </c>
      <c r="L17" s="6">
        <v>0.05665917959711996</v>
      </c>
      <c r="M17" s="4">
        <v>1.2382980923813844</v>
      </c>
      <c r="N17" s="4"/>
      <c r="O17" s="2">
        <v>478.29239877032944</v>
      </c>
      <c r="P17" s="22">
        <v>13.685259001909401</v>
      </c>
      <c r="Q17" s="2">
        <v>468.0241559542802</v>
      </c>
      <c r="R17" s="2">
        <v>4.409286724988486</v>
      </c>
    </row>
    <row r="18" spans="1:18" ht="12">
      <c r="A18" s="1">
        <v>17</v>
      </c>
      <c r="B18" s="21" t="s">
        <v>77</v>
      </c>
      <c r="D18" s="2">
        <v>544.0370723299039</v>
      </c>
      <c r="E18" s="2">
        <v>361.65241242426214</v>
      </c>
      <c r="F18" s="2">
        <v>35.271013981708464</v>
      </c>
      <c r="G18" s="4">
        <v>0.09752738477610731</v>
      </c>
      <c r="H18" s="4">
        <v>0.047838784521014865</v>
      </c>
      <c r="J18" s="4">
        <v>13.251171318210606</v>
      </c>
      <c r="K18" s="4">
        <v>0.9124955351859014</v>
      </c>
      <c r="L18" s="6">
        <v>0.05680420425854841</v>
      </c>
      <c r="M18" s="4">
        <v>0.9579041899206312</v>
      </c>
      <c r="N18" s="4"/>
      <c r="O18" s="2">
        <v>483.93998657649826</v>
      </c>
      <c r="P18" s="22">
        <v>10.576151122323553</v>
      </c>
      <c r="Q18" s="2">
        <v>468.7805468189105</v>
      </c>
      <c r="R18" s="2">
        <v>4.196591922633677</v>
      </c>
    </row>
    <row r="19" spans="1:18" ht="12">
      <c r="A19" s="1">
        <v>18</v>
      </c>
      <c r="B19" s="21" t="s">
        <v>77</v>
      </c>
      <c r="D19" s="2">
        <v>258.85706956047426</v>
      </c>
      <c r="E19" s="2">
        <v>102.65718239553122</v>
      </c>
      <c r="F19" s="2">
        <v>16.804687560597582</v>
      </c>
      <c r="G19" s="4">
        <v>0.16369714391585627</v>
      </c>
      <c r="H19" s="4">
        <v>0.12018386061930508</v>
      </c>
      <c r="J19" s="4">
        <v>13.233456894541353</v>
      </c>
      <c r="K19" s="4">
        <v>1.199782906713283</v>
      </c>
      <c r="L19" s="6">
        <v>0.057398245919926795</v>
      </c>
      <c r="M19" s="4">
        <v>1.3581876053743085</v>
      </c>
      <c r="N19" s="4"/>
      <c r="O19" s="2">
        <v>506.86742685302147</v>
      </c>
      <c r="P19" s="22">
        <v>14.936765007139853</v>
      </c>
      <c r="Q19" s="2">
        <v>469.0580847836174</v>
      </c>
      <c r="R19" s="2">
        <v>5.524151271607748</v>
      </c>
    </row>
    <row r="20" spans="1:18" ht="12">
      <c r="A20" s="1">
        <v>1</v>
      </c>
      <c r="B20" s="21" t="s">
        <v>77</v>
      </c>
      <c r="D20" s="2">
        <v>286.1224499106656</v>
      </c>
      <c r="E20" s="2">
        <v>128.690619916531</v>
      </c>
      <c r="F20" s="2">
        <v>18.633496228046344</v>
      </c>
      <c r="G20" s="4">
        <v>0.14479296346642875</v>
      </c>
      <c r="H20" s="3" t="s">
        <v>7</v>
      </c>
      <c r="J20" s="4">
        <v>13.191716342973432</v>
      </c>
      <c r="K20" s="4">
        <v>0.9446300858128566</v>
      </c>
      <c r="L20" s="6">
        <v>0.05593897155927831</v>
      </c>
      <c r="M20" s="4">
        <v>1.1923061743340215</v>
      </c>
      <c r="N20" s="4"/>
      <c r="O20" s="2">
        <v>449.94700596331717</v>
      </c>
      <c r="P20" s="22">
        <v>13.241670098825045</v>
      </c>
      <c r="Q20" s="2">
        <v>471.3389254237191</v>
      </c>
      <c r="R20" s="2">
        <v>4.372405626498419</v>
      </c>
    </row>
    <row r="21" spans="1:18" ht="12">
      <c r="A21" s="1">
        <v>8</v>
      </c>
      <c r="B21" s="21" t="s">
        <v>77</v>
      </c>
      <c r="D21" s="2">
        <v>266.54246938897757</v>
      </c>
      <c r="E21" s="2">
        <v>107.99371312091807</v>
      </c>
      <c r="F21" s="2">
        <v>17.519259022711935</v>
      </c>
      <c r="G21" s="4">
        <v>0.16222480472632722</v>
      </c>
      <c r="H21" s="3" t="s">
        <v>7</v>
      </c>
      <c r="J21" s="4">
        <v>13.070566235433404</v>
      </c>
      <c r="K21" s="4">
        <v>0.9715249178047904</v>
      </c>
      <c r="L21" s="6">
        <v>0.05628267127545238</v>
      </c>
      <c r="M21" s="4">
        <v>1.3112465367766453</v>
      </c>
      <c r="N21" s="4"/>
      <c r="O21" s="2">
        <v>463.53664075105604</v>
      </c>
      <c r="P21" s="22">
        <v>14.528402335892183</v>
      </c>
      <c r="Q21" s="2">
        <v>475.415184292736</v>
      </c>
      <c r="R21" s="2">
        <v>4.537630120586919</v>
      </c>
    </row>
    <row r="22" spans="1:18" ht="12">
      <c r="A22" s="1">
        <v>7</v>
      </c>
      <c r="B22" s="21" t="s">
        <v>9</v>
      </c>
      <c r="D22" s="2">
        <v>310.0704582471709</v>
      </c>
      <c r="E22" s="2">
        <v>12.678736159387682</v>
      </c>
      <c r="F22" s="2">
        <v>24.352484183054404</v>
      </c>
      <c r="G22" s="4">
        <v>1.9207343600271356</v>
      </c>
      <c r="H22" s="4">
        <v>0.025061331000519882</v>
      </c>
      <c r="J22" s="4">
        <v>10.938577299867635</v>
      </c>
      <c r="K22" s="4">
        <v>0.9263090878294213</v>
      </c>
      <c r="L22" s="6">
        <v>0.059115009782528566</v>
      </c>
      <c r="M22" s="4">
        <v>1.0443148375940123</v>
      </c>
      <c r="N22" s="4"/>
      <c r="O22" s="2">
        <v>571.33426480351</v>
      </c>
      <c r="P22" s="22">
        <v>11.35977828714802</v>
      </c>
      <c r="Q22" s="2">
        <v>563.7918570045566</v>
      </c>
      <c r="R22" s="2">
        <v>5.108709692535429</v>
      </c>
    </row>
    <row r="23" spans="1:18" ht="12">
      <c r="A23" s="1">
        <v>15</v>
      </c>
      <c r="B23" s="21" t="s">
        <v>9</v>
      </c>
      <c r="D23" s="2">
        <v>446.74108034334307</v>
      </c>
      <c r="E23" s="2">
        <v>40.84631229513762</v>
      </c>
      <c r="F23" s="2">
        <v>35.33664357940245</v>
      </c>
      <c r="G23" s="4">
        <v>0.8651122119440131</v>
      </c>
      <c r="H23" s="3" t="s">
        <v>7</v>
      </c>
      <c r="J23" s="4">
        <v>10.861112523620617</v>
      </c>
      <c r="K23" s="4">
        <v>0.8928123235365957</v>
      </c>
      <c r="L23" s="6">
        <v>0.05867624785579491</v>
      </c>
      <c r="M23" s="4">
        <v>0.9209868716507135</v>
      </c>
      <c r="N23" s="4"/>
      <c r="O23" s="2">
        <v>555.1045260297514</v>
      </c>
      <c r="P23" s="22">
        <v>10.045772434941851</v>
      </c>
      <c r="Q23" s="2">
        <v>568.0093327346214</v>
      </c>
      <c r="R23" s="2">
        <v>4.957222409548139</v>
      </c>
    </row>
    <row r="24" spans="1:18" ht="12">
      <c r="A24" s="1">
        <v>9</v>
      </c>
      <c r="B24" s="21" t="s">
        <v>9</v>
      </c>
      <c r="D24" s="2">
        <v>106.5613849054656</v>
      </c>
      <c r="E24" s="2">
        <v>56.585206932138796</v>
      </c>
      <c r="F24" s="2">
        <v>15.340451772666174</v>
      </c>
      <c r="G24" s="4">
        <v>0.2711035729013696</v>
      </c>
      <c r="H24" s="4">
        <v>0.14624471942761286</v>
      </c>
      <c r="J24" s="4">
        <v>5.967678600926537</v>
      </c>
      <c r="K24" s="4">
        <v>1.1120583657313383</v>
      </c>
      <c r="L24" s="6">
        <v>0.0736288049248148</v>
      </c>
      <c r="M24" s="4">
        <v>1.6976514714788185</v>
      </c>
      <c r="N24" s="4"/>
      <c r="O24" s="2">
        <v>1031.3111494346226</v>
      </c>
      <c r="P24" s="22">
        <v>17.156499253921744</v>
      </c>
      <c r="Q24" s="2">
        <v>997.3517715657001</v>
      </c>
      <c r="R24" s="2">
        <v>10.794437401655493</v>
      </c>
    </row>
    <row r="25" spans="1:18" ht="12">
      <c r="A25" s="8" t="s">
        <v>15</v>
      </c>
      <c r="B25" s="21"/>
      <c r="D25" s="2"/>
      <c r="E25" s="2"/>
      <c r="F25" s="2"/>
      <c r="G25" s="4"/>
      <c r="H25" s="4"/>
      <c r="J25" s="4"/>
      <c r="K25" s="4"/>
      <c r="L25" s="6"/>
      <c r="M25" s="4"/>
      <c r="N25" s="4"/>
      <c r="O25" s="2"/>
      <c r="P25" s="22"/>
      <c r="Q25" s="2"/>
      <c r="R25" s="2"/>
    </row>
    <row r="26" spans="1:18" ht="12">
      <c r="A26" s="1">
        <v>13</v>
      </c>
      <c r="B26" s="21" t="s">
        <v>8</v>
      </c>
      <c r="D26" s="2">
        <v>249.41262516504858</v>
      </c>
      <c r="E26" s="2">
        <v>131.17235942301423</v>
      </c>
      <c r="F26" s="2">
        <v>16.25018439314053</v>
      </c>
      <c r="G26" s="4">
        <v>0.12388421207501303</v>
      </c>
      <c r="H26" s="4">
        <v>0.5017582000376608</v>
      </c>
      <c r="J26" s="4">
        <v>13.185720302948706</v>
      </c>
      <c r="K26" s="4">
        <v>0.9951230875242391</v>
      </c>
      <c r="L26" s="6">
        <v>0.06049164540812711</v>
      </c>
      <c r="M26" s="4">
        <v>1.3924207944603952</v>
      </c>
      <c r="N26" s="4"/>
      <c r="O26" s="2">
        <v>621.2065743596414</v>
      </c>
      <c r="P26" s="22">
        <v>15.020167402900597</v>
      </c>
      <c r="Q26" s="2">
        <v>468.9613425772071</v>
      </c>
      <c r="R26" s="2">
        <v>4.599786219482725</v>
      </c>
    </row>
    <row r="28" ht="12">
      <c r="A28" s="20" t="s">
        <v>11</v>
      </c>
    </row>
    <row r="29" spans="1:5" ht="12">
      <c r="A29" s="9" t="s">
        <v>16</v>
      </c>
      <c r="E29" s="9" t="s">
        <v>79</v>
      </c>
    </row>
    <row r="30" spans="1:18" ht="12">
      <c r="A30" s="1">
        <v>7</v>
      </c>
      <c r="B30" s="21" t="s">
        <v>77</v>
      </c>
      <c r="D30" s="2">
        <v>201.6147277287976</v>
      </c>
      <c r="E30" s="2">
        <v>128.9127144182461</v>
      </c>
      <c r="F30" s="2">
        <v>9.9918824680065</v>
      </c>
      <c r="G30" s="4">
        <v>0.6394012772303682</v>
      </c>
      <c r="H30" s="4">
        <v>0.2077650843292811</v>
      </c>
      <c r="J30" s="4">
        <v>17.334792832723032</v>
      </c>
      <c r="K30" s="4">
        <v>1.0861550852308914</v>
      </c>
      <c r="L30" s="6">
        <v>0.05543044311514988</v>
      </c>
      <c r="M30" s="4">
        <v>1.7987374629062993</v>
      </c>
      <c r="O30" s="2">
        <v>429.6265699648444</v>
      </c>
      <c r="P30" s="22">
        <v>20.047295274787498</v>
      </c>
      <c r="Q30" s="2">
        <v>360.81579621272766</v>
      </c>
      <c r="R30" s="2">
        <v>3.877367954914917</v>
      </c>
    </row>
    <row r="31" spans="1:18" ht="12">
      <c r="A31" s="1">
        <v>9</v>
      </c>
      <c r="B31" s="21" t="s">
        <v>77</v>
      </c>
      <c r="D31" s="2">
        <v>74.06908076033343</v>
      </c>
      <c r="E31" s="2">
        <v>33.100289449363196</v>
      </c>
      <c r="F31" s="2">
        <v>3.7053256382474493</v>
      </c>
      <c r="G31" s="4">
        <v>0.4468840319007921</v>
      </c>
      <c r="H31" s="4">
        <v>0.3595602024219713</v>
      </c>
      <c r="J31" s="4">
        <v>17.17332118515218</v>
      </c>
      <c r="K31" s="4">
        <v>1.4906734694803436</v>
      </c>
      <c r="L31" s="6">
        <v>0.056720547148242886</v>
      </c>
      <c r="M31" s="4">
        <v>2.9236127128046747</v>
      </c>
      <c r="O31" s="2">
        <v>480.6846223554156</v>
      </c>
      <c r="P31" s="22">
        <v>32.29748760056932</v>
      </c>
      <c r="Q31" s="2">
        <v>363.57578602979936</v>
      </c>
      <c r="R31" s="2">
        <v>5.378628690671176</v>
      </c>
    </row>
    <row r="32" spans="1:18" ht="12">
      <c r="A32" s="1">
        <v>4</v>
      </c>
      <c r="B32" s="21" t="s">
        <v>77</v>
      </c>
      <c r="D32" s="2">
        <v>101.46885469261959</v>
      </c>
      <c r="E32" s="2">
        <v>33.16349108836829</v>
      </c>
      <c r="F32" s="2">
        <v>5.137989695105047</v>
      </c>
      <c r="G32" s="4">
        <v>0.3268341915243916</v>
      </c>
      <c r="H32" s="4">
        <v>0.26877477567551766</v>
      </c>
      <c r="J32" s="4">
        <v>16.96614789817075</v>
      </c>
      <c r="K32" s="4">
        <v>1.417822303025864</v>
      </c>
      <c r="L32" s="6">
        <v>0.05610000527873686</v>
      </c>
      <c r="M32" s="4">
        <v>2.7158925559291363</v>
      </c>
      <c r="O32" s="2">
        <v>456.32850711011673</v>
      </c>
      <c r="P32" s="22">
        <v>30.129193867465123</v>
      </c>
      <c r="Q32" s="2">
        <v>368.2168854289704</v>
      </c>
      <c r="R32" s="2">
        <v>5.1758079888788435</v>
      </c>
    </row>
    <row r="33" spans="1:18" ht="12">
      <c r="A33" s="1">
        <v>1</v>
      </c>
      <c r="B33" s="21" t="s">
        <v>77</v>
      </c>
      <c r="D33" s="2">
        <v>302.2386857591059</v>
      </c>
      <c r="E33" s="2">
        <v>167.56468807823455</v>
      </c>
      <c r="F33" s="2">
        <v>15.305933902180076</v>
      </c>
      <c r="G33" s="4">
        <v>0.5544117810642847</v>
      </c>
      <c r="H33" s="4">
        <v>0.2240098955339942</v>
      </c>
      <c r="J33" s="4">
        <v>16.964221627709016</v>
      </c>
      <c r="K33" s="4">
        <v>1.0699808394659107</v>
      </c>
      <c r="L33" s="6">
        <v>0.055743781337187444</v>
      </c>
      <c r="M33" s="4">
        <v>1.5275136811975036</v>
      </c>
      <c r="O33" s="2">
        <v>442.1777414830287</v>
      </c>
      <c r="P33" s="22">
        <v>16.987341507879382</v>
      </c>
      <c r="Q33" s="2">
        <v>368.4181839140046</v>
      </c>
      <c r="R33" s="2">
        <v>3.8928249037605123</v>
      </c>
    </row>
    <row r="34" spans="1:18" ht="12">
      <c r="A34" s="1">
        <v>3</v>
      </c>
      <c r="B34" s="21" t="s">
        <v>77</v>
      </c>
      <c r="D34" s="2">
        <v>63.479146620003895</v>
      </c>
      <c r="E34" s="2">
        <v>23.775465303887348</v>
      </c>
      <c r="F34" s="2">
        <v>3.2645374465175667</v>
      </c>
      <c r="G34" s="4">
        <v>0.3745397751833528</v>
      </c>
      <c r="H34" s="3" t="s">
        <v>7</v>
      </c>
      <c r="J34" s="4">
        <v>16.705256335601323</v>
      </c>
      <c r="K34" s="4">
        <v>1.6489974229687459</v>
      </c>
      <c r="L34" s="6">
        <v>0.05377423837066608</v>
      </c>
      <c r="M34" s="4">
        <v>3.390150938299126</v>
      </c>
      <c r="O34" s="2">
        <v>361.6067340028143</v>
      </c>
      <c r="P34" s="22">
        <v>38.23735282255338</v>
      </c>
      <c r="Q34" s="2">
        <v>374.92641788980006</v>
      </c>
      <c r="R34" s="2">
        <v>6.128765775436908</v>
      </c>
    </row>
    <row r="35" spans="1:18" ht="12">
      <c r="A35" s="1">
        <v>15</v>
      </c>
      <c r="B35" s="21" t="s">
        <v>77</v>
      </c>
      <c r="D35" s="2">
        <v>253.23042705425564</v>
      </c>
      <c r="E35" s="2">
        <v>156.3195174969016</v>
      </c>
      <c r="F35" s="2">
        <v>13.117804331093208</v>
      </c>
      <c r="G35" s="4">
        <v>0.6173014803762484</v>
      </c>
      <c r="H35" s="4">
        <v>0.011160380463814956</v>
      </c>
      <c r="J35" s="4">
        <v>16.58435012379704</v>
      </c>
      <c r="K35" s="4">
        <v>1.018472399808932</v>
      </c>
      <c r="L35" s="6">
        <v>0.054242528847006026</v>
      </c>
      <c r="M35" s="4">
        <v>1.5622580027310802</v>
      </c>
      <c r="O35" s="2">
        <v>381.13247172576314</v>
      </c>
      <c r="P35" s="22">
        <v>17.5600851465752</v>
      </c>
      <c r="Q35" s="2">
        <v>377.395488272964</v>
      </c>
      <c r="R35" s="2">
        <v>3.794612341588214</v>
      </c>
    </row>
    <row r="36" spans="1:18" ht="12">
      <c r="A36" s="1">
        <v>11</v>
      </c>
      <c r="B36" s="21" t="s">
        <v>77</v>
      </c>
      <c r="D36" s="2">
        <v>129.45736946374723</v>
      </c>
      <c r="E36" s="2">
        <v>62.49846674047478</v>
      </c>
      <c r="F36" s="2">
        <v>6.716338645996271</v>
      </c>
      <c r="G36" s="4">
        <v>0.4827725682930443</v>
      </c>
      <c r="H36" s="3" t="s">
        <v>7</v>
      </c>
      <c r="J36" s="4">
        <v>16.559145089058838</v>
      </c>
      <c r="K36" s="4">
        <v>1.2273583061923379</v>
      </c>
      <c r="L36" s="6">
        <v>0.053927209428687006</v>
      </c>
      <c r="M36" s="4">
        <v>2.2169011938477547</v>
      </c>
      <c r="O36" s="2">
        <v>368.0110272959141</v>
      </c>
      <c r="P36" s="22">
        <v>24.97607051727478</v>
      </c>
      <c r="Q36" s="2">
        <v>378.10462373735714</v>
      </c>
      <c r="R36" s="2">
        <v>4.5902395313345865</v>
      </c>
    </row>
    <row r="37" spans="1:18" ht="12">
      <c r="A37" s="1">
        <v>16</v>
      </c>
      <c r="B37" s="21" t="s">
        <v>77</v>
      </c>
      <c r="D37" s="2">
        <v>129.40348221838107</v>
      </c>
      <c r="E37" s="2">
        <v>58.71460271128515</v>
      </c>
      <c r="F37" s="2">
        <v>6.746135074858206</v>
      </c>
      <c r="G37" s="4">
        <v>0.45373278759375657</v>
      </c>
      <c r="H37" s="4">
        <v>0.284058987762037</v>
      </c>
      <c r="J37" s="4">
        <v>16.479144034356267</v>
      </c>
      <c r="K37" s="4">
        <v>1.2127718762561468</v>
      </c>
      <c r="L37" s="6">
        <v>0.05647712570087716</v>
      </c>
      <c r="M37" s="4">
        <v>2.390173024474173</v>
      </c>
      <c r="O37" s="2">
        <v>471.1744881292485</v>
      </c>
      <c r="P37" s="22">
        <v>26.44783184548906</v>
      </c>
      <c r="Q37" s="2">
        <v>378.72870888747315</v>
      </c>
      <c r="R37" s="2">
        <v>4.555146621541382</v>
      </c>
    </row>
    <row r="38" spans="1:18" ht="12">
      <c r="A38" s="1">
        <v>13</v>
      </c>
      <c r="B38" s="21" t="s">
        <v>9</v>
      </c>
      <c r="D38" s="2">
        <v>316.2566619583919</v>
      </c>
      <c r="E38" s="2">
        <v>133.94125821836053</v>
      </c>
      <c r="F38" s="2">
        <v>17.819604749620844</v>
      </c>
      <c r="G38" s="4">
        <v>0.4235207485873687</v>
      </c>
      <c r="H38" s="4">
        <v>0.16330052899461434</v>
      </c>
      <c r="J38" s="4">
        <v>15.247032810547353</v>
      </c>
      <c r="K38" s="4">
        <v>0.9644220326895143</v>
      </c>
      <c r="L38" s="6">
        <v>0.056237693996237764</v>
      </c>
      <c r="M38" s="4">
        <v>1.383699548230953</v>
      </c>
      <c r="O38" s="2">
        <v>461.76481069827076</v>
      </c>
      <c r="P38" s="22">
        <v>15.335866219255623</v>
      </c>
      <c r="Q38" s="2">
        <v>408.86295225910567</v>
      </c>
      <c r="R38" s="2">
        <v>3.8873580266966723</v>
      </c>
    </row>
    <row r="39" spans="1:18" ht="12">
      <c r="A39" s="1">
        <v>10</v>
      </c>
      <c r="B39" s="21" t="s">
        <v>9</v>
      </c>
      <c r="D39" s="2">
        <v>189.32194524015017</v>
      </c>
      <c r="E39" s="2">
        <v>73.3015516703947</v>
      </c>
      <c r="F39" s="2">
        <v>14.903119543573789</v>
      </c>
      <c r="G39" s="4">
        <v>0.3871793709779049</v>
      </c>
      <c r="H39" s="4">
        <v>0.026676573082295985</v>
      </c>
      <c r="J39" s="4">
        <v>10.913586426000725</v>
      </c>
      <c r="K39" s="4">
        <v>1.0397300051121805</v>
      </c>
      <c r="L39" s="6">
        <v>0.05916140763445422</v>
      </c>
      <c r="M39" s="4">
        <v>1.4096011134040818</v>
      </c>
      <c r="O39" s="2">
        <v>573.0408800040104</v>
      </c>
      <c r="P39" s="22">
        <v>15.328851032200257</v>
      </c>
      <c r="Q39" s="2">
        <v>565.0191729454866</v>
      </c>
      <c r="R39" s="2">
        <v>5.75500703381734</v>
      </c>
    </row>
    <row r="40" spans="1:18" ht="12">
      <c r="A40" s="1">
        <v>14</v>
      </c>
      <c r="B40" s="21" t="s">
        <v>9</v>
      </c>
      <c r="D40" s="2">
        <v>385.3623803002283</v>
      </c>
      <c r="E40" s="2">
        <v>330.9703659393586</v>
      </c>
      <c r="F40" s="2">
        <v>31.748720494337828</v>
      </c>
      <c r="G40" s="4">
        <v>0.8588548931047862</v>
      </c>
      <c r="H40" s="3" t="s">
        <v>7</v>
      </c>
      <c r="J40" s="4">
        <v>10.42765868233869</v>
      </c>
      <c r="K40" s="4">
        <v>0.9059102873246636</v>
      </c>
      <c r="L40" s="6">
        <v>0.05962832279099633</v>
      </c>
      <c r="M40" s="4">
        <v>0.9515343859518761</v>
      </c>
      <c r="O40" s="2">
        <v>590.1138865920739</v>
      </c>
      <c r="P40" s="22">
        <v>10.317859930939989</v>
      </c>
      <c r="Q40" s="2">
        <v>590.3335985854161</v>
      </c>
      <c r="R40" s="2">
        <v>5.224506275719177</v>
      </c>
    </row>
    <row r="41" spans="1:18" ht="12">
      <c r="A41" s="1">
        <v>2</v>
      </c>
      <c r="B41" s="21" t="s">
        <v>9</v>
      </c>
      <c r="D41" s="2">
        <v>142.1462454911765</v>
      </c>
      <c r="E41" s="2">
        <v>50.14499446180226</v>
      </c>
      <c r="F41" s="2">
        <v>13.714178743391056</v>
      </c>
      <c r="G41" s="4">
        <v>0.3527704463000743</v>
      </c>
      <c r="H41" s="4">
        <v>0.05800997221991899</v>
      </c>
      <c r="J41" s="4">
        <v>8.904495251698469</v>
      </c>
      <c r="K41" s="4">
        <v>1.130987066277318</v>
      </c>
      <c r="L41" s="6">
        <v>0.06281482634400413</v>
      </c>
      <c r="M41" s="4">
        <v>1.5171857928719092</v>
      </c>
      <c r="O41" s="2">
        <v>701.9675776727771</v>
      </c>
      <c r="P41" s="22">
        <v>16.148984787620513</v>
      </c>
      <c r="Q41" s="2">
        <v>685.7303153789112</v>
      </c>
      <c r="R41" s="2">
        <v>7.571101914661721</v>
      </c>
    </row>
    <row r="42" spans="1:18" ht="12">
      <c r="A42" s="8" t="s">
        <v>15</v>
      </c>
      <c r="B42" s="21"/>
      <c r="D42" s="2"/>
      <c r="E42" s="2"/>
      <c r="F42" s="2"/>
      <c r="G42" s="4"/>
      <c r="H42" s="4"/>
      <c r="J42" s="4"/>
      <c r="K42" s="4"/>
      <c r="L42" s="6"/>
      <c r="M42" s="4"/>
      <c r="O42" s="2"/>
      <c r="P42" s="22"/>
      <c r="Q42" s="2"/>
      <c r="R42" s="2"/>
    </row>
    <row r="43" spans="1:18" ht="12">
      <c r="A43" s="1">
        <v>5</v>
      </c>
      <c r="B43" s="21" t="s">
        <v>8</v>
      </c>
      <c r="D43" s="2">
        <v>112.91968589924801</v>
      </c>
      <c r="E43" s="2">
        <v>69.86276242775176</v>
      </c>
      <c r="F43" s="2">
        <v>5.59252096362016</v>
      </c>
      <c r="G43" s="4">
        <v>0.6186942681552129</v>
      </c>
      <c r="H43" s="4">
        <v>1.760659721798763</v>
      </c>
      <c r="J43" s="4">
        <v>17.346256328245882</v>
      </c>
      <c r="K43" s="4">
        <v>1.4073653753157227</v>
      </c>
      <c r="L43" s="6">
        <v>0.06781065440822191</v>
      </c>
      <c r="M43" s="4">
        <v>2.5015889849652195</v>
      </c>
      <c r="O43" s="2">
        <v>862.7722911364067</v>
      </c>
      <c r="P43" s="22">
        <v>25.94774575818653</v>
      </c>
      <c r="Q43" s="2">
        <v>355.1244814673138</v>
      </c>
      <c r="R43" s="2">
        <v>5.029585512273568</v>
      </c>
    </row>
    <row r="44" spans="1:18" ht="12">
      <c r="A44" s="1">
        <v>12.2</v>
      </c>
      <c r="B44" s="21" t="s">
        <v>8</v>
      </c>
      <c r="D44" s="2">
        <v>84.30942030647964</v>
      </c>
      <c r="E44" s="2">
        <v>31.052280476658147</v>
      </c>
      <c r="F44" s="2">
        <v>4.173752232233223</v>
      </c>
      <c r="G44" s="4">
        <v>0.36831329599678925</v>
      </c>
      <c r="H44" s="4">
        <v>0.7571732226517636</v>
      </c>
      <c r="J44" s="4">
        <v>17.35374285659067</v>
      </c>
      <c r="K44" s="4">
        <v>1.4185989930154908</v>
      </c>
      <c r="L44" s="6">
        <v>0.05980407565305372</v>
      </c>
      <c r="M44" s="4">
        <v>2.7157769907250007</v>
      </c>
      <c r="O44" s="2">
        <v>596.4931867748369</v>
      </c>
      <c r="P44" s="22">
        <v>29.41670875222048</v>
      </c>
      <c r="Q44" s="2">
        <v>358.50240079791723</v>
      </c>
      <c r="R44" s="2">
        <v>5.06024861947695</v>
      </c>
    </row>
    <row r="45" spans="1:18" ht="12">
      <c r="A45" s="1">
        <v>12.1</v>
      </c>
      <c r="B45" s="21" t="s">
        <v>8</v>
      </c>
      <c r="D45" s="2">
        <v>288.075881300313</v>
      </c>
      <c r="E45" s="2">
        <v>176.6138099300486</v>
      </c>
      <c r="F45" s="2">
        <v>14.718310864521914</v>
      </c>
      <c r="G45" s="4">
        <v>0.613080863045013</v>
      </c>
      <c r="H45" s="4">
        <v>0.3174337625743706</v>
      </c>
      <c r="J45" s="4">
        <v>16.814836424039466</v>
      </c>
      <c r="K45" s="4">
        <v>0.9974752178310019</v>
      </c>
      <c r="L45" s="6">
        <v>0.05656585711798087</v>
      </c>
      <c r="M45" s="4">
        <v>1.4439777773398796</v>
      </c>
      <c r="O45" s="2">
        <v>474.64764605664163</v>
      </c>
      <c r="P45" s="22">
        <v>15.968389047838068</v>
      </c>
      <c r="Q45" s="2">
        <v>371.26058980426126</v>
      </c>
      <c r="R45" s="2">
        <v>3.6592686363638323</v>
      </c>
    </row>
    <row r="46" spans="1:18" ht="12">
      <c r="A46" s="1">
        <v>8</v>
      </c>
      <c r="B46" s="21" t="s">
        <v>9</v>
      </c>
      <c r="D46" s="2">
        <v>772.350188732396</v>
      </c>
      <c r="E46" s="2">
        <v>114.66622687147</v>
      </c>
      <c r="F46" s="2">
        <v>83.23359397572145</v>
      </c>
      <c r="G46" s="4">
        <v>0.14846403683756926</v>
      </c>
      <c r="H46" s="4">
        <v>0.6197249107774638</v>
      </c>
      <c r="J46" s="4">
        <v>7.971853856671699</v>
      </c>
      <c r="K46" s="4">
        <v>0.850961109952608</v>
      </c>
      <c r="L46" s="6">
        <v>0.06959169759429075</v>
      </c>
      <c r="M46" s="4">
        <v>1.5358570648313234</v>
      </c>
      <c r="O46" s="2">
        <v>916.3299540311413</v>
      </c>
      <c r="P46" s="22">
        <v>15.797618076907666</v>
      </c>
      <c r="Q46" s="2">
        <v>757.3522997186568</v>
      </c>
      <c r="R46" s="2">
        <v>6.343045028325165</v>
      </c>
    </row>
    <row r="47" spans="1:18" ht="12">
      <c r="A47" s="1">
        <v>6</v>
      </c>
      <c r="B47" s="21" t="s">
        <v>9</v>
      </c>
      <c r="D47" s="2">
        <v>130.395433782155</v>
      </c>
      <c r="E47" s="2">
        <v>42.916213154288684</v>
      </c>
      <c r="F47" s="2">
        <v>14.616914704383044</v>
      </c>
      <c r="G47" s="4">
        <v>0.3291235889899842</v>
      </c>
      <c r="H47" s="4">
        <v>0.7592509007698478</v>
      </c>
      <c r="J47" s="4">
        <v>7.6639098898660265</v>
      </c>
      <c r="K47" s="4">
        <v>1.2142650720061106</v>
      </c>
      <c r="L47" s="6">
        <v>0.07160434059928787</v>
      </c>
      <c r="M47" s="4">
        <v>1.7059007356916371</v>
      </c>
      <c r="O47" s="2">
        <v>974.7160793684125</v>
      </c>
      <c r="P47" s="22">
        <v>17.389107683703795</v>
      </c>
      <c r="Q47" s="2">
        <v>784.9611888057021</v>
      </c>
      <c r="R47" s="2">
        <v>9.326553266298436</v>
      </c>
    </row>
    <row r="48" spans="1:18" ht="12">
      <c r="A48" s="1"/>
      <c r="B48" s="21"/>
      <c r="D48" s="2"/>
      <c r="E48" s="2"/>
      <c r="F48" s="2"/>
      <c r="G48" s="4"/>
      <c r="H48" s="4"/>
      <c r="J48" s="4"/>
      <c r="K48" s="4"/>
      <c r="L48" s="6"/>
      <c r="M48" s="4"/>
      <c r="O48" s="2"/>
      <c r="P48" s="22"/>
      <c r="Q48" s="2"/>
      <c r="R48" s="2"/>
    </row>
    <row r="49" ht="12">
      <c r="A49" s="20" t="s">
        <v>14</v>
      </c>
    </row>
    <row r="50" spans="1:5" ht="13.5">
      <c r="A50" s="9" t="s">
        <v>16</v>
      </c>
      <c r="E50" s="9" t="s">
        <v>80</v>
      </c>
    </row>
    <row r="51" spans="1:18" ht="12">
      <c r="A51" s="1">
        <v>16</v>
      </c>
      <c r="B51" s="21" t="s">
        <v>77</v>
      </c>
      <c r="D51" s="2">
        <v>267.1186002291475</v>
      </c>
      <c r="E51" s="2">
        <v>170.53854320887677</v>
      </c>
      <c r="F51" s="2">
        <v>17.38681454308781</v>
      </c>
      <c r="G51" s="4">
        <v>0.6384375444562094</v>
      </c>
      <c r="H51" s="4">
        <v>0.03791675368276515</v>
      </c>
      <c r="J51" s="4">
        <v>13.198598793825166</v>
      </c>
      <c r="K51" s="4">
        <v>1.1359938756451156</v>
      </c>
      <c r="L51" s="6">
        <v>0.05677069960303165</v>
      </c>
      <c r="M51" s="4">
        <v>1.3103205799111333</v>
      </c>
      <c r="O51" s="22">
        <v>482.63700870498513</v>
      </c>
      <c r="P51" s="22">
        <v>29.20550845346753</v>
      </c>
      <c r="Q51" s="2">
        <v>470.62631001721934</v>
      </c>
      <c r="R51" s="2">
        <v>5.247528233423328</v>
      </c>
    </row>
    <row r="52" spans="1:18" ht="12">
      <c r="A52" s="1">
        <v>8</v>
      </c>
      <c r="B52" s="21" t="s">
        <v>77</v>
      </c>
      <c r="D52" s="2">
        <v>320.90887288178897</v>
      </c>
      <c r="E52" s="2">
        <v>132.07347452231105</v>
      </c>
      <c r="F52" s="2">
        <v>20.952789102055267</v>
      </c>
      <c r="G52" s="4">
        <v>0.4115606818106337</v>
      </c>
      <c r="H52" s="4">
        <v>0.060890500883858945</v>
      </c>
      <c r="J52" s="4">
        <v>13.157809747901394</v>
      </c>
      <c r="K52" s="4">
        <v>0.8995450403534914</v>
      </c>
      <c r="L52" s="6">
        <v>0.05699048164856105</v>
      </c>
      <c r="M52" s="4">
        <v>1.3097282632197906</v>
      </c>
      <c r="O52" s="22">
        <v>491.1649277097904</v>
      </c>
      <c r="P52" s="22">
        <v>29.149168886032953</v>
      </c>
      <c r="Q52" s="2">
        <v>471.92850038392186</v>
      </c>
      <c r="R52" s="2">
        <v>4.1748313812851165</v>
      </c>
    </row>
    <row r="53" spans="1:18" ht="12">
      <c r="A53" s="1">
        <v>18</v>
      </c>
      <c r="B53" s="21" t="s">
        <v>77</v>
      </c>
      <c r="D53" s="2">
        <v>507.9270701964433</v>
      </c>
      <c r="E53" s="2">
        <v>260.9586554667549</v>
      </c>
      <c r="F53" s="2">
        <v>33.36871991029183</v>
      </c>
      <c r="G53" s="4">
        <v>0.5137718991150203</v>
      </c>
      <c r="H53" s="4">
        <v>0.03276508299989711</v>
      </c>
      <c r="J53" s="4">
        <v>13.076921955018687</v>
      </c>
      <c r="K53" s="4">
        <v>1.071713260494434</v>
      </c>
      <c r="L53" s="6">
        <v>0.05683742190090715</v>
      </c>
      <c r="M53" s="4">
        <v>0.8410202834176549</v>
      </c>
      <c r="O53" s="22">
        <v>485.2307561670398</v>
      </c>
      <c r="P53" s="22">
        <v>18.67568649309362</v>
      </c>
      <c r="Q53" s="2">
        <v>474.87152857992606</v>
      </c>
      <c r="R53" s="2">
        <v>4.985738497487953</v>
      </c>
    </row>
    <row r="54" spans="1:18" ht="12">
      <c r="A54" s="1">
        <v>17</v>
      </c>
      <c r="B54" s="21" t="s">
        <v>77</v>
      </c>
      <c r="D54" s="2">
        <v>426.73342769256067</v>
      </c>
      <c r="E54" s="2">
        <v>228.35099588960037</v>
      </c>
      <c r="F54" s="2">
        <v>28.30504586584416</v>
      </c>
      <c r="G54" s="4">
        <v>0.5351139167239447</v>
      </c>
      <c r="H54" s="3" t="s">
        <v>7</v>
      </c>
      <c r="J54" s="4">
        <v>12.951990590944952</v>
      </c>
      <c r="K54" s="4">
        <v>1.087137547096967</v>
      </c>
      <c r="L54" s="6">
        <v>0.056516691119967793</v>
      </c>
      <c r="M54" s="4">
        <v>0.920300521362552</v>
      </c>
      <c r="O54" s="22">
        <v>472.7241030344573</v>
      </c>
      <c r="P54" s="22">
        <v>20.491737655348174</v>
      </c>
      <c r="Q54" s="2">
        <v>479.5365315522262</v>
      </c>
      <c r="R54" s="2">
        <v>5.107383917831281</v>
      </c>
    </row>
    <row r="55" spans="1:18" ht="12">
      <c r="A55" s="1">
        <v>12</v>
      </c>
      <c r="B55" s="21" t="s">
        <v>77</v>
      </c>
      <c r="D55" s="2">
        <v>328.485084722181</v>
      </c>
      <c r="E55" s="2">
        <v>171.97655801879984</v>
      </c>
      <c r="F55" s="2">
        <v>21.857155295022086</v>
      </c>
      <c r="G55" s="4">
        <v>0.5235444956785494</v>
      </c>
      <c r="H55" s="4">
        <v>0.08042564036009336</v>
      </c>
      <c r="J55" s="4">
        <v>12.91117405150598</v>
      </c>
      <c r="K55" s="4">
        <v>0.8958917702048694</v>
      </c>
      <c r="L55" s="6">
        <v>0.05736941027118005</v>
      </c>
      <c r="M55" s="4">
        <v>0.9998271322572312</v>
      </c>
      <c r="O55" s="22">
        <v>505.76205579136274</v>
      </c>
      <c r="P55" s="22">
        <v>22.148210093173418</v>
      </c>
      <c r="Q55" s="2">
        <v>480.5250504379873</v>
      </c>
      <c r="R55" s="2">
        <v>4.223434713735116</v>
      </c>
    </row>
    <row r="56" spans="1:18" ht="12">
      <c r="A56" s="1">
        <v>10</v>
      </c>
      <c r="B56" s="21" t="s">
        <v>77</v>
      </c>
      <c r="D56" s="2">
        <v>663.8172904629586</v>
      </c>
      <c r="E56" s="2">
        <v>501.08320590817465</v>
      </c>
      <c r="F56" s="2">
        <v>44.175539127844665</v>
      </c>
      <c r="G56" s="4">
        <v>0.7548510909661752</v>
      </c>
      <c r="H56" s="4">
        <v>0.020611877977561033</v>
      </c>
      <c r="J56" s="4">
        <v>12.909529696656632</v>
      </c>
      <c r="K56" s="4">
        <v>0.8306049800878903</v>
      </c>
      <c r="L56" s="6">
        <v>0.05689242852097263</v>
      </c>
      <c r="M56" s="4">
        <v>0.7052616225238213</v>
      </c>
      <c r="O56" s="22">
        <v>487.3659137144414</v>
      </c>
      <c r="P56" s="22">
        <v>15.64048911983906</v>
      </c>
      <c r="Q56" s="2">
        <v>480.8612503727186</v>
      </c>
      <c r="R56" s="2">
        <v>3.912891483045034</v>
      </c>
    </row>
    <row r="57" spans="1:18" ht="12">
      <c r="A57" s="1">
        <v>11</v>
      </c>
      <c r="B57" s="21" t="s">
        <v>77</v>
      </c>
      <c r="D57" s="2">
        <v>484.7371465118078</v>
      </c>
      <c r="E57" s="2">
        <v>341.17733220843303</v>
      </c>
      <c r="F57" s="2">
        <v>32.34308755731668</v>
      </c>
      <c r="G57" s="4">
        <v>0.703839874174203</v>
      </c>
      <c r="H57" s="4">
        <v>0.029661477460851682</v>
      </c>
      <c r="J57" s="4">
        <v>12.875631673392517</v>
      </c>
      <c r="K57" s="4">
        <v>0.85421856280145</v>
      </c>
      <c r="L57" s="6">
        <v>0.056996168220717985</v>
      </c>
      <c r="M57" s="4">
        <v>0.8201924580681857</v>
      </c>
      <c r="O57" s="22">
        <v>491.3849742346281</v>
      </c>
      <c r="P57" s="22">
        <v>18.191222591262942</v>
      </c>
      <c r="Q57" s="2">
        <v>482.0390030776559</v>
      </c>
      <c r="R57" s="2">
        <v>4.035841502041427</v>
      </c>
    </row>
    <row r="58" spans="1:18" ht="12">
      <c r="A58" s="1">
        <v>6</v>
      </c>
      <c r="B58" s="21" t="s">
        <v>77</v>
      </c>
      <c r="D58" s="2">
        <v>420.28937726709734</v>
      </c>
      <c r="E58" s="2">
        <v>215.93968792528088</v>
      </c>
      <c r="F58" s="2">
        <v>28.28365318109644</v>
      </c>
      <c r="G58" s="4">
        <v>0.5137881174380704</v>
      </c>
      <c r="H58" s="3" t="s">
        <v>7</v>
      </c>
      <c r="J58" s="4">
        <v>12.76605259222621</v>
      </c>
      <c r="K58" s="4">
        <v>0.8695608118110916</v>
      </c>
      <c r="L58" s="6">
        <v>0.05654016565718314</v>
      </c>
      <c r="M58" s="4">
        <v>0.8988829267464511</v>
      </c>
      <c r="O58" s="22">
        <v>473.64279595419225</v>
      </c>
      <c r="P58" s="22">
        <v>20.008673461277283</v>
      </c>
      <c r="Q58" s="2">
        <v>486.35143822550714</v>
      </c>
      <c r="R58" s="2">
        <v>4.145724547664721</v>
      </c>
    </row>
    <row r="59" spans="1:18" ht="12">
      <c r="A59" s="1">
        <v>13</v>
      </c>
      <c r="B59" s="21" t="s">
        <v>77</v>
      </c>
      <c r="D59" s="2">
        <v>484.65254666455473</v>
      </c>
      <c r="E59" s="2">
        <v>327.38245835167237</v>
      </c>
      <c r="F59" s="2">
        <v>32.69284756017137</v>
      </c>
      <c r="G59" s="4">
        <v>0.6754993048210792</v>
      </c>
      <c r="H59" s="4">
        <v>0.03769921030086776</v>
      </c>
      <c r="J59" s="4">
        <v>12.735660363423431</v>
      </c>
      <c r="K59" s="4">
        <v>0.8555069764698617</v>
      </c>
      <c r="L59" s="6">
        <v>0.05719186367331502</v>
      </c>
      <c r="M59" s="4">
        <v>0.8226573436114045</v>
      </c>
      <c r="O59" s="22">
        <v>498.9391777552373</v>
      </c>
      <c r="P59" s="22">
        <v>18.22247971712659</v>
      </c>
      <c r="Q59" s="2">
        <v>487.10387985783717</v>
      </c>
      <c r="R59" s="2">
        <v>4.083716913491416</v>
      </c>
    </row>
    <row r="60" spans="1:18" ht="12">
      <c r="A60" s="1">
        <v>15</v>
      </c>
      <c r="B60" s="21" t="s">
        <v>77</v>
      </c>
      <c r="D60" s="2">
        <v>473.7733471500328</v>
      </c>
      <c r="E60" s="2">
        <v>244.2779750729562</v>
      </c>
      <c r="F60" s="2">
        <v>31.998210450606972</v>
      </c>
      <c r="G60" s="4">
        <v>0.5156009229780483</v>
      </c>
      <c r="H60" s="3" t="s">
        <v>7</v>
      </c>
      <c r="J60" s="4">
        <v>12.720045177678754</v>
      </c>
      <c r="K60" s="4">
        <v>0.8574139290773007</v>
      </c>
      <c r="L60" s="6">
        <v>0.05630827288988048</v>
      </c>
      <c r="M60" s="4">
        <v>0.8438689748997632</v>
      </c>
      <c r="O60" s="22">
        <v>464.5443136580319</v>
      </c>
      <c r="P60" s="22">
        <v>18.806508789132863</v>
      </c>
      <c r="Q60" s="2">
        <v>488.2073812619827</v>
      </c>
      <c r="R60" s="2">
        <v>4.102215033708171</v>
      </c>
    </row>
    <row r="61" spans="1:18" ht="12">
      <c r="A61" s="1">
        <v>2</v>
      </c>
      <c r="B61" s="21" t="s">
        <v>77</v>
      </c>
      <c r="D61" s="2">
        <v>637.4181920311906</v>
      </c>
      <c r="E61" s="2">
        <v>351.9540560010873</v>
      </c>
      <c r="F61" s="2">
        <v>43.077715250848335</v>
      </c>
      <c r="G61" s="4">
        <v>0.5521556497776662</v>
      </c>
      <c r="H61" s="3" t="s">
        <v>7</v>
      </c>
      <c r="J61" s="4">
        <v>12.712047646566209</v>
      </c>
      <c r="K61" s="4">
        <v>0.8351214983234503</v>
      </c>
      <c r="L61" s="6">
        <v>0.05613903077667794</v>
      </c>
      <c r="M61" s="4">
        <v>0.734340816296228</v>
      </c>
      <c r="O61" s="22">
        <v>457.8712071199608</v>
      </c>
      <c r="P61" s="22">
        <v>16.372005480481164</v>
      </c>
      <c r="Q61" s="2">
        <v>488.60708691705554</v>
      </c>
      <c r="R61" s="2">
        <v>3.9970304321656207</v>
      </c>
    </row>
    <row r="62" spans="1:18" ht="12">
      <c r="A62" s="1">
        <v>4</v>
      </c>
      <c r="B62" s="21" t="s">
        <v>77</v>
      </c>
      <c r="D62" s="2">
        <v>321.65439367582246</v>
      </c>
      <c r="E62" s="2">
        <v>187.52146494551297</v>
      </c>
      <c r="F62" s="2">
        <v>21.880282632473506</v>
      </c>
      <c r="G62" s="4">
        <v>0.5829905284443445</v>
      </c>
      <c r="H62" s="3" t="s">
        <v>7</v>
      </c>
      <c r="J62" s="4">
        <v>12.629329074423403</v>
      </c>
      <c r="K62" s="4">
        <v>0.8992977845233773</v>
      </c>
      <c r="L62" s="6">
        <v>0.056760483226933174</v>
      </c>
      <c r="M62" s="4">
        <v>1.019116168755903</v>
      </c>
      <c r="O62" s="22">
        <v>482.2394882291118</v>
      </c>
      <c r="P62" s="22">
        <v>22.670295260126977</v>
      </c>
      <c r="Q62" s="2">
        <v>491.3679474889601</v>
      </c>
      <c r="R62" s="2">
        <v>4.333207952978172</v>
      </c>
    </row>
    <row r="63" spans="1:18" ht="12">
      <c r="A63" s="1">
        <v>3</v>
      </c>
      <c r="B63" s="21" t="s">
        <v>77</v>
      </c>
      <c r="D63" s="2">
        <v>589.3746132905217</v>
      </c>
      <c r="E63" s="2">
        <v>304.9762141279979</v>
      </c>
      <c r="F63" s="2">
        <v>40.21666692845306</v>
      </c>
      <c r="G63" s="4">
        <v>0.5174573306191342</v>
      </c>
      <c r="H63" s="3" t="s">
        <v>7</v>
      </c>
      <c r="J63" s="4">
        <v>12.590096816791657</v>
      </c>
      <c r="K63" s="4">
        <v>0.83985401188052</v>
      </c>
      <c r="L63" s="6">
        <v>0.057037600900725224</v>
      </c>
      <c r="M63" s="4">
        <v>0.7526127884630162</v>
      </c>
      <c r="O63" s="22">
        <v>492.98733221712</v>
      </c>
      <c r="P63" s="22">
        <v>16.679912983130805</v>
      </c>
      <c r="Q63" s="2">
        <v>492.70035074051685</v>
      </c>
      <c r="R63" s="2">
        <v>4.052863545084155</v>
      </c>
    </row>
    <row r="64" spans="1:18" ht="12">
      <c r="A64" s="1">
        <v>9</v>
      </c>
      <c r="B64" s="21" t="s">
        <v>77</v>
      </c>
      <c r="D64" s="2">
        <v>484.04899977364596</v>
      </c>
      <c r="E64" s="2">
        <v>307.2883243122646</v>
      </c>
      <c r="F64" s="2">
        <v>33.243758762722706</v>
      </c>
      <c r="G64" s="4">
        <v>0.6348289624727264</v>
      </c>
      <c r="H64" s="3" t="s">
        <v>7</v>
      </c>
      <c r="J64" s="4">
        <v>12.509009545931407</v>
      </c>
      <c r="K64" s="4">
        <v>0.8529100893240826</v>
      </c>
      <c r="L64" s="6">
        <v>0.05713258500289549</v>
      </c>
      <c r="M64" s="4">
        <v>0.8111849929356455</v>
      </c>
      <c r="O64" s="22">
        <v>496.6546778239464</v>
      </c>
      <c r="P64" s="22">
        <v>17.973992692549757</v>
      </c>
      <c r="Q64" s="2">
        <v>495.7652731496249</v>
      </c>
      <c r="R64" s="2">
        <v>4.142050299550837</v>
      </c>
    </row>
    <row r="65" spans="1:18" ht="12">
      <c r="A65" s="1">
        <v>5</v>
      </c>
      <c r="B65" s="21" t="s">
        <v>77</v>
      </c>
      <c r="D65" s="2">
        <v>376.26547578360544</v>
      </c>
      <c r="E65" s="2">
        <v>177.56108558589042</v>
      </c>
      <c r="F65" s="2">
        <v>25.961008542723732</v>
      </c>
      <c r="G65" s="4">
        <v>0.471903740878974</v>
      </c>
      <c r="H65" s="3" t="s">
        <v>7</v>
      </c>
      <c r="J65" s="4">
        <v>12.451352562583505</v>
      </c>
      <c r="K65" s="4">
        <v>0.8836051162451045</v>
      </c>
      <c r="L65" s="6">
        <v>0.056010103467699066</v>
      </c>
      <c r="M65" s="4">
        <v>1.0264964768203901</v>
      </c>
      <c r="O65" s="22">
        <v>452.76897844783423</v>
      </c>
      <c r="P65" s="22">
        <v>22.95266868772859</v>
      </c>
      <c r="Q65" s="2">
        <v>498.68096357718247</v>
      </c>
      <c r="R65" s="2">
        <v>4.3208672696452375</v>
      </c>
    </row>
    <row r="66" spans="1:18" ht="12">
      <c r="A66" s="1">
        <v>1</v>
      </c>
      <c r="B66" s="21" t="s">
        <v>77</v>
      </c>
      <c r="D66" s="2">
        <v>347.11165706126303</v>
      </c>
      <c r="E66" s="2">
        <v>160.992336249503</v>
      </c>
      <c r="F66" s="2">
        <v>23.98758389301862</v>
      </c>
      <c r="G66" s="4">
        <v>0.46380561693751726</v>
      </c>
      <c r="H66" s="3" t="s">
        <v>7</v>
      </c>
      <c r="J66" s="4">
        <v>12.431582351573166</v>
      </c>
      <c r="K66" s="4">
        <v>0.8904964580937785</v>
      </c>
      <c r="L66" s="6">
        <v>0.05661973291335345</v>
      </c>
      <c r="M66" s="4">
        <v>0.9843681677239249</v>
      </c>
      <c r="O66" s="22">
        <v>476.7528025067964</v>
      </c>
      <c r="P66" s="22">
        <v>21.912802082853943</v>
      </c>
      <c r="Q66" s="2">
        <v>499.09037656310664</v>
      </c>
      <c r="R66" s="2">
        <v>4.356390237577226</v>
      </c>
    </row>
    <row r="67" spans="1:18" ht="12">
      <c r="A67" s="1">
        <v>7</v>
      </c>
      <c r="B67" s="21" t="s">
        <v>77</v>
      </c>
      <c r="D67" s="2">
        <v>783.8351683466701</v>
      </c>
      <c r="E67" s="2">
        <v>529.8437886606919</v>
      </c>
      <c r="F67" s="2">
        <v>54.645227192314</v>
      </c>
      <c r="G67" s="4">
        <v>0.6759632765371859</v>
      </c>
      <c r="H67" s="3" t="s">
        <v>7</v>
      </c>
      <c r="J67" s="4">
        <v>12.322993749421885</v>
      </c>
      <c r="K67" s="4">
        <v>0.9549337661905222</v>
      </c>
      <c r="L67" s="6">
        <v>0.05639498227568857</v>
      </c>
      <c r="M67" s="4">
        <v>0.6484069906714897</v>
      </c>
      <c r="O67" s="22">
        <v>467.9524720208672</v>
      </c>
      <c r="P67" s="22">
        <v>14.422245886155565</v>
      </c>
      <c r="Q67" s="2">
        <v>503.5232431525264</v>
      </c>
      <c r="R67" s="2">
        <v>4.703906620653752</v>
      </c>
    </row>
    <row r="68" spans="1:18" ht="12">
      <c r="A68" s="8" t="s">
        <v>15</v>
      </c>
      <c r="B68" s="21"/>
      <c r="D68" s="2"/>
      <c r="E68" s="2"/>
      <c r="F68" s="2"/>
      <c r="G68" s="4"/>
      <c r="H68" s="4"/>
      <c r="J68" s="4"/>
      <c r="K68" s="4"/>
      <c r="L68" s="6"/>
      <c r="M68" s="4"/>
      <c r="O68" s="22"/>
      <c r="P68" s="22"/>
      <c r="Q68" s="2"/>
      <c r="R68" s="2"/>
    </row>
    <row r="69" spans="1:18" ht="12">
      <c r="A69" s="1">
        <v>14</v>
      </c>
      <c r="B69" s="21" t="s">
        <v>77</v>
      </c>
      <c r="D69" s="2">
        <v>423.93302575016435</v>
      </c>
      <c r="E69" s="2">
        <v>231.17157251659344</v>
      </c>
      <c r="F69" s="2">
        <v>28.476584526207645</v>
      </c>
      <c r="G69" s="4">
        <v>0.545302107821223</v>
      </c>
      <c r="H69" s="4">
        <v>0.3877645415277797</v>
      </c>
      <c r="J69" s="4">
        <v>12.789485413420415</v>
      </c>
      <c r="K69" s="4">
        <v>0.8659744360410269</v>
      </c>
      <c r="L69" s="6">
        <v>0.0599414419728682</v>
      </c>
      <c r="M69" s="4">
        <v>0.8539421189062835</v>
      </c>
      <c r="O69" s="22">
        <v>601.4613997661354</v>
      </c>
      <c r="P69" s="22">
        <v>18.592377324120662</v>
      </c>
      <c r="Q69" s="2">
        <v>483.4923533548456</v>
      </c>
      <c r="R69" s="2">
        <v>4.111326474567379</v>
      </c>
    </row>
    <row r="70" spans="1:18" ht="12">
      <c r="A70" s="1"/>
      <c r="B70" s="21"/>
      <c r="D70" s="2"/>
      <c r="E70" s="2"/>
      <c r="F70" s="2"/>
      <c r="G70" s="4"/>
      <c r="H70" s="4"/>
      <c r="J70" s="4"/>
      <c r="K70" s="4"/>
      <c r="L70" s="6"/>
      <c r="M70" s="4"/>
      <c r="O70" s="2"/>
      <c r="P70" s="22"/>
      <c r="Q70" s="2"/>
      <c r="R70" s="2"/>
    </row>
    <row r="71" ht="12">
      <c r="A71" s="20" t="s">
        <v>13</v>
      </c>
    </row>
    <row r="72" spans="1:20" ht="12">
      <c r="A72" s="1">
        <v>34</v>
      </c>
      <c r="B72" s="21" t="s">
        <v>12</v>
      </c>
      <c r="D72" s="2">
        <v>169.01380325515103</v>
      </c>
      <c r="E72" s="2">
        <v>101.71138443855854</v>
      </c>
      <c r="F72" s="2">
        <v>11.451671501879808</v>
      </c>
      <c r="G72" s="3">
        <f aca="true" t="shared" si="0" ref="G72:G112">F72/E72</f>
        <v>0.11258986951256665</v>
      </c>
      <c r="H72" s="4">
        <v>0.16111192380664802</v>
      </c>
      <c r="J72" s="5">
        <v>12.679350639132943</v>
      </c>
      <c r="K72" s="4">
        <v>1.4860520053147535</v>
      </c>
      <c r="L72" s="6">
        <v>0.058449685831633374</v>
      </c>
      <c r="M72" s="4">
        <v>2.1369717010291747</v>
      </c>
      <c r="O72" s="22">
        <v>546.6588344236264</v>
      </c>
      <c r="P72" s="22">
        <v>23.342663887001436</v>
      </c>
      <c r="Q72" s="2">
        <v>488.6054632983669</v>
      </c>
      <c r="R72" s="2">
        <v>7.003197761815009</v>
      </c>
      <c r="S72" s="2"/>
      <c r="T72" s="2"/>
    </row>
    <row r="73" spans="1:20" ht="12">
      <c r="A73" s="1">
        <v>65</v>
      </c>
      <c r="B73" s="21" t="s">
        <v>12</v>
      </c>
      <c r="D73" s="2">
        <v>50.297002817638734</v>
      </c>
      <c r="E73" s="2">
        <v>35.06972211202987</v>
      </c>
      <c r="F73" s="2">
        <v>3.526827227073824</v>
      </c>
      <c r="G73" s="3">
        <f t="shared" si="0"/>
        <v>0.10056615834614857</v>
      </c>
      <c r="H73" s="4">
        <v>0.6968169578805751</v>
      </c>
      <c r="J73" s="5">
        <v>12.251849137641056</v>
      </c>
      <c r="K73" s="4">
        <v>2.1898769756312797</v>
      </c>
      <c r="L73" s="6">
        <v>0.05977976917527813</v>
      </c>
      <c r="M73" s="4">
        <v>5.3418204971004375</v>
      </c>
      <c r="O73" s="22">
        <v>595.6124592281338</v>
      </c>
      <c r="P73" s="22">
        <v>57.86999530819683</v>
      </c>
      <c r="Q73" s="2">
        <v>502.39651983522185</v>
      </c>
      <c r="R73" s="2">
        <v>10.750601148071146</v>
      </c>
      <c r="S73" s="2"/>
      <c r="T73" s="2"/>
    </row>
    <row r="74" spans="1:20" ht="12">
      <c r="A74" s="1">
        <v>51</v>
      </c>
      <c r="B74" s="21" t="s">
        <v>12</v>
      </c>
      <c r="D74" s="2">
        <v>112.24767001752323</v>
      </c>
      <c r="E74" s="2">
        <v>102.39298809812898</v>
      </c>
      <c r="F74" s="2">
        <v>7.989694020500188</v>
      </c>
      <c r="G74" s="3">
        <f t="shared" si="0"/>
        <v>0.07802969879971872</v>
      </c>
      <c r="H74" s="3" t="s">
        <v>7</v>
      </c>
      <c r="J74" s="5">
        <v>12.06954522471402</v>
      </c>
      <c r="K74" s="4">
        <v>1.693855249390868</v>
      </c>
      <c r="L74" s="6">
        <v>0.05991910577109946</v>
      </c>
      <c r="M74" s="4">
        <v>2.633750415403744</v>
      </c>
      <c r="O74" s="22">
        <v>600.6546096027819</v>
      </c>
      <c r="P74" s="22">
        <v>28.508312680905558</v>
      </c>
      <c r="Q74" s="2">
        <v>513.1305426445516</v>
      </c>
      <c r="R74" s="2">
        <v>8.354760869160792</v>
      </c>
      <c r="S74" s="2"/>
      <c r="T74" s="2"/>
    </row>
    <row r="75" spans="1:20" ht="12">
      <c r="A75" s="1">
        <v>25</v>
      </c>
      <c r="B75" s="21" t="s">
        <v>12</v>
      </c>
      <c r="D75" s="2">
        <v>54.724997326779764</v>
      </c>
      <c r="E75" s="2">
        <v>50.3006833739141</v>
      </c>
      <c r="F75" s="2">
        <v>3.914954100926975</v>
      </c>
      <c r="G75" s="3">
        <f t="shared" si="0"/>
        <v>0.077831032072166</v>
      </c>
      <c r="H75" s="4">
        <v>0.4823473450833156</v>
      </c>
      <c r="J75" s="5">
        <v>12.008887969415673</v>
      </c>
      <c r="K75" s="4">
        <v>2.488002056365911</v>
      </c>
      <c r="L75" s="6">
        <v>0.057937994599342346</v>
      </c>
      <c r="M75" s="4">
        <v>3.5324772241905134</v>
      </c>
      <c r="O75" s="22">
        <v>527.417946011631</v>
      </c>
      <c r="P75" s="22">
        <v>38.712557725560366</v>
      </c>
      <c r="Q75" s="2">
        <v>513.2307647490301</v>
      </c>
      <c r="R75" s="2">
        <v>12.530495297140956</v>
      </c>
      <c r="S75" s="2"/>
      <c r="T75" s="2"/>
    </row>
    <row r="76" spans="1:20" ht="12">
      <c r="A76" s="1">
        <v>8</v>
      </c>
      <c r="B76" s="21" t="s">
        <v>12</v>
      </c>
      <c r="D76" s="2">
        <v>30.140707438050054</v>
      </c>
      <c r="E76" s="2">
        <v>17.678072679961417</v>
      </c>
      <c r="F76" s="2">
        <v>2.3105674714816757</v>
      </c>
      <c r="G76" s="3">
        <f t="shared" si="0"/>
        <v>0.13070245344679274</v>
      </c>
      <c r="H76" s="4">
        <v>3.7685804931912577</v>
      </c>
      <c r="J76" s="5">
        <v>11.20671959578141</v>
      </c>
      <c r="K76" s="4">
        <v>2.4872814435073494</v>
      </c>
      <c r="L76" s="6">
        <v>0.06598671562206013</v>
      </c>
      <c r="M76" s="4">
        <v>5.558982038766968</v>
      </c>
      <c r="O76" s="22">
        <v>805.9543380082887</v>
      </c>
      <c r="P76" s="22">
        <v>58.18291207020553</v>
      </c>
      <c r="Q76" s="2">
        <v>531.0617169679614</v>
      </c>
      <c r="R76" s="2">
        <v>14.372487917826675</v>
      </c>
      <c r="S76" s="2"/>
      <c r="T76" s="2"/>
    </row>
    <row r="77" spans="1:20" ht="12">
      <c r="A77" s="1">
        <v>18</v>
      </c>
      <c r="B77" s="21" t="s">
        <v>12</v>
      </c>
      <c r="D77" s="2">
        <v>138.96562524526917</v>
      </c>
      <c r="E77" s="2">
        <v>135.9838886449726</v>
      </c>
      <c r="F77" s="2">
        <v>10.44377842437807</v>
      </c>
      <c r="G77" s="3">
        <f t="shared" si="0"/>
        <v>0.07680158677948046</v>
      </c>
      <c r="H77" s="4">
        <v>0.3630216332477489</v>
      </c>
      <c r="J77" s="5">
        <v>11.431242965624307</v>
      </c>
      <c r="K77" s="4">
        <v>1.5253836507436418</v>
      </c>
      <c r="L77" s="6">
        <v>0.05837742573455926</v>
      </c>
      <c r="M77" s="4">
        <v>2.1880610330392227</v>
      </c>
      <c r="O77" s="22">
        <v>543.9557089678929</v>
      </c>
      <c r="P77" s="22">
        <v>23.91169280213348</v>
      </c>
      <c r="Q77" s="2">
        <v>538.7307894701171</v>
      </c>
      <c r="R77" s="2">
        <v>7.959106833612337</v>
      </c>
      <c r="S77" s="2"/>
      <c r="T77" s="2"/>
    </row>
    <row r="78" spans="1:20" ht="12">
      <c r="A78" s="1">
        <v>16</v>
      </c>
      <c r="B78" s="21" t="s">
        <v>12</v>
      </c>
      <c r="D78" s="2">
        <v>319.128432613909</v>
      </c>
      <c r="E78" s="2">
        <v>30.502276317011052</v>
      </c>
      <c r="F78" s="2">
        <v>24.026429958760623</v>
      </c>
      <c r="G78" s="3">
        <f t="shared" si="0"/>
        <v>0.7876930137624233</v>
      </c>
      <c r="H78" s="4">
        <v>0.026982159919816697</v>
      </c>
      <c r="J78" s="5">
        <v>11.410901949610812</v>
      </c>
      <c r="K78" s="4">
        <v>1.2347585179524982</v>
      </c>
      <c r="L78" s="6">
        <v>0.059373086782003474</v>
      </c>
      <c r="M78" s="4">
        <v>1.3723452147776458</v>
      </c>
      <c r="O78" s="22">
        <v>580.8037615626522</v>
      </c>
      <c r="P78" s="22">
        <v>14.904197326051351</v>
      </c>
      <c r="Q78" s="2">
        <v>541.3977444711709</v>
      </c>
      <c r="R78" s="2">
        <v>6.412053738609677</v>
      </c>
      <c r="S78" s="2"/>
      <c r="T78" s="2"/>
    </row>
    <row r="79" spans="1:20" ht="12">
      <c r="A79" s="1">
        <v>32</v>
      </c>
      <c r="B79" s="21" t="s">
        <v>12</v>
      </c>
      <c r="D79" s="2">
        <v>80.68121557312709</v>
      </c>
      <c r="E79" s="2">
        <v>14.311217864787373</v>
      </c>
      <c r="F79" s="2">
        <v>6.147010544474335</v>
      </c>
      <c r="G79" s="3">
        <f t="shared" si="0"/>
        <v>0.42952393028681374</v>
      </c>
      <c r="H79" s="4">
        <v>0.46298705425821324</v>
      </c>
      <c r="J79" s="5">
        <v>11.27592539452864</v>
      </c>
      <c r="K79" s="4">
        <v>1.8136541801702444</v>
      </c>
      <c r="L79" s="6">
        <v>0.06052083595307426</v>
      </c>
      <c r="M79" s="4">
        <v>2.9883460769195245</v>
      </c>
      <c r="O79" s="22">
        <v>622.2473056378021</v>
      </c>
      <c r="P79" s="22">
        <v>32.22995983583459</v>
      </c>
      <c r="Q79" s="2">
        <v>545.3207471558246</v>
      </c>
      <c r="R79" s="2">
        <v>9.566596914966642</v>
      </c>
      <c r="S79" s="2"/>
      <c r="T79" s="2"/>
    </row>
    <row r="80" spans="1:20" ht="12">
      <c r="A80" s="1">
        <v>49</v>
      </c>
      <c r="B80" s="21" t="s">
        <v>12</v>
      </c>
      <c r="D80" s="2">
        <v>142.95997902362265</v>
      </c>
      <c r="E80" s="2">
        <v>70.33782314879463</v>
      </c>
      <c r="F80" s="2">
        <v>11.007407835368836</v>
      </c>
      <c r="G80" s="3">
        <f t="shared" si="0"/>
        <v>0.15649343898635382</v>
      </c>
      <c r="H80" s="4">
        <v>0.27290006237435727</v>
      </c>
      <c r="J80" s="5">
        <v>11.15766035165525</v>
      </c>
      <c r="K80" s="4">
        <v>1.5020657796568033</v>
      </c>
      <c r="L80" s="6">
        <v>0.061783441273928576</v>
      </c>
      <c r="M80" s="4">
        <v>2.085479970985118</v>
      </c>
      <c r="O80" s="22">
        <v>666.6211936049451</v>
      </c>
      <c r="P80" s="22">
        <v>22.32732639468914</v>
      </c>
      <c r="Q80" s="2">
        <v>551.8689501376872</v>
      </c>
      <c r="R80" s="2">
        <v>7.992001771316435</v>
      </c>
      <c r="S80" s="2"/>
      <c r="T80" s="2"/>
    </row>
    <row r="81" spans="1:20" ht="12">
      <c r="A81" s="1">
        <v>64</v>
      </c>
      <c r="B81" s="21" t="s">
        <v>12</v>
      </c>
      <c r="D81" s="2">
        <v>668.0163229642374</v>
      </c>
      <c r="E81" s="2">
        <v>91.72711652426612</v>
      </c>
      <c r="F81" s="2">
        <v>51.62331232330374</v>
      </c>
      <c r="G81" s="3">
        <f t="shared" si="0"/>
        <v>0.5627922721155958</v>
      </c>
      <c r="H81" s="4">
        <v>0.05224439834427877</v>
      </c>
      <c r="J81" s="5">
        <v>11.116931425562754</v>
      </c>
      <c r="K81" s="4">
        <v>1.134973983119794</v>
      </c>
      <c r="L81" s="6">
        <v>0.059359650666434866</v>
      </c>
      <c r="M81" s="4">
        <v>1.01319111658385</v>
      </c>
      <c r="O81" s="22">
        <v>580.3121450773335</v>
      </c>
      <c r="P81" s="22">
        <v>11.004556482140964</v>
      </c>
      <c r="Q81" s="2">
        <v>554.980488561316</v>
      </c>
      <c r="R81" s="2">
        <v>6.035854202662453</v>
      </c>
      <c r="S81" s="2"/>
      <c r="T81" s="2"/>
    </row>
    <row r="82" spans="1:20" ht="12">
      <c r="A82" s="1">
        <v>42</v>
      </c>
      <c r="B82" s="21" t="s">
        <v>12</v>
      </c>
      <c r="D82" s="2">
        <v>168.35854149367535</v>
      </c>
      <c r="E82" s="2">
        <v>71.99991698226412</v>
      </c>
      <c r="F82" s="2">
        <v>13.151690492284454</v>
      </c>
      <c r="G82" s="3">
        <f t="shared" si="0"/>
        <v>0.18266257856275214</v>
      </c>
      <c r="H82" s="4">
        <v>0.3135332736530681</v>
      </c>
      <c r="J82" s="5">
        <v>10.997584157114163</v>
      </c>
      <c r="K82" s="4">
        <v>1.4748453270441617</v>
      </c>
      <c r="L82" s="6">
        <v>0.058729806914925575</v>
      </c>
      <c r="M82" s="4">
        <v>2.034682343991682</v>
      </c>
      <c r="O82" s="22">
        <v>557.0945540445256</v>
      </c>
      <c r="P82" s="22">
        <v>22.186060016850515</v>
      </c>
      <c r="Q82" s="2">
        <v>559.344516942083</v>
      </c>
      <c r="R82" s="2">
        <v>8.171219166603747</v>
      </c>
      <c r="S82" s="2"/>
      <c r="T82" s="2"/>
    </row>
    <row r="83" spans="1:20" ht="12">
      <c r="A83" s="1">
        <v>9</v>
      </c>
      <c r="B83" s="21" t="s">
        <v>12</v>
      </c>
      <c r="D83" s="2">
        <v>249.11982730162867</v>
      </c>
      <c r="E83" s="2">
        <v>120.86694913141177</v>
      </c>
      <c r="F83" s="2">
        <v>19.537838049102056</v>
      </c>
      <c r="G83" s="3">
        <f t="shared" si="0"/>
        <v>0.161647482537676</v>
      </c>
      <c r="H83" s="4">
        <v>0.35821423874971675</v>
      </c>
      <c r="J83" s="5">
        <v>10.954069897445248</v>
      </c>
      <c r="K83" s="4">
        <v>1.282148328600186</v>
      </c>
      <c r="L83" s="6">
        <v>0.06034116887611337</v>
      </c>
      <c r="M83" s="4">
        <v>1.5157038456356047</v>
      </c>
      <c r="O83" s="22">
        <v>615.8307732336707</v>
      </c>
      <c r="P83" s="22">
        <v>16.364712460694037</v>
      </c>
      <c r="Q83" s="2">
        <v>561.2314361246363</v>
      </c>
      <c r="R83" s="2">
        <v>6.937433116999248</v>
      </c>
      <c r="S83" s="2"/>
      <c r="T83" s="2"/>
    </row>
    <row r="84" spans="1:20" ht="12">
      <c r="A84" s="1">
        <v>61</v>
      </c>
      <c r="B84" s="21" t="s">
        <v>12</v>
      </c>
      <c r="D84" s="2">
        <v>201.7270440678977</v>
      </c>
      <c r="E84" s="2">
        <v>118.35150524467338</v>
      </c>
      <c r="F84" s="2">
        <v>15.74554356824597</v>
      </c>
      <c r="G84" s="3">
        <f t="shared" si="0"/>
        <v>0.13304050113848997</v>
      </c>
      <c r="H84" s="3" t="s">
        <v>7</v>
      </c>
      <c r="J84" s="5">
        <v>11.006524024247243</v>
      </c>
      <c r="K84" s="4">
        <v>1.403896808766517</v>
      </c>
      <c r="L84" s="6">
        <v>0.06031294896520511</v>
      </c>
      <c r="M84" s="4">
        <v>1.838872869596074</v>
      </c>
      <c r="O84" s="22">
        <v>614.8205806862555</v>
      </c>
      <c r="P84" s="22">
        <v>19.857246429837488</v>
      </c>
      <c r="Q84" s="2">
        <v>561.2877242025669</v>
      </c>
      <c r="R84" s="2">
        <v>7.563519342313985</v>
      </c>
      <c r="S84" s="2"/>
      <c r="T84" s="2"/>
    </row>
    <row r="85" spans="1:20" ht="12">
      <c r="A85" s="1">
        <v>50</v>
      </c>
      <c r="B85" s="21" t="s">
        <v>12</v>
      </c>
      <c r="D85" s="2">
        <v>69.37997355709557</v>
      </c>
      <c r="E85" s="2">
        <v>99.17578575680409</v>
      </c>
      <c r="F85" s="2">
        <v>5.516106972744565</v>
      </c>
      <c r="G85" s="3">
        <f t="shared" si="0"/>
        <v>0.05561949351498962</v>
      </c>
      <c r="H85" s="4">
        <v>0.6818011650815606</v>
      </c>
      <c r="J85" s="5">
        <v>10.80550750328259</v>
      </c>
      <c r="K85" s="4">
        <v>1.887344064370882</v>
      </c>
      <c r="L85" s="6">
        <v>0.06368112622378318</v>
      </c>
      <c r="M85" s="4">
        <v>2.9016598268906604</v>
      </c>
      <c r="O85" s="22">
        <v>731.0568157482262</v>
      </c>
      <c r="P85" s="22">
        <v>30.73909446076891</v>
      </c>
      <c r="Q85" s="2">
        <v>566.8493609497324</v>
      </c>
      <c r="R85" s="2">
        <v>10.46731799387652</v>
      </c>
      <c r="S85" s="2"/>
      <c r="T85" s="2"/>
    </row>
    <row r="86" spans="1:20" ht="12">
      <c r="A86" s="1">
        <v>39</v>
      </c>
      <c r="B86" s="21" t="s">
        <v>12</v>
      </c>
      <c r="D86" s="2">
        <v>364.0720194127986</v>
      </c>
      <c r="E86" s="2">
        <v>52.68410911420373</v>
      </c>
      <c r="F86" s="2">
        <v>28.79504160886276</v>
      </c>
      <c r="G86" s="3">
        <f t="shared" si="0"/>
        <v>0.5465602834138001</v>
      </c>
      <c r="H86" s="4">
        <v>0.0717341786359684</v>
      </c>
      <c r="J86" s="5">
        <v>10.862087859642722</v>
      </c>
      <c r="K86" s="4">
        <v>1.2250353582880946</v>
      </c>
      <c r="L86" s="6">
        <v>0.058575584048784386</v>
      </c>
      <c r="M86" s="4">
        <v>1.325120985947462</v>
      </c>
      <c r="O86" s="22">
        <v>551.3575446839576</v>
      </c>
      <c r="P86" s="22">
        <v>14.463091243646923</v>
      </c>
      <c r="Q86" s="2">
        <v>567.3385759513799</v>
      </c>
      <c r="R86" s="2">
        <v>6.655944831238049</v>
      </c>
      <c r="S86" s="2"/>
      <c r="T86" s="2"/>
    </row>
    <row r="87" spans="1:20" ht="12">
      <c r="A87" s="1">
        <v>40</v>
      </c>
      <c r="B87" s="21" t="s">
        <v>12</v>
      </c>
      <c r="D87" s="2">
        <v>70.34235936286346</v>
      </c>
      <c r="E87" s="2">
        <v>55.25944334132067</v>
      </c>
      <c r="F87" s="2">
        <v>5.666088188286297</v>
      </c>
      <c r="G87" s="3">
        <f t="shared" si="0"/>
        <v>0.10253610687477621</v>
      </c>
      <c r="H87" s="4">
        <v>1.3310480960969893</v>
      </c>
      <c r="J87" s="5">
        <v>10.66540422960013</v>
      </c>
      <c r="K87" s="4">
        <v>1.8798645994858247</v>
      </c>
      <c r="L87" s="6">
        <v>0.0627297706179674</v>
      </c>
      <c r="M87" s="4">
        <v>2.873502546110606</v>
      </c>
      <c r="O87" s="22">
        <v>699.0823860370442</v>
      </c>
      <c r="P87" s="22">
        <v>30.600132995735077</v>
      </c>
      <c r="Q87" s="2">
        <v>570.382795324865</v>
      </c>
      <c r="R87" s="2">
        <v>11.013270687775588</v>
      </c>
      <c r="S87" s="2"/>
      <c r="T87" s="2"/>
    </row>
    <row r="88" spans="1:20" ht="12">
      <c r="A88" s="1">
        <v>3</v>
      </c>
      <c r="B88" s="21" t="s">
        <v>12</v>
      </c>
      <c r="D88" s="2">
        <v>195.53896966814662</v>
      </c>
      <c r="E88" s="2">
        <v>233.3793092041376</v>
      </c>
      <c r="F88" s="2">
        <v>15.76128012288748</v>
      </c>
      <c r="G88" s="3">
        <f t="shared" si="0"/>
        <v>0.06753503631764134</v>
      </c>
      <c r="H88" s="4">
        <v>0.22991129053970866</v>
      </c>
      <c r="J88" s="5">
        <v>10.658241432938206</v>
      </c>
      <c r="K88" s="4">
        <v>1.3612481429921623</v>
      </c>
      <c r="L88" s="6">
        <v>0.06198864693318552</v>
      </c>
      <c r="M88" s="4">
        <v>1.6860676198117233</v>
      </c>
      <c r="O88" s="22">
        <v>673.7170269607687</v>
      </c>
      <c r="P88" s="22">
        <v>18.030064647777213</v>
      </c>
      <c r="Q88" s="2">
        <v>576.8424431766491</v>
      </c>
      <c r="R88" s="2">
        <v>7.543656465735609</v>
      </c>
      <c r="S88" s="2"/>
      <c r="T88" s="2"/>
    </row>
    <row r="89" spans="1:20" ht="12">
      <c r="A89" s="1">
        <v>45</v>
      </c>
      <c r="B89" s="21" t="s">
        <v>12</v>
      </c>
      <c r="D89" s="2">
        <v>351.6476801644791</v>
      </c>
      <c r="E89" s="2">
        <v>193.0047788630044</v>
      </c>
      <c r="F89" s="2">
        <v>28.89907885541403</v>
      </c>
      <c r="G89" s="3">
        <f t="shared" si="0"/>
        <v>0.14973245235511354</v>
      </c>
      <c r="H89" s="3" t="s">
        <v>7</v>
      </c>
      <c r="J89" s="5">
        <v>10.453638454732534</v>
      </c>
      <c r="K89" s="4">
        <v>1.3198295373914921</v>
      </c>
      <c r="L89" s="6">
        <v>0.05825285146936987</v>
      </c>
      <c r="M89" s="4">
        <v>1.385851439825786</v>
      </c>
      <c r="O89" s="22">
        <v>539.284811673585</v>
      </c>
      <c r="P89" s="22">
        <v>15.156961228015248</v>
      </c>
      <c r="Q89" s="2">
        <v>589.323655720533</v>
      </c>
      <c r="R89" s="2">
        <v>7.433165098453802</v>
      </c>
      <c r="S89" s="2"/>
      <c r="T89" s="2"/>
    </row>
    <row r="90" spans="1:20" ht="12">
      <c r="A90" s="1">
        <v>33</v>
      </c>
      <c r="B90" s="21" t="s">
        <v>12</v>
      </c>
      <c r="D90" s="2">
        <v>1099.0244112897026</v>
      </c>
      <c r="E90" s="2">
        <v>15.263575297401905</v>
      </c>
      <c r="F90" s="2">
        <v>92.36667396422797</v>
      </c>
      <c r="G90" s="3">
        <f t="shared" si="0"/>
        <v>6.051444184243661</v>
      </c>
      <c r="H90" s="4">
        <v>0.08193749378224312</v>
      </c>
      <c r="J90" s="5">
        <v>10.221997082028144</v>
      </c>
      <c r="K90" s="4">
        <v>1.0753789045309055</v>
      </c>
      <c r="L90" s="6">
        <v>0.05985348732074645</v>
      </c>
      <c r="M90" s="4">
        <v>0.7173583194508729</v>
      </c>
      <c r="O90" s="22">
        <v>598.2820790306233</v>
      </c>
      <c r="P90" s="22">
        <v>7.767938777376391</v>
      </c>
      <c r="Q90" s="2">
        <v>601.1982896460993</v>
      </c>
      <c r="R90" s="2">
        <v>6.175149808359873</v>
      </c>
      <c r="S90" s="2"/>
      <c r="T90" s="2"/>
    </row>
    <row r="91" spans="1:20" ht="12">
      <c r="A91" s="1">
        <v>52</v>
      </c>
      <c r="B91" s="21" t="s">
        <v>12</v>
      </c>
      <c r="D91" s="2">
        <v>183.24912807897584</v>
      </c>
      <c r="E91" s="2">
        <v>88.22803935070746</v>
      </c>
      <c r="F91" s="2">
        <v>15.427217701597502</v>
      </c>
      <c r="G91" s="3">
        <f t="shared" si="0"/>
        <v>0.17485617741400936</v>
      </c>
      <c r="H91" s="4">
        <v>0.250975230411549</v>
      </c>
      <c r="J91" s="5">
        <v>10.204647978510486</v>
      </c>
      <c r="K91" s="4">
        <v>1.5496914019971848</v>
      </c>
      <c r="L91" s="6">
        <v>0.06098420205831273</v>
      </c>
      <c r="M91" s="4">
        <v>2.162128797153265</v>
      </c>
      <c r="O91" s="22">
        <v>638.6768861646118</v>
      </c>
      <c r="P91" s="22">
        <v>23.255329953520913</v>
      </c>
      <c r="Q91" s="2">
        <v>601.2014341221043</v>
      </c>
      <c r="R91" s="2">
        <v>8.931676354654332</v>
      </c>
      <c r="S91" s="2"/>
      <c r="T91" s="2"/>
    </row>
    <row r="92" spans="1:20" ht="12">
      <c r="A92" s="1">
        <v>5</v>
      </c>
      <c r="B92" s="21" t="s">
        <v>12</v>
      </c>
      <c r="D92" s="2">
        <v>55.11029877622187</v>
      </c>
      <c r="E92" s="2">
        <v>25.96336759717513</v>
      </c>
      <c r="F92" s="2">
        <v>4.683786415302255</v>
      </c>
      <c r="G92" s="3">
        <f t="shared" si="0"/>
        <v>0.18039980359912408</v>
      </c>
      <c r="H92" s="3" t="s">
        <v>7</v>
      </c>
      <c r="J92" s="5">
        <v>10.108329774383385</v>
      </c>
      <c r="K92" s="4">
        <v>1.9333177974727798</v>
      </c>
      <c r="L92" s="6">
        <v>0.06415801122784615</v>
      </c>
      <c r="M92" s="4">
        <v>3.0041587010823165</v>
      </c>
      <c r="O92" s="22">
        <v>746.8438073886778</v>
      </c>
      <c r="P92" s="22">
        <v>31.743462883188805</v>
      </c>
      <c r="Q92" s="2">
        <v>610.3853526401704</v>
      </c>
      <c r="R92" s="2">
        <v>11.260074336540397</v>
      </c>
      <c r="S92" s="2"/>
      <c r="T92" s="2"/>
    </row>
    <row r="93" spans="1:20" ht="12">
      <c r="A93" s="1">
        <v>10</v>
      </c>
      <c r="B93" s="21" t="s">
        <v>12</v>
      </c>
      <c r="D93" s="2">
        <v>225.28066426925312</v>
      </c>
      <c r="E93" s="2">
        <v>9.514138084998667</v>
      </c>
      <c r="F93" s="2">
        <v>19.559420042651684</v>
      </c>
      <c r="G93" s="3">
        <f t="shared" si="0"/>
        <v>2.055826798802913</v>
      </c>
      <c r="H93" s="3" t="s">
        <v>7</v>
      </c>
      <c r="J93" s="5">
        <v>9.894905792282232</v>
      </c>
      <c r="K93" s="4">
        <v>1.3070473866203973</v>
      </c>
      <c r="L93" s="6">
        <v>0.05989331254177283</v>
      </c>
      <c r="M93" s="4">
        <v>2.551671306341678</v>
      </c>
      <c r="O93" s="22">
        <v>599.7224404847505</v>
      </c>
      <c r="P93" s="22">
        <v>27.624186167237678</v>
      </c>
      <c r="Q93" s="2">
        <v>621.4260395893562</v>
      </c>
      <c r="R93" s="2">
        <v>7.763098263774074</v>
      </c>
      <c r="S93" s="2"/>
      <c r="T93" s="2"/>
    </row>
    <row r="94" spans="1:20" ht="12">
      <c r="A94" s="1">
        <v>24</v>
      </c>
      <c r="B94" s="21" t="s">
        <v>12</v>
      </c>
      <c r="D94" s="2">
        <v>240.1931924731353</v>
      </c>
      <c r="E94" s="2">
        <v>76.66658233039354</v>
      </c>
      <c r="F94" s="2">
        <v>21.17932211660411</v>
      </c>
      <c r="G94" s="3">
        <f t="shared" si="0"/>
        <v>0.2762523314960373</v>
      </c>
      <c r="H94" s="4">
        <v>0.4620870373092904</v>
      </c>
      <c r="J94" s="5">
        <v>9.742992269421919</v>
      </c>
      <c r="K94" s="4">
        <v>1.4572715190934737</v>
      </c>
      <c r="L94" s="6">
        <v>0.061663540080189705</v>
      </c>
      <c r="M94" s="4">
        <v>1.471182969399782</v>
      </c>
      <c r="O94" s="22">
        <v>662.4603338477258</v>
      </c>
      <c r="P94" s="22">
        <v>15.761439931948559</v>
      </c>
      <c r="Q94" s="2">
        <v>627.0759308086413</v>
      </c>
      <c r="R94" s="2">
        <v>8.75831776216657</v>
      </c>
      <c r="S94" s="2"/>
      <c r="T94" s="2"/>
    </row>
    <row r="95" spans="1:20" ht="12">
      <c r="A95" s="1">
        <v>29</v>
      </c>
      <c r="B95" s="21" t="s">
        <v>12</v>
      </c>
      <c r="D95" s="2">
        <v>192.1273359446649</v>
      </c>
      <c r="E95" s="2">
        <v>160.33978736693032</v>
      </c>
      <c r="F95" s="2">
        <v>17.308219435115753</v>
      </c>
      <c r="G95" s="3">
        <f t="shared" si="0"/>
        <v>0.10794712728105768</v>
      </c>
      <c r="H95" s="4">
        <v>0.00745764083458448</v>
      </c>
      <c r="J95" s="5">
        <v>9.536312786466459</v>
      </c>
      <c r="K95" s="4">
        <v>1.5986564387897737</v>
      </c>
      <c r="L95" s="6">
        <v>0.061679878357666924</v>
      </c>
      <c r="M95" s="4">
        <v>2.0848303001929134</v>
      </c>
      <c r="O95" s="22">
        <v>663.0279557087032</v>
      </c>
      <c r="P95" s="22">
        <v>22.333622651919196</v>
      </c>
      <c r="Q95" s="2">
        <v>642.7955710634081</v>
      </c>
      <c r="R95" s="2">
        <v>9.800297773677089</v>
      </c>
      <c r="S95" s="2"/>
      <c r="T95" s="2"/>
    </row>
    <row r="96" spans="1:20" ht="12">
      <c r="A96" s="1">
        <v>43</v>
      </c>
      <c r="B96" s="21" t="s">
        <v>12</v>
      </c>
      <c r="D96" s="2">
        <v>521.7776781459334</v>
      </c>
      <c r="E96" s="2">
        <v>2.015540720819561</v>
      </c>
      <c r="F96" s="2">
        <v>48.07824412062599</v>
      </c>
      <c r="G96" s="3">
        <f t="shared" si="0"/>
        <v>23.853769672823265</v>
      </c>
      <c r="H96" s="4">
        <v>0.02714538471976386</v>
      </c>
      <c r="J96" s="5">
        <v>9.32353523915122</v>
      </c>
      <c r="K96" s="4">
        <v>1.1553311692801551</v>
      </c>
      <c r="L96" s="6">
        <v>0.060950472421032804</v>
      </c>
      <c r="M96" s="4">
        <v>1.0190345730843837</v>
      </c>
      <c r="O96" s="22">
        <v>637.4866631428883</v>
      </c>
      <c r="P96" s="22">
        <v>10.962655626643498</v>
      </c>
      <c r="Q96" s="2">
        <v>656.6194619816846</v>
      </c>
      <c r="R96" s="2">
        <v>7.21678698626752</v>
      </c>
      <c r="S96" s="2"/>
      <c r="T96" s="2"/>
    </row>
    <row r="97" spans="1:20" ht="12">
      <c r="A97" s="1">
        <v>54</v>
      </c>
      <c r="B97" s="21" t="s">
        <v>12</v>
      </c>
      <c r="D97" s="2">
        <v>249.88908933281522</v>
      </c>
      <c r="E97" s="2">
        <v>99.7202701471237</v>
      </c>
      <c r="F97" s="2">
        <v>23.25093333751292</v>
      </c>
      <c r="G97" s="3">
        <f t="shared" si="0"/>
        <v>0.23316155585227885</v>
      </c>
      <c r="H97" s="4">
        <v>0.22623704313404083</v>
      </c>
      <c r="J97" s="5">
        <v>9.233165547787218</v>
      </c>
      <c r="K97" s="4">
        <v>1.2958264515424742</v>
      </c>
      <c r="L97" s="6">
        <v>0.06074915328686638</v>
      </c>
      <c r="M97" s="4">
        <v>1.4700568568772137</v>
      </c>
      <c r="O97" s="22">
        <v>630.3640353343675</v>
      </c>
      <c r="P97" s="22">
        <v>15.833450689653823</v>
      </c>
      <c r="Q97" s="2">
        <v>661.4724290587468</v>
      </c>
      <c r="R97" s="2">
        <v>8.19900513595796</v>
      </c>
      <c r="S97" s="2"/>
      <c r="T97" s="2"/>
    </row>
    <row r="98" spans="1:20" ht="12">
      <c r="A98" s="1">
        <v>60</v>
      </c>
      <c r="B98" s="21" t="s">
        <v>12</v>
      </c>
      <c r="D98" s="2">
        <v>214.33798770643966</v>
      </c>
      <c r="E98" s="2">
        <v>161.13019540615457</v>
      </c>
      <c r="F98" s="2">
        <v>20.405266532073675</v>
      </c>
      <c r="G98" s="3">
        <f t="shared" si="0"/>
        <v>0.12663837762151856</v>
      </c>
      <c r="H98" s="4">
        <v>0.29175661179522505</v>
      </c>
      <c r="J98" s="5">
        <v>9.024031367057542</v>
      </c>
      <c r="K98" s="4">
        <v>1.6033037536415238</v>
      </c>
      <c r="L98" s="6">
        <v>0.06277213618159294</v>
      </c>
      <c r="M98" s="4">
        <v>1.6857048073042162</v>
      </c>
      <c r="O98" s="22">
        <v>700.5201355939262</v>
      </c>
      <c r="P98" s="22">
        <v>17.946962108276786</v>
      </c>
      <c r="Q98" s="2">
        <v>675.6040389911369</v>
      </c>
      <c r="R98" s="2">
        <v>10.309425495044064</v>
      </c>
      <c r="S98" s="2"/>
      <c r="T98" s="2"/>
    </row>
    <row r="99" spans="1:20" ht="12">
      <c r="A99" s="1">
        <v>6</v>
      </c>
      <c r="B99" s="21" t="s">
        <v>12</v>
      </c>
      <c r="D99" s="2">
        <v>303.532455609809</v>
      </c>
      <c r="E99" s="2">
        <v>88.72254252727059</v>
      </c>
      <c r="F99" s="2">
        <v>29.17027463209061</v>
      </c>
      <c r="G99" s="3">
        <f t="shared" si="0"/>
        <v>0.3287808690009595</v>
      </c>
      <c r="H99" s="3" t="s">
        <v>7</v>
      </c>
      <c r="J99" s="5">
        <v>8.939399299570397</v>
      </c>
      <c r="K99" s="4">
        <v>1.3134993872411247</v>
      </c>
      <c r="L99" s="6">
        <v>0.05807122234478778</v>
      </c>
      <c r="M99" s="4">
        <v>3.5519061001474443</v>
      </c>
      <c r="O99" s="22">
        <v>532.4500397240639</v>
      </c>
      <c r="P99" s="22">
        <v>38.89213515071174</v>
      </c>
      <c r="Q99" s="2">
        <v>683.693146663539</v>
      </c>
      <c r="R99" s="2">
        <v>8.520827405529044</v>
      </c>
      <c r="S99" s="2"/>
      <c r="T99" s="2"/>
    </row>
    <row r="100" spans="1:20" ht="12">
      <c r="A100" s="1">
        <v>1</v>
      </c>
      <c r="B100" s="21" t="s">
        <v>12</v>
      </c>
      <c r="D100" s="2">
        <v>133.21900174004742</v>
      </c>
      <c r="E100" s="2">
        <v>98.85677385396929</v>
      </c>
      <c r="F100" s="2">
        <v>13.333291438569974</v>
      </c>
      <c r="G100" s="3">
        <f t="shared" si="0"/>
        <v>0.13487483880736229</v>
      </c>
      <c r="H100" s="4">
        <v>0.1457717188043061</v>
      </c>
      <c r="J100" s="5">
        <v>8.583660300396883</v>
      </c>
      <c r="K100" s="4">
        <v>1.7083291349974106</v>
      </c>
      <c r="L100" s="6">
        <v>0.06255984662825984</v>
      </c>
      <c r="M100" s="4">
        <v>1.9718976132405406</v>
      </c>
      <c r="O100" s="22">
        <v>693.3025256133308</v>
      </c>
      <c r="P100" s="22">
        <v>21.018790272263374</v>
      </c>
      <c r="Q100" s="2">
        <v>709.4088595014332</v>
      </c>
      <c r="R100" s="2">
        <v>11.486956756328539</v>
      </c>
      <c r="S100" s="2"/>
      <c r="T100" s="2"/>
    </row>
    <row r="101" spans="1:20" ht="12">
      <c r="A101" s="1">
        <v>2</v>
      </c>
      <c r="B101" s="21" t="s">
        <v>12</v>
      </c>
      <c r="D101" s="2">
        <v>289.06495559819405</v>
      </c>
      <c r="E101" s="2">
        <v>209.77277389681137</v>
      </c>
      <c r="F101" s="2">
        <v>31.252192506957233</v>
      </c>
      <c r="G101" s="3">
        <f t="shared" si="0"/>
        <v>0.148981166270559</v>
      </c>
      <c r="H101" s="4">
        <v>0.165346131494265</v>
      </c>
      <c r="J101" s="5">
        <v>7.9461850012323145</v>
      </c>
      <c r="K101" s="4">
        <v>1.2243879529522332</v>
      </c>
      <c r="L101" s="6">
        <v>0.06588027969827115</v>
      </c>
      <c r="M101" s="4">
        <v>1.2405488933509792</v>
      </c>
      <c r="O101" s="22">
        <v>802.5742367594153</v>
      </c>
      <c r="P101" s="22">
        <v>12.991184352763009</v>
      </c>
      <c r="Q101" s="2">
        <v>762.9357291987039</v>
      </c>
      <c r="R101" s="2">
        <v>8.836499579505068</v>
      </c>
      <c r="S101" s="2"/>
      <c r="T101" s="2"/>
    </row>
    <row r="102" spans="1:20" ht="12">
      <c r="A102" s="1">
        <v>28</v>
      </c>
      <c r="B102" s="21" t="s">
        <v>12</v>
      </c>
      <c r="D102" s="2">
        <v>186.268772026581</v>
      </c>
      <c r="E102" s="2">
        <v>42.0044918418939</v>
      </c>
      <c r="F102" s="2">
        <v>23.114363981217352</v>
      </c>
      <c r="G102" s="3">
        <f t="shared" si="0"/>
        <v>0.5502831475314706</v>
      </c>
      <c r="H102" s="4">
        <v>0.1539704357727415</v>
      </c>
      <c r="I102" s="9" t="s">
        <v>23</v>
      </c>
      <c r="J102" s="5">
        <v>6.923119415185736</v>
      </c>
      <c r="K102" s="4">
        <v>1.3311468805747924</v>
      </c>
      <c r="L102" s="6">
        <v>0.06659528665015695</v>
      </c>
      <c r="M102" s="4">
        <v>1.3778561337505733</v>
      </c>
      <c r="O102" s="22">
        <v>825.1421274986141</v>
      </c>
      <c r="P102" s="22">
        <v>14.37723769628385</v>
      </c>
      <c r="Q102" s="2">
        <v>868.4879534316299</v>
      </c>
      <c r="R102" s="2">
        <v>10.834142367540917</v>
      </c>
      <c r="S102" s="2"/>
      <c r="T102" s="2"/>
    </row>
    <row r="103" spans="1:20" ht="12">
      <c r="A103" s="1">
        <v>46</v>
      </c>
      <c r="B103" s="21" t="s">
        <v>12</v>
      </c>
      <c r="D103" s="2">
        <v>171.8571912506571</v>
      </c>
      <c r="E103" s="2">
        <v>129.41584605208163</v>
      </c>
      <c r="F103" s="2">
        <v>21.889754313775846</v>
      </c>
      <c r="G103" s="3">
        <f t="shared" si="0"/>
        <v>0.16914276714589196</v>
      </c>
      <c r="H103" s="4">
        <v>0.1699309357281891</v>
      </c>
      <c r="I103" s="9" t="s">
        <v>23</v>
      </c>
      <c r="J103" s="5">
        <v>6.744822755298075</v>
      </c>
      <c r="K103" s="4">
        <v>1.3548020822874796</v>
      </c>
      <c r="L103" s="6">
        <v>0.06920670486864022</v>
      </c>
      <c r="M103" s="4">
        <v>1.3971094076308315</v>
      </c>
      <c r="O103" s="22">
        <v>904.9075844978905</v>
      </c>
      <c r="P103" s="22">
        <v>14.396077326741851</v>
      </c>
      <c r="Q103" s="2">
        <v>889.7981680005614</v>
      </c>
      <c r="R103" s="2">
        <v>11.289921996986582</v>
      </c>
      <c r="S103" s="2"/>
      <c r="T103" s="2"/>
    </row>
    <row r="104" spans="1:20" ht="12">
      <c r="A104" s="1">
        <v>19</v>
      </c>
      <c r="B104" s="21" t="s">
        <v>12</v>
      </c>
      <c r="D104" s="2">
        <v>153.65546643418278</v>
      </c>
      <c r="E104" s="2">
        <v>52.96931894276142</v>
      </c>
      <c r="F104" s="2">
        <v>21.531562224904878</v>
      </c>
      <c r="G104" s="3">
        <f t="shared" si="0"/>
        <v>0.4064912038641059</v>
      </c>
      <c r="H104" s="4">
        <v>0.26088213909041597</v>
      </c>
      <c r="I104" s="9" t="s">
        <v>23</v>
      </c>
      <c r="J104" s="5">
        <v>6.130786509346727</v>
      </c>
      <c r="K104" s="4">
        <v>1.37290410915293</v>
      </c>
      <c r="L104" s="6">
        <v>0.0737320277603687</v>
      </c>
      <c r="M104" s="4">
        <v>1.6510146701952686</v>
      </c>
      <c r="O104" s="22">
        <v>1034.142156639116</v>
      </c>
      <c r="P104" s="22">
        <v>16.67804754288179</v>
      </c>
      <c r="Q104" s="2">
        <v>971.6845856820859</v>
      </c>
      <c r="R104" s="2">
        <v>12.433040541646754</v>
      </c>
      <c r="S104" s="2"/>
      <c r="T104" s="2"/>
    </row>
    <row r="105" spans="1:20" ht="12">
      <c r="A105" s="1">
        <v>56</v>
      </c>
      <c r="B105" s="21" t="s">
        <v>12</v>
      </c>
      <c r="D105" s="2">
        <v>161.51580620491598</v>
      </c>
      <c r="E105" s="2">
        <v>72.6549030134395</v>
      </c>
      <c r="F105" s="2">
        <v>24.203778319070693</v>
      </c>
      <c r="G105" s="3">
        <f t="shared" si="0"/>
        <v>0.33313344750585583</v>
      </c>
      <c r="H105" s="4">
        <v>0.03386453809039267</v>
      </c>
      <c r="I105" s="9" t="s">
        <v>23</v>
      </c>
      <c r="J105" s="5">
        <v>5.732916046471662</v>
      </c>
      <c r="K105" s="4">
        <v>1.553515207251284</v>
      </c>
      <c r="L105" s="6">
        <v>0.07224826328564787</v>
      </c>
      <c r="M105" s="4">
        <v>2.1610329169354845</v>
      </c>
      <c r="O105" s="22">
        <v>992.9422812851878</v>
      </c>
      <c r="P105" s="22">
        <v>21.967144657026132</v>
      </c>
      <c r="Q105" s="2">
        <v>1036.1562118389454</v>
      </c>
      <c r="R105" s="2">
        <v>14.870674788454707</v>
      </c>
      <c r="S105" s="2"/>
      <c r="T105" s="2"/>
    </row>
    <row r="106" spans="1:20" ht="12">
      <c r="A106" s="1">
        <v>35</v>
      </c>
      <c r="B106" s="21" t="s">
        <v>12</v>
      </c>
      <c r="D106" s="2">
        <v>182.42551135301164</v>
      </c>
      <c r="E106" s="2">
        <v>35.08627591941986</v>
      </c>
      <c r="F106" s="2">
        <v>27.811182781552898</v>
      </c>
      <c r="G106" s="3">
        <f t="shared" si="0"/>
        <v>0.7926513160138412</v>
      </c>
      <c r="H106" s="4">
        <v>0.08638187018221707</v>
      </c>
      <c r="I106" s="9" t="s">
        <v>23</v>
      </c>
      <c r="J106" s="5">
        <v>5.635206457573806</v>
      </c>
      <c r="K106" s="4">
        <v>1.4558849558066052</v>
      </c>
      <c r="L106" s="6">
        <v>0.07477864041733703</v>
      </c>
      <c r="M106" s="4">
        <v>2.666441427832447</v>
      </c>
      <c r="O106" s="22">
        <v>1062.5579118500368</v>
      </c>
      <c r="P106" s="22">
        <v>26.820571845657298</v>
      </c>
      <c r="Q106" s="2">
        <v>1052.2211303613758</v>
      </c>
      <c r="R106" s="2">
        <v>14.166100420428323</v>
      </c>
      <c r="S106" s="2"/>
      <c r="T106" s="2"/>
    </row>
    <row r="107" spans="1:20" ht="12">
      <c r="A107" s="1">
        <v>27</v>
      </c>
      <c r="B107" s="21" t="s">
        <v>12</v>
      </c>
      <c r="D107" s="2">
        <v>280.07335935964693</v>
      </c>
      <c r="E107" s="2">
        <v>58.74772255571572</v>
      </c>
      <c r="F107" s="2">
        <v>42.989850374001065</v>
      </c>
      <c r="G107" s="3">
        <f t="shared" si="0"/>
        <v>0.7317705011156806</v>
      </c>
      <c r="H107" s="4">
        <v>0.0812486846412005</v>
      </c>
      <c r="I107" s="9" t="s">
        <v>23</v>
      </c>
      <c r="J107" s="5">
        <v>5.596926272890375</v>
      </c>
      <c r="K107" s="4">
        <v>1.222336207836273</v>
      </c>
      <c r="L107" s="6">
        <v>0.07620230804115324</v>
      </c>
      <c r="M107" s="4">
        <v>0.9689578441675984</v>
      </c>
      <c r="O107" s="22">
        <v>1100.390497012424</v>
      </c>
      <c r="P107" s="22">
        <v>9.691418885204008</v>
      </c>
      <c r="Q107" s="2">
        <v>1058.9079007435535</v>
      </c>
      <c r="R107" s="2">
        <v>11.953185066844068</v>
      </c>
      <c r="S107" s="2"/>
      <c r="T107" s="2"/>
    </row>
    <row r="108" spans="1:20" ht="12">
      <c r="A108" s="1">
        <v>17</v>
      </c>
      <c r="B108" s="21" t="s">
        <v>12</v>
      </c>
      <c r="D108" s="2">
        <v>247.3186963927426</v>
      </c>
      <c r="E108" s="2">
        <v>134.53102203585664</v>
      </c>
      <c r="F108" s="2">
        <v>38.3783386302196</v>
      </c>
      <c r="G108" s="3">
        <f t="shared" si="0"/>
        <v>0.28527500980398857</v>
      </c>
      <c r="H108" s="3" t="s">
        <v>7</v>
      </c>
      <c r="I108" s="9" t="s">
        <v>23</v>
      </c>
      <c r="J108" s="5">
        <v>5.536234752582603</v>
      </c>
      <c r="K108" s="4">
        <v>1.2163513251067721</v>
      </c>
      <c r="L108" s="6">
        <v>0.07645868882536888</v>
      </c>
      <c r="M108" s="4">
        <v>0.9849090988237434</v>
      </c>
      <c r="O108" s="22">
        <v>1107.106078925929</v>
      </c>
      <c r="P108" s="22">
        <v>9.84114370762292</v>
      </c>
      <c r="Q108" s="2">
        <v>1070.5405979541633</v>
      </c>
      <c r="R108" s="2">
        <v>11.998317625781137</v>
      </c>
      <c r="S108" s="2"/>
      <c r="T108" s="2"/>
    </row>
    <row r="109" spans="1:20" ht="12">
      <c r="A109" s="1">
        <v>22</v>
      </c>
      <c r="B109" s="21" t="s">
        <v>12</v>
      </c>
      <c r="D109" s="2">
        <v>258.1258466546713</v>
      </c>
      <c r="E109" s="2">
        <v>44.31662334833696</v>
      </c>
      <c r="F109" s="2">
        <v>41.65484681798443</v>
      </c>
      <c r="G109" s="3">
        <f t="shared" si="0"/>
        <v>0.9399372892327452</v>
      </c>
      <c r="H109" s="4">
        <v>0.16612662604059816</v>
      </c>
      <c r="I109" s="9" t="s">
        <v>23</v>
      </c>
      <c r="J109" s="5">
        <v>5.323652150973348</v>
      </c>
      <c r="K109" s="4">
        <v>1.2367370856443538</v>
      </c>
      <c r="L109" s="6">
        <v>0.07494645320791654</v>
      </c>
      <c r="M109" s="4">
        <v>1.022737369191081</v>
      </c>
      <c r="O109" s="22">
        <v>1067.065869180016</v>
      </c>
      <c r="P109" s="22">
        <v>10.2803174720822</v>
      </c>
      <c r="Q109" s="2">
        <v>1107.9749207966788</v>
      </c>
      <c r="R109" s="2">
        <v>12.606495080015318</v>
      </c>
      <c r="S109" s="2"/>
      <c r="T109" s="2"/>
    </row>
    <row r="110" spans="1:20" ht="12">
      <c r="A110" s="1">
        <v>15</v>
      </c>
      <c r="B110" s="21" t="s">
        <v>12</v>
      </c>
      <c r="D110" s="2">
        <v>192.59028875822574</v>
      </c>
      <c r="E110" s="2">
        <v>48.89201126511228</v>
      </c>
      <c r="F110" s="2">
        <v>31.269615193234927</v>
      </c>
      <c r="G110" s="3">
        <f t="shared" si="0"/>
        <v>0.6395649183601471</v>
      </c>
      <c r="H110" s="4">
        <v>0.07507976305488928</v>
      </c>
      <c r="I110" s="9" t="s">
        <v>23</v>
      </c>
      <c r="J110" s="5">
        <v>5.291216922553854</v>
      </c>
      <c r="K110" s="4">
        <v>1.265448936283124</v>
      </c>
      <c r="L110" s="6">
        <v>0.07747794981174547</v>
      </c>
      <c r="M110" s="4">
        <v>1.0516094214901677</v>
      </c>
      <c r="O110" s="22">
        <v>1133.5186033516025</v>
      </c>
      <c r="P110" s="22">
        <v>10.466653483299622</v>
      </c>
      <c r="Q110" s="2">
        <v>1115.1452840778336</v>
      </c>
      <c r="R110" s="2">
        <v>12.960819975372733</v>
      </c>
      <c r="S110" s="2"/>
      <c r="T110" s="2"/>
    </row>
    <row r="111" spans="1:20" ht="12">
      <c r="A111" s="1">
        <v>41</v>
      </c>
      <c r="B111" s="21" t="s">
        <v>12</v>
      </c>
      <c r="D111" s="2">
        <v>796.5696591228381</v>
      </c>
      <c r="E111" s="2">
        <v>322.6194610390877</v>
      </c>
      <c r="F111" s="2">
        <v>132.04100072251828</v>
      </c>
      <c r="G111" s="3">
        <f t="shared" si="0"/>
        <v>0.4092778541543734</v>
      </c>
      <c r="H111" s="4">
        <v>0.15045871549316245</v>
      </c>
      <c r="I111" s="9" t="s">
        <v>23</v>
      </c>
      <c r="J111" s="5">
        <v>5.182731048748587</v>
      </c>
      <c r="K111" s="4">
        <v>1.1447823196795146</v>
      </c>
      <c r="L111" s="6">
        <v>0.07594634332483875</v>
      </c>
      <c r="M111" s="4">
        <v>0.7751346907528379</v>
      </c>
      <c r="O111" s="22">
        <v>1093.6565096960346</v>
      </c>
      <c r="P111" s="22">
        <v>7.7605883054588265</v>
      </c>
      <c r="Q111" s="2">
        <v>1135.758656086064</v>
      </c>
      <c r="R111" s="2">
        <v>11.934260575795113</v>
      </c>
      <c r="S111" s="2"/>
      <c r="T111" s="2"/>
    </row>
    <row r="112" spans="1:20" ht="12">
      <c r="A112" s="1">
        <v>13</v>
      </c>
      <c r="B112" s="21" t="s">
        <v>12</v>
      </c>
      <c r="D112" s="2">
        <v>215.148788439581</v>
      </c>
      <c r="E112" s="2">
        <v>117.98332621789655</v>
      </c>
      <c r="F112" s="2">
        <v>98.49651101062487</v>
      </c>
      <c r="G112" s="3">
        <f t="shared" si="0"/>
        <v>0.8348341597754024</v>
      </c>
      <c r="H112" s="4">
        <v>0.004744745518611133</v>
      </c>
      <c r="I112" s="9" t="s">
        <v>23</v>
      </c>
      <c r="J112" s="5">
        <v>1.876557070417508</v>
      </c>
      <c r="K112" s="4">
        <v>1.1959373199465306</v>
      </c>
      <c r="L112" s="6">
        <v>0.18872717898203123</v>
      </c>
      <c r="M112" s="4">
        <v>0.4329527214593252</v>
      </c>
      <c r="O112" s="22">
        <v>2731.1014470529763</v>
      </c>
      <c r="P112" s="22">
        <v>3.563885928836835</v>
      </c>
      <c r="Q112" s="2">
        <v>2753.514071436864</v>
      </c>
      <c r="R112" s="2">
        <v>26.801085953177207</v>
      </c>
      <c r="S112" s="22"/>
      <c r="T112" s="22"/>
    </row>
    <row r="113" spans="1:18" ht="12">
      <c r="A113" s="8" t="s">
        <v>15</v>
      </c>
      <c r="B113" s="21"/>
      <c r="D113" s="2"/>
      <c r="E113" s="2"/>
      <c r="F113" s="2"/>
      <c r="G113" s="3"/>
      <c r="H113" s="4"/>
      <c r="J113" s="5"/>
      <c r="K113" s="4"/>
      <c r="L113" s="6"/>
      <c r="M113" s="4"/>
      <c r="O113" s="22"/>
      <c r="P113" s="22"/>
      <c r="Q113" s="2"/>
      <c r="R113" s="2"/>
    </row>
    <row r="114" spans="1:20" ht="12">
      <c r="A114" s="1">
        <v>63</v>
      </c>
      <c r="B114" s="21" t="s">
        <v>12</v>
      </c>
      <c r="D114" s="2">
        <v>300.2988966558655</v>
      </c>
      <c r="E114" s="2">
        <v>137.63121191873404</v>
      </c>
      <c r="F114" s="2">
        <v>12.883501539300903</v>
      </c>
      <c r="G114" s="3">
        <f aca="true" t="shared" si="1" ref="G114:G137">F114/E114</f>
        <v>0.09360886502189719</v>
      </c>
      <c r="H114" s="4">
        <v>0.45061071610574494</v>
      </c>
      <c r="J114" s="5">
        <v>20.024585810780536</v>
      </c>
      <c r="K114" s="4">
        <v>1.612046747468882</v>
      </c>
      <c r="L114" s="6">
        <v>0.05834814155212935</v>
      </c>
      <c r="M114" s="4">
        <v>2.7249691576806336</v>
      </c>
      <c r="O114" s="22">
        <v>542.858931707221</v>
      </c>
      <c r="P114" s="22">
        <v>29.78470881738435</v>
      </c>
      <c r="Q114" s="2">
        <v>312.7629209139794</v>
      </c>
      <c r="R114" s="2">
        <v>4.941931586803204</v>
      </c>
      <c r="S114" s="2"/>
      <c r="T114" s="2"/>
    </row>
    <row r="115" spans="1:20" ht="12">
      <c r="A115" s="1">
        <v>59</v>
      </c>
      <c r="B115" s="21" t="s">
        <v>12</v>
      </c>
      <c r="D115" s="2">
        <v>140.58511376939177</v>
      </c>
      <c r="E115" s="2">
        <v>69.89576539330604</v>
      </c>
      <c r="F115" s="2">
        <v>6.625835792368541</v>
      </c>
      <c r="G115" s="3">
        <f t="shared" si="1"/>
        <v>0.09479595444852373</v>
      </c>
      <c r="H115" s="4">
        <v>0.6867069483525048</v>
      </c>
      <c r="J115" s="5">
        <v>18.228141327980357</v>
      </c>
      <c r="K115" s="4">
        <v>2.120274733955249</v>
      </c>
      <c r="L115" s="6">
        <v>0.0590606914110771</v>
      </c>
      <c r="M115" s="4">
        <v>4.055920294259425</v>
      </c>
      <c r="O115" s="22">
        <v>569.3339871614393</v>
      </c>
      <c r="P115" s="22">
        <v>44.13411600418727</v>
      </c>
      <c r="Q115" s="2">
        <v>341.9891906303051</v>
      </c>
      <c r="R115" s="2">
        <v>7.251729311185345</v>
      </c>
      <c r="S115" s="2"/>
      <c r="T115" s="2"/>
    </row>
    <row r="116" spans="1:20" ht="12">
      <c r="A116" s="1">
        <v>4</v>
      </c>
      <c r="B116" s="21" t="s">
        <v>12</v>
      </c>
      <c r="D116" s="2">
        <v>714.0201616081663</v>
      </c>
      <c r="E116" s="2">
        <v>243.32507989727696</v>
      </c>
      <c r="F116" s="2">
        <v>40.85414898042227</v>
      </c>
      <c r="G116" s="3">
        <f t="shared" si="1"/>
        <v>0.16789945778573018</v>
      </c>
      <c r="H116" s="4">
        <v>2.543341828444196</v>
      </c>
      <c r="J116" s="5">
        <v>15.014747244680835</v>
      </c>
      <c r="K116" s="4">
        <v>1.1477298441359145</v>
      </c>
      <c r="L116" s="6">
        <v>0.07684591508036569</v>
      </c>
      <c r="M116" s="4">
        <v>2.2310065765745852</v>
      </c>
      <c r="O116" s="22">
        <v>1117.193849486774</v>
      </c>
      <c r="P116" s="22">
        <v>22.258769412008792</v>
      </c>
      <c r="Q116" s="2">
        <v>405.4004543556804</v>
      </c>
      <c r="R116" s="2">
        <v>4.7008263072187635</v>
      </c>
      <c r="S116" s="2"/>
      <c r="T116" s="2"/>
    </row>
    <row r="117" spans="1:20" ht="12">
      <c r="A117" s="1">
        <v>7</v>
      </c>
      <c r="B117" s="21" t="s">
        <v>12</v>
      </c>
      <c r="D117" s="2">
        <v>244.20793087490608</v>
      </c>
      <c r="E117" s="2">
        <v>89.54744188802972</v>
      </c>
      <c r="F117" s="2">
        <v>13.646116888859854</v>
      </c>
      <c r="G117" s="3">
        <f t="shared" si="1"/>
        <v>0.15238980144092762</v>
      </c>
      <c r="H117" s="4">
        <v>0.17344974552188963</v>
      </c>
      <c r="J117" s="5">
        <v>15.37426618307098</v>
      </c>
      <c r="K117" s="4">
        <v>1.3745257533634065</v>
      </c>
      <c r="L117" s="6">
        <v>0.05817114544598944</v>
      </c>
      <c r="M117" s="4">
        <v>1.948403774887586</v>
      </c>
      <c r="O117" s="22">
        <v>536.2138072083029</v>
      </c>
      <c r="P117" s="22">
        <v>21.320685701426306</v>
      </c>
      <c r="Q117" s="2">
        <v>405.54358601047363</v>
      </c>
      <c r="R117" s="2">
        <v>5.425404786097039</v>
      </c>
      <c r="S117" s="2"/>
      <c r="T117" s="2"/>
    </row>
    <row r="118" spans="1:20" ht="12">
      <c r="A118" s="1">
        <v>58</v>
      </c>
      <c r="B118" s="21" t="s">
        <v>12</v>
      </c>
      <c r="D118" s="2">
        <v>462.51333823911364</v>
      </c>
      <c r="E118" s="2">
        <v>68.85485947447579</v>
      </c>
      <c r="F118" s="2">
        <v>26.19461371499932</v>
      </c>
      <c r="G118" s="3">
        <f t="shared" si="1"/>
        <v>0.3804323168317489</v>
      </c>
      <c r="H118" s="4">
        <v>0.167466998006146</v>
      </c>
      <c r="J118" s="5">
        <v>15.1689661548129</v>
      </c>
      <c r="K118" s="4">
        <v>1.2385124694894922</v>
      </c>
      <c r="L118" s="6">
        <v>0.05804292781010206</v>
      </c>
      <c r="M118" s="4">
        <v>1.4850054512859836</v>
      </c>
      <c r="O118" s="22">
        <v>531.3826643675203</v>
      </c>
      <c r="P118" s="22">
        <v>16.263247408022803</v>
      </c>
      <c r="Q118" s="2">
        <v>410.88487784265584</v>
      </c>
      <c r="R118" s="2">
        <v>4.945283720507222</v>
      </c>
      <c r="S118" s="2"/>
      <c r="T118" s="2"/>
    </row>
    <row r="119" spans="1:20" ht="12">
      <c r="A119" s="1">
        <v>21</v>
      </c>
      <c r="B119" s="21" t="s">
        <v>12</v>
      </c>
      <c r="D119" s="2">
        <v>387.9934210832174</v>
      </c>
      <c r="E119" s="2">
        <v>114.7307054473672</v>
      </c>
      <c r="F119" s="2">
        <v>26.54030220620124</v>
      </c>
      <c r="G119" s="3">
        <f t="shared" si="1"/>
        <v>0.2313269329488837</v>
      </c>
      <c r="H119" s="3" t="s">
        <v>7</v>
      </c>
      <c r="J119" s="5">
        <v>12.55920695487444</v>
      </c>
      <c r="K119" s="4">
        <v>1.2294837124821503</v>
      </c>
      <c r="L119" s="6">
        <v>0.05976773984730244</v>
      </c>
      <c r="M119" s="4">
        <v>1.3729578773594442</v>
      </c>
      <c r="O119" s="22">
        <v>595.1764046257993</v>
      </c>
      <c r="P119" s="22">
        <v>14.87486905385984</v>
      </c>
      <c r="Q119" s="2">
        <v>494.3915124001308</v>
      </c>
      <c r="R119" s="2">
        <v>5.862523783281201</v>
      </c>
      <c r="S119" s="2"/>
      <c r="T119" s="2"/>
    </row>
    <row r="120" spans="1:20" ht="12">
      <c r="A120" s="1">
        <v>37</v>
      </c>
      <c r="B120" s="21" t="s">
        <v>12</v>
      </c>
      <c r="D120" s="2">
        <v>412.11893478462184</v>
      </c>
      <c r="E120" s="2">
        <v>92.57782765276991</v>
      </c>
      <c r="F120" s="2">
        <v>30.14795841262408</v>
      </c>
      <c r="G120" s="3">
        <f t="shared" si="1"/>
        <v>0.32564987942576834</v>
      </c>
      <c r="H120" s="4">
        <v>0.0886227185337662</v>
      </c>
      <c r="J120" s="5">
        <v>11.743792797764177</v>
      </c>
      <c r="K120" s="4">
        <v>1.2168832352041055</v>
      </c>
      <c r="L120" s="6">
        <v>0.06067440075611066</v>
      </c>
      <c r="M120" s="4">
        <v>1.3064255495363613</v>
      </c>
      <c r="O120" s="22">
        <v>627.7111384255023</v>
      </c>
      <c r="P120" s="22">
        <v>14.07725524309298</v>
      </c>
      <c r="Q120" s="2">
        <v>526.3493370239917</v>
      </c>
      <c r="R120" s="2">
        <v>6.151858608641573</v>
      </c>
      <c r="S120" s="2"/>
      <c r="T120" s="2"/>
    </row>
    <row r="121" spans="1:20" ht="12">
      <c r="A121" s="1">
        <v>30</v>
      </c>
      <c r="B121" s="21" t="s">
        <v>12</v>
      </c>
      <c r="D121" s="2">
        <v>1030.0634037838643</v>
      </c>
      <c r="E121" s="2">
        <v>342.39659578658626</v>
      </c>
      <c r="F121" s="2">
        <v>81.36191018144591</v>
      </c>
      <c r="G121" s="3">
        <f t="shared" si="1"/>
        <v>0.2376247637466533</v>
      </c>
      <c r="H121" s="4">
        <v>0.3125824706191972</v>
      </c>
      <c r="J121" s="5">
        <v>10.876434294834443</v>
      </c>
      <c r="K121" s="4">
        <v>1.0794977666025996</v>
      </c>
      <c r="L121" s="6">
        <v>0.06122960764315204</v>
      </c>
      <c r="M121" s="4">
        <v>0.7487033270653555</v>
      </c>
      <c r="O121" s="22">
        <v>647.3097389952086</v>
      </c>
      <c r="P121" s="22">
        <v>8.04133774161931</v>
      </c>
      <c r="Q121" s="2">
        <v>565.3146668519868</v>
      </c>
      <c r="R121" s="2">
        <v>5.85580747084716</v>
      </c>
      <c r="S121" s="2"/>
      <c r="T121" s="2"/>
    </row>
    <row r="122" spans="1:20" ht="12">
      <c r="A122" s="1">
        <v>36</v>
      </c>
      <c r="B122" s="21" t="s">
        <v>12</v>
      </c>
      <c r="D122" s="2">
        <v>119.01088551579343</v>
      </c>
      <c r="E122" s="2">
        <v>105.85527533272126</v>
      </c>
      <c r="F122" s="2">
        <v>9.703715130296834</v>
      </c>
      <c r="G122" s="3">
        <f t="shared" si="1"/>
        <v>0.09166964140234292</v>
      </c>
      <c r="H122" s="4">
        <v>0.4325883599374001</v>
      </c>
      <c r="J122" s="5">
        <v>10.53640284919314</v>
      </c>
      <c r="K122" s="4">
        <v>1.674882503616597</v>
      </c>
      <c r="L122" s="6">
        <v>0.06674595549702644</v>
      </c>
      <c r="M122" s="4">
        <v>2.4268716557244847</v>
      </c>
      <c r="O122" s="22">
        <v>829.8565438065173</v>
      </c>
      <c r="P122" s="22">
        <v>25.304215911578787</v>
      </c>
      <c r="Q122" s="2">
        <v>582.0870564778105</v>
      </c>
      <c r="R122" s="2">
        <v>9.338758845853032</v>
      </c>
      <c r="S122" s="2"/>
      <c r="T122" s="2"/>
    </row>
    <row r="123" spans="1:20" ht="12">
      <c r="A123" s="1">
        <v>14</v>
      </c>
      <c r="B123" s="21" t="s">
        <v>12</v>
      </c>
      <c r="D123" s="2">
        <v>563.0093571447027</v>
      </c>
      <c r="E123" s="2">
        <v>449.3959432461615</v>
      </c>
      <c r="F123" s="2">
        <v>50.50152871255846</v>
      </c>
      <c r="G123" s="3">
        <f t="shared" si="1"/>
        <v>0.11237646772635795</v>
      </c>
      <c r="H123" s="4">
        <v>0.546963934141968</v>
      </c>
      <c r="J123" s="5">
        <v>9.577558364143831</v>
      </c>
      <c r="K123" s="4">
        <v>1.183310399040269</v>
      </c>
      <c r="L123" s="6">
        <v>0.06409855852835876</v>
      </c>
      <c r="M123" s="4">
        <v>0.9139650602098123</v>
      </c>
      <c r="O123" s="22">
        <v>744.8842753191277</v>
      </c>
      <c r="P123" s="22">
        <v>9.660485802511037</v>
      </c>
      <c r="Q123" s="2">
        <v>636.8715402736351</v>
      </c>
      <c r="R123" s="2">
        <v>7.2107978843688105</v>
      </c>
      <c r="S123" s="2"/>
      <c r="T123" s="2"/>
    </row>
    <row r="124" spans="1:20" ht="12">
      <c r="A124" s="1">
        <v>38</v>
      </c>
      <c r="B124" s="21" t="s">
        <v>12</v>
      </c>
      <c r="D124" s="2">
        <v>687.9683154287698</v>
      </c>
      <c r="E124" s="2">
        <v>19.76064761019254</v>
      </c>
      <c r="F124" s="2">
        <v>65.01342740403331</v>
      </c>
      <c r="G124" s="3">
        <f t="shared" si="1"/>
        <v>3.2900453814327113</v>
      </c>
      <c r="H124" s="4">
        <v>0.02948593800165327</v>
      </c>
      <c r="J124" s="5">
        <v>9.090946338081993</v>
      </c>
      <c r="K124" s="4">
        <v>1.1104167490311916</v>
      </c>
      <c r="L124" s="6">
        <v>0.0690382149910818</v>
      </c>
      <c r="M124" s="4">
        <v>0.8186814786035048</v>
      </c>
      <c r="O124" s="22">
        <v>899.8822043328008</v>
      </c>
      <c r="P124" s="22">
        <v>8.442468833814365</v>
      </c>
      <c r="Q124" s="2">
        <v>672.5568972125768</v>
      </c>
      <c r="R124" s="2">
        <v>7.096817823182489</v>
      </c>
      <c r="S124" s="2"/>
      <c r="T124" s="2"/>
    </row>
    <row r="125" spans="1:20" ht="12">
      <c r="A125" s="1">
        <v>12</v>
      </c>
      <c r="B125" s="21" t="s">
        <v>12</v>
      </c>
      <c r="D125" s="2">
        <v>483.7490753447087</v>
      </c>
      <c r="E125" s="2">
        <v>161.63836532582295</v>
      </c>
      <c r="F125" s="2">
        <v>49.32529896345541</v>
      </c>
      <c r="G125" s="3">
        <f t="shared" si="1"/>
        <v>0.305158363016279</v>
      </c>
      <c r="H125" s="3" t="s">
        <v>7</v>
      </c>
      <c r="J125" s="5">
        <v>8.42547008050665</v>
      </c>
      <c r="K125" s="4">
        <v>1.1342476920218796</v>
      </c>
      <c r="L125" s="6">
        <v>0.06130556563189559</v>
      </c>
      <c r="M125" s="4">
        <v>0.9334605690703506</v>
      </c>
      <c r="O125" s="22">
        <v>649.9722744820463</v>
      </c>
      <c r="P125" s="22">
        <v>10.021270952345258</v>
      </c>
      <c r="Q125" s="2">
        <v>723.0635119041804</v>
      </c>
      <c r="R125" s="2">
        <v>7.75818405870474</v>
      </c>
      <c r="S125" s="2"/>
      <c r="T125" s="2"/>
    </row>
    <row r="126" spans="1:20" ht="12">
      <c r="A126" s="1">
        <v>62</v>
      </c>
      <c r="B126" s="21" t="s">
        <v>12</v>
      </c>
      <c r="D126" s="2">
        <v>437.52114140840564</v>
      </c>
      <c r="E126" s="2">
        <v>136.3770804308968</v>
      </c>
      <c r="F126" s="2">
        <v>48.539388767613964</v>
      </c>
      <c r="G126" s="3">
        <f t="shared" si="1"/>
        <v>0.3559204274959472</v>
      </c>
      <c r="H126" s="3" t="s">
        <v>7</v>
      </c>
      <c r="J126" s="5">
        <v>7.743698924258992</v>
      </c>
      <c r="K126" s="4">
        <v>1.2268036927814654</v>
      </c>
      <c r="L126" s="6">
        <v>0.07581301415347586</v>
      </c>
      <c r="M126" s="4">
        <v>1.2812485063695542</v>
      </c>
      <c r="O126" s="22">
        <v>1090.137170966591</v>
      </c>
      <c r="P126" s="22">
        <v>12.834485829870683</v>
      </c>
      <c r="Q126" s="2">
        <v>782.9418042120539</v>
      </c>
      <c r="R126" s="2">
        <v>9.044781610527673</v>
      </c>
      <c r="S126" s="2"/>
      <c r="T126" s="2"/>
    </row>
    <row r="127" spans="1:20" ht="12">
      <c r="A127" s="1">
        <v>57</v>
      </c>
      <c r="B127" s="21" t="s">
        <v>12</v>
      </c>
      <c r="D127" s="2">
        <v>105.64054316157029</v>
      </c>
      <c r="E127" s="2">
        <v>50.765357029048644</v>
      </c>
      <c r="F127" s="2">
        <v>13.488547269009164</v>
      </c>
      <c r="G127" s="3">
        <f t="shared" si="1"/>
        <v>0.2657037802628046</v>
      </c>
      <c r="H127" s="4">
        <v>0.35903854600003127</v>
      </c>
      <c r="I127" s="9" t="s">
        <v>23</v>
      </c>
      <c r="J127" s="5">
        <v>6.7283591642683795</v>
      </c>
      <c r="K127" s="4">
        <v>1.6210595454689503</v>
      </c>
      <c r="L127" s="6">
        <v>0.07646112764702294</v>
      </c>
      <c r="M127" s="4">
        <v>1.9090060284048884</v>
      </c>
      <c r="O127" s="22">
        <v>1107.1698206251074</v>
      </c>
      <c r="P127" s="22">
        <v>19.07447604209092</v>
      </c>
      <c r="Q127" s="2">
        <v>890.2535763562647</v>
      </c>
      <c r="R127" s="2">
        <v>13.516878539834</v>
      </c>
      <c r="S127" s="22"/>
      <c r="T127" s="22"/>
    </row>
    <row r="128" spans="1:20" ht="12">
      <c r="A128" s="1">
        <v>20</v>
      </c>
      <c r="B128" s="21" t="s">
        <v>12</v>
      </c>
      <c r="D128" s="2">
        <v>54.143403444244704</v>
      </c>
      <c r="E128" s="2">
        <v>32.91981529935473</v>
      </c>
      <c r="F128" s="2">
        <v>7.336097563782874</v>
      </c>
      <c r="G128" s="3">
        <f t="shared" si="1"/>
        <v>0.22284747034794788</v>
      </c>
      <c r="H128" s="4">
        <v>0.1701560640269827</v>
      </c>
      <c r="I128" s="9" t="s">
        <v>23</v>
      </c>
      <c r="J128" s="5">
        <v>6.34050971848925</v>
      </c>
      <c r="K128" s="4">
        <v>1.8575072396402659</v>
      </c>
      <c r="L128" s="6">
        <v>0.07822560203681204</v>
      </c>
      <c r="M128" s="4">
        <v>2.2892310303531183</v>
      </c>
      <c r="O128" s="22">
        <v>1152.6086863216706</v>
      </c>
      <c r="P128" s="22">
        <v>22.720834533388686</v>
      </c>
      <c r="Q128" s="2">
        <v>942.5772162553326</v>
      </c>
      <c r="R128" s="2">
        <v>16.308991625227442</v>
      </c>
      <c r="S128" s="22"/>
      <c r="T128" s="22"/>
    </row>
    <row r="129" spans="1:20" ht="12">
      <c r="A129" s="1">
        <v>31</v>
      </c>
      <c r="B129" s="21" t="s">
        <v>12</v>
      </c>
      <c r="D129" s="2">
        <v>128.54870588881988</v>
      </c>
      <c r="E129" s="2">
        <v>63.71348671405976</v>
      </c>
      <c r="F129" s="2">
        <v>18.006135256745633</v>
      </c>
      <c r="G129" s="3">
        <f t="shared" si="1"/>
        <v>0.2826110480745702</v>
      </c>
      <c r="H129" s="4">
        <v>0.17256222931341333</v>
      </c>
      <c r="I129" s="9" t="s">
        <v>23</v>
      </c>
      <c r="J129" s="5">
        <v>6.1332535635437075</v>
      </c>
      <c r="K129" s="4">
        <v>1.4587386130575282</v>
      </c>
      <c r="L129" s="6">
        <v>0.07601521516889984</v>
      </c>
      <c r="M129" s="4">
        <v>1.5724562447459762</v>
      </c>
      <c r="O129" s="22">
        <v>1095.4713014947922</v>
      </c>
      <c r="P129" s="22">
        <v>15.739058115238626</v>
      </c>
      <c r="Q129" s="2">
        <v>972.120155101246</v>
      </c>
      <c r="R129" s="2">
        <v>13.175123070658653</v>
      </c>
      <c r="S129" s="22"/>
      <c r="T129" s="22"/>
    </row>
    <row r="130" spans="1:20" ht="12">
      <c r="A130" s="1">
        <v>48</v>
      </c>
      <c r="B130" s="21" t="s">
        <v>12</v>
      </c>
      <c r="D130" s="2">
        <v>202.3711804833533</v>
      </c>
      <c r="E130" s="2">
        <v>184.36528203434602</v>
      </c>
      <c r="F130" s="2">
        <v>29.834285469172908</v>
      </c>
      <c r="G130" s="3">
        <f t="shared" si="1"/>
        <v>0.1618216029610986</v>
      </c>
      <c r="H130" s="4">
        <v>0.2075484099219855</v>
      </c>
      <c r="I130" s="9" t="s">
        <v>23</v>
      </c>
      <c r="J130" s="5">
        <v>5.827425675499801</v>
      </c>
      <c r="K130" s="4">
        <v>1.3133646005761084</v>
      </c>
      <c r="L130" s="6">
        <v>0.08116711000450177</v>
      </c>
      <c r="M130" s="4">
        <v>1.1791017936426287</v>
      </c>
      <c r="O130" s="22">
        <v>1225.4935209319028</v>
      </c>
      <c r="P130" s="22">
        <v>11.579445861090502</v>
      </c>
      <c r="Q130" s="2">
        <v>1018.9738088675331</v>
      </c>
      <c r="R130" s="2">
        <v>12.433577814546217</v>
      </c>
      <c r="S130" s="22"/>
      <c r="T130" s="22"/>
    </row>
    <row r="131" spans="1:20" ht="12">
      <c r="A131" s="1">
        <v>11</v>
      </c>
      <c r="B131" s="21" t="s">
        <v>12</v>
      </c>
      <c r="D131" s="2">
        <v>50.911557240889906</v>
      </c>
      <c r="E131" s="2">
        <v>26.26257885087615</v>
      </c>
      <c r="F131" s="2">
        <v>7.990917220297374</v>
      </c>
      <c r="G131" s="3">
        <f t="shared" si="1"/>
        <v>0.30427008960815694</v>
      </c>
      <c r="H131" s="4">
        <v>1.0054532536421903</v>
      </c>
      <c r="I131" s="9" t="s">
        <v>23</v>
      </c>
      <c r="J131" s="5">
        <v>5.473479153876261</v>
      </c>
      <c r="K131" s="4">
        <v>1.950319451967036</v>
      </c>
      <c r="L131" s="6">
        <v>0.08686119442300952</v>
      </c>
      <c r="M131" s="4">
        <v>2.216864619665985</v>
      </c>
      <c r="O131" s="22">
        <v>1357.4172633195085</v>
      </c>
      <c r="P131" s="22">
        <v>21.36843574246295</v>
      </c>
      <c r="Q131" s="2">
        <v>1071.6831424241807</v>
      </c>
      <c r="R131" s="2">
        <v>19.95473133107736</v>
      </c>
      <c r="S131" s="22"/>
      <c r="T131" s="22"/>
    </row>
    <row r="132" spans="1:20" ht="12">
      <c r="A132" s="1">
        <v>23</v>
      </c>
      <c r="B132" s="21" t="s">
        <v>12</v>
      </c>
      <c r="D132" s="2">
        <v>391.9399412401684</v>
      </c>
      <c r="E132" s="2">
        <v>92.32909895648204</v>
      </c>
      <c r="F132" s="2">
        <v>103.2613598152553</v>
      </c>
      <c r="G132" s="3">
        <f t="shared" si="1"/>
        <v>1.1184053671305296</v>
      </c>
      <c r="H132" s="4">
        <v>0.001263528413002074</v>
      </c>
      <c r="I132" s="9" t="s">
        <v>23</v>
      </c>
      <c r="J132" s="5">
        <v>3.26080931068355</v>
      </c>
      <c r="K132" s="4">
        <v>1.2005467750758234</v>
      </c>
      <c r="L132" s="6">
        <v>0.09983600821241058</v>
      </c>
      <c r="M132" s="4">
        <v>0.5727642394986898</v>
      </c>
      <c r="O132" s="22">
        <v>1621.0296241284234</v>
      </c>
      <c r="P132" s="22">
        <v>5.329122391126335</v>
      </c>
      <c r="Q132" s="2">
        <v>1724.291612710337</v>
      </c>
      <c r="R132" s="2">
        <v>18.16480717868029</v>
      </c>
      <c r="S132" s="22"/>
      <c r="T132" s="22"/>
    </row>
    <row r="133" spans="1:20" ht="12">
      <c r="A133" s="1">
        <v>26</v>
      </c>
      <c r="B133" s="21" t="s">
        <v>12</v>
      </c>
      <c r="D133" s="2">
        <v>208.39414568097814</v>
      </c>
      <c r="E133" s="2">
        <v>348.11669317989544</v>
      </c>
      <c r="F133" s="2">
        <v>80.90424088804227</v>
      </c>
      <c r="G133" s="3">
        <f t="shared" si="1"/>
        <v>0.2324055193935603</v>
      </c>
      <c r="H133" s="3" t="s">
        <v>7</v>
      </c>
      <c r="J133" s="5">
        <v>2.2128804199804235</v>
      </c>
      <c r="K133" s="4">
        <v>1.380802629643513</v>
      </c>
      <c r="L133" s="6">
        <v>0.1440374255180359</v>
      </c>
      <c r="M133" s="4">
        <v>0.6183266832604207</v>
      </c>
      <c r="O133" s="22">
        <v>2276.3118641993988</v>
      </c>
      <c r="P133" s="22">
        <v>5.3256016541103355</v>
      </c>
      <c r="Q133" s="2">
        <v>2404.4809493721964</v>
      </c>
      <c r="R133" s="2">
        <v>27.712349901995594</v>
      </c>
      <c r="S133" s="22"/>
      <c r="T133" s="22"/>
    </row>
    <row r="134" spans="1:20" ht="12">
      <c r="A134" s="1">
        <v>55</v>
      </c>
      <c r="B134" s="21" t="s">
        <v>12</v>
      </c>
      <c r="D134" s="2">
        <v>325.98216838775244</v>
      </c>
      <c r="E134" s="2">
        <v>17.684808499223834</v>
      </c>
      <c r="F134" s="2">
        <v>126.28091421611424</v>
      </c>
      <c r="G134" s="3">
        <f t="shared" si="1"/>
        <v>7.140643576754397</v>
      </c>
      <c r="H134" s="4">
        <v>0.0819329176316363</v>
      </c>
      <c r="I134" s="9" t="s">
        <v>23</v>
      </c>
      <c r="J134" s="5">
        <v>2.2176849336285676</v>
      </c>
      <c r="K134" s="4">
        <v>1.1484680319801723</v>
      </c>
      <c r="L134" s="6">
        <v>0.1646656021475792</v>
      </c>
      <c r="M134" s="4">
        <v>0.42109350184197775</v>
      </c>
      <c r="O134" s="22">
        <v>2504.140630199357</v>
      </c>
      <c r="P134" s="22">
        <v>3.5426561756470907</v>
      </c>
      <c r="Q134" s="2">
        <v>2397.702766399019</v>
      </c>
      <c r="R134" s="2">
        <v>23.004095413432367</v>
      </c>
      <c r="S134" s="22"/>
      <c r="T134" s="22"/>
    </row>
    <row r="135" spans="1:20" ht="12">
      <c r="A135" s="1">
        <v>47</v>
      </c>
      <c r="B135" s="21" t="s">
        <v>12</v>
      </c>
      <c r="D135" s="2">
        <v>167.54514986203682</v>
      </c>
      <c r="E135" s="2">
        <v>81.1697179052569</v>
      </c>
      <c r="F135" s="2">
        <v>66.0786721068092</v>
      </c>
      <c r="G135" s="3">
        <f t="shared" si="1"/>
        <v>0.8140803468596218</v>
      </c>
      <c r="H135" s="4">
        <v>0.1335005006715346</v>
      </c>
      <c r="I135" s="9" t="s">
        <v>23</v>
      </c>
      <c r="J135" s="5">
        <v>2.178282850687665</v>
      </c>
      <c r="K135" s="4">
        <v>1.2763527311581584</v>
      </c>
      <c r="L135" s="6">
        <v>0.18726542592048645</v>
      </c>
      <c r="M135" s="4">
        <v>0.558366391878486</v>
      </c>
      <c r="O135" s="22">
        <v>2718.292948385478</v>
      </c>
      <c r="P135" s="22">
        <v>4.601707692751976</v>
      </c>
      <c r="Q135" s="2">
        <v>2432.7739287127274</v>
      </c>
      <c r="R135" s="2">
        <v>25.88493276356506</v>
      </c>
      <c r="S135" s="22"/>
      <c r="T135" s="22"/>
    </row>
    <row r="136" spans="1:20" ht="12">
      <c r="A136" s="1">
        <v>53</v>
      </c>
      <c r="B136" s="21" t="s">
        <v>12</v>
      </c>
      <c r="D136" s="2">
        <v>177.9005395241706</v>
      </c>
      <c r="E136" s="2">
        <v>209.94838610736855</v>
      </c>
      <c r="F136" s="2">
        <v>84.22548701763533</v>
      </c>
      <c r="G136" s="3">
        <f t="shared" si="1"/>
        <v>0.40117234801967966</v>
      </c>
      <c r="H136" s="3" t="s">
        <v>7</v>
      </c>
      <c r="I136" s="9" t="s">
        <v>23</v>
      </c>
      <c r="J136" s="5">
        <v>1.814585571624111</v>
      </c>
      <c r="K136" s="4">
        <v>1.2833396839175863</v>
      </c>
      <c r="L136" s="6">
        <v>0.18771467857379848</v>
      </c>
      <c r="M136" s="4">
        <v>0.747776218258334</v>
      </c>
      <c r="O136" s="22">
        <v>2722.2417257101433</v>
      </c>
      <c r="P136" s="22">
        <v>6.160443363831859</v>
      </c>
      <c r="Q136" s="2">
        <v>2830.760185961876</v>
      </c>
      <c r="R136" s="2">
        <v>29.413231958672</v>
      </c>
      <c r="S136" s="22"/>
      <c r="T136" s="22"/>
    </row>
    <row r="137" spans="1:20" ht="12">
      <c r="A137" s="1">
        <v>44</v>
      </c>
      <c r="B137" s="21" t="s">
        <v>12</v>
      </c>
      <c r="D137" s="2">
        <v>50.19926735492454</v>
      </c>
      <c r="E137" s="2">
        <v>28.807980962234236</v>
      </c>
      <c r="F137" s="2">
        <v>14.174446278812146</v>
      </c>
      <c r="G137" s="3">
        <f t="shared" si="1"/>
        <v>0.4920319232852211</v>
      </c>
      <c r="H137" s="4">
        <v>0.2042353149439158</v>
      </c>
      <c r="I137" s="9" t="s">
        <v>23</v>
      </c>
      <c r="J137" s="5">
        <v>3.042530885250901</v>
      </c>
      <c r="K137" s="4">
        <v>2.092071398018959</v>
      </c>
      <c r="L137" s="6">
        <v>0.25315131027004706</v>
      </c>
      <c r="M137" s="4">
        <v>1.0798334913389194</v>
      </c>
      <c r="O137" s="22">
        <v>3204.5818871928823</v>
      </c>
      <c r="P137" s="22">
        <v>8.534211691405925</v>
      </c>
      <c r="Q137" s="2">
        <v>1828.692418036528</v>
      </c>
      <c r="R137" s="2">
        <v>33.35171563657161</v>
      </c>
      <c r="S137" s="22"/>
      <c r="T137" s="22"/>
    </row>
    <row r="139" ht="12">
      <c r="A139" s="20" t="s">
        <v>130</v>
      </c>
    </row>
    <row r="140" ht="12">
      <c r="A140" s="9" t="s">
        <v>16</v>
      </c>
    </row>
    <row r="141" spans="1:20" ht="12">
      <c r="A141" s="7">
        <v>5</v>
      </c>
      <c r="B141" s="21" t="s">
        <v>12</v>
      </c>
      <c r="D141" s="2">
        <v>178.58652691622785</v>
      </c>
      <c r="E141" s="2">
        <v>71.63864027659949</v>
      </c>
      <c r="F141" s="2">
        <v>7.818792958590201</v>
      </c>
      <c r="G141" s="3">
        <v>0.40114246866004655</v>
      </c>
      <c r="H141" s="4">
        <v>0.09744004867567317</v>
      </c>
      <c r="J141" s="5">
        <v>19.62242587651215</v>
      </c>
      <c r="K141" s="4">
        <v>1.4501289017477033</v>
      </c>
      <c r="L141" s="6">
        <v>0.05134912841129331</v>
      </c>
      <c r="M141" s="4">
        <v>2.3404244839590502</v>
      </c>
      <c r="O141" s="22">
        <v>256.5334686237722</v>
      </c>
      <c r="P141" s="22">
        <v>26.897658563700194</v>
      </c>
      <c r="Q141" s="2">
        <v>320.12105227251556</v>
      </c>
      <c r="R141" s="2">
        <v>4.572936876854462</v>
      </c>
      <c r="S141" s="2"/>
      <c r="T141" s="2"/>
    </row>
    <row r="142" spans="1:20" ht="12">
      <c r="A142" s="7">
        <v>60</v>
      </c>
      <c r="B142" s="21" t="s">
        <v>12</v>
      </c>
      <c r="D142" s="2">
        <v>527.3130256732597</v>
      </c>
      <c r="E142" s="2">
        <v>113.00087798370477</v>
      </c>
      <c r="F142" s="2">
        <v>32.278549615855994</v>
      </c>
      <c r="G142" s="3">
        <v>0.214295631782333</v>
      </c>
      <c r="H142" s="4">
        <v>0.08156530271045909</v>
      </c>
      <c r="J142" s="5">
        <v>14.034540763051071</v>
      </c>
      <c r="K142" s="4">
        <v>1.1970954163781768</v>
      </c>
      <c r="L142" s="6">
        <v>0.05506454128143602</v>
      </c>
      <c r="M142" s="4">
        <v>1.3471119096432091</v>
      </c>
      <c r="O142" s="22">
        <v>414.8446478330758</v>
      </c>
      <c r="P142" s="22">
        <v>15.052586297789409</v>
      </c>
      <c r="Q142" s="2">
        <v>443.3491029383211</v>
      </c>
      <c r="R142" s="2">
        <v>5.132310203706572</v>
      </c>
      <c r="S142" s="2"/>
      <c r="T142" s="2"/>
    </row>
    <row r="143" spans="1:20" ht="12">
      <c r="A143" s="7">
        <v>49</v>
      </c>
      <c r="B143" s="21" t="s">
        <v>12</v>
      </c>
      <c r="D143" s="2">
        <v>197.7896030065472</v>
      </c>
      <c r="E143" s="2">
        <v>150.5571166976021</v>
      </c>
      <c r="F143" s="2">
        <v>13.312385840908066</v>
      </c>
      <c r="G143" s="3">
        <v>0.761198336055199</v>
      </c>
      <c r="H143" s="4">
        <v>0.320409395304143</v>
      </c>
      <c r="J143" s="5">
        <v>12.76413183734269</v>
      </c>
      <c r="K143" s="4">
        <v>1.4028909065400774</v>
      </c>
      <c r="L143" s="6">
        <v>0.05967101980651928</v>
      </c>
      <c r="M143" s="4">
        <v>2.1252426227573653</v>
      </c>
      <c r="O143" s="22">
        <v>591.6660162414197</v>
      </c>
      <c r="P143" s="22">
        <v>23.03882990123827</v>
      </c>
      <c r="Q143" s="2">
        <v>484.73306197512034</v>
      </c>
      <c r="R143" s="2">
        <v>6.638204719931305</v>
      </c>
      <c r="S143" s="2"/>
      <c r="T143" s="2"/>
    </row>
    <row r="144" spans="1:20" ht="12">
      <c r="A144" s="7">
        <v>45</v>
      </c>
      <c r="B144" s="21" t="s">
        <v>12</v>
      </c>
      <c r="D144" s="2">
        <v>362.8768802153935</v>
      </c>
      <c r="E144" s="2">
        <v>94.88789501669154</v>
      </c>
      <c r="F144" s="2">
        <v>24.612956165372392</v>
      </c>
      <c r="G144" s="3">
        <v>0.2614878494335841</v>
      </c>
      <c r="H144" s="4">
        <v>0.03472972018334986</v>
      </c>
      <c r="J144" s="5">
        <v>12.665992890022597</v>
      </c>
      <c r="K144" s="4">
        <v>1.2161275768031947</v>
      </c>
      <c r="L144" s="6">
        <v>0.05721498772540239</v>
      </c>
      <c r="M144" s="4">
        <v>1.347841729256207</v>
      </c>
      <c r="O144" s="22">
        <v>499.82945537743666</v>
      </c>
      <c r="P144" s="22">
        <v>14.840868153276348</v>
      </c>
      <c r="Q144" s="2">
        <v>489.69789378953</v>
      </c>
      <c r="R144" s="2">
        <v>5.735799942067038</v>
      </c>
      <c r="S144" s="2"/>
      <c r="T144" s="2"/>
    </row>
    <row r="145" spans="1:20" ht="12">
      <c r="A145" s="7">
        <v>42</v>
      </c>
      <c r="B145" s="21" t="s">
        <v>12</v>
      </c>
      <c r="D145" s="2">
        <v>243.9694858000206</v>
      </c>
      <c r="E145" s="2">
        <v>98.5936173072035</v>
      </c>
      <c r="F145" s="2">
        <v>16.566863521025304</v>
      </c>
      <c r="G145" s="3">
        <v>0.40412274093990475</v>
      </c>
      <c r="H145" s="3" t="s">
        <v>7</v>
      </c>
      <c r="J145" s="5">
        <v>12.651410146814932</v>
      </c>
      <c r="K145" s="4">
        <v>1.3027551803939565</v>
      </c>
      <c r="L145" s="6">
        <v>0.05731132826040768</v>
      </c>
      <c r="M145" s="4">
        <v>1.609203048796519</v>
      </c>
      <c r="O145" s="22">
        <v>503.53324583249065</v>
      </c>
      <c r="P145" s="22">
        <v>17.707432419970438</v>
      </c>
      <c r="Q145" s="2">
        <v>491.0090209987313</v>
      </c>
      <c r="R145" s="2">
        <v>6.159210701464595</v>
      </c>
      <c r="S145" s="2"/>
      <c r="T145" s="2"/>
    </row>
    <row r="146" spans="1:20" ht="12">
      <c r="A146" s="7">
        <v>57</v>
      </c>
      <c r="B146" s="21" t="s">
        <v>12</v>
      </c>
      <c r="D146" s="2">
        <v>189.33227367793071</v>
      </c>
      <c r="E146" s="2">
        <v>206.24633624835198</v>
      </c>
      <c r="F146" s="2">
        <v>13.09726329247532</v>
      </c>
      <c r="G146" s="3">
        <v>1.089335337509301</v>
      </c>
      <c r="H146" s="4">
        <v>0.48280500913986135</v>
      </c>
      <c r="J146" s="5">
        <v>12.41903386107841</v>
      </c>
      <c r="K146" s="4">
        <v>1.4232321124103406</v>
      </c>
      <c r="L146" s="6">
        <v>0.0591091625392437</v>
      </c>
      <c r="M146" s="4">
        <v>1.9467608314594722</v>
      </c>
      <c r="O146" s="22">
        <v>571.1190603942869</v>
      </c>
      <c r="P146" s="22">
        <v>21.177114122173524</v>
      </c>
      <c r="Q146" s="2">
        <v>496.91536530025536</v>
      </c>
      <c r="R146" s="2">
        <v>6.886581230250155</v>
      </c>
      <c r="S146" s="2"/>
      <c r="T146" s="2"/>
    </row>
    <row r="147" spans="1:20" ht="12">
      <c r="A147" s="7">
        <v>35</v>
      </c>
      <c r="B147" s="21" t="s">
        <v>12</v>
      </c>
      <c r="D147" s="2">
        <v>319.1430113125103</v>
      </c>
      <c r="E147" s="2">
        <v>129.14578521982182</v>
      </c>
      <c r="F147" s="2">
        <v>22.375761401809132</v>
      </c>
      <c r="G147" s="3">
        <v>0.4046643061011919</v>
      </c>
      <c r="H147" s="4">
        <v>0.08631796598583606</v>
      </c>
      <c r="I147" s="9" t="s">
        <v>23</v>
      </c>
      <c r="J147" s="5">
        <v>12.25324832952544</v>
      </c>
      <c r="K147" s="4">
        <v>1.2264252468768286</v>
      </c>
      <c r="L147" s="6">
        <v>0.05860442287027259</v>
      </c>
      <c r="M147" s="4">
        <v>1.3526756194002543</v>
      </c>
      <c r="O147" s="22">
        <v>552.4319052136318</v>
      </c>
      <c r="P147" s="22">
        <v>14.761149639436233</v>
      </c>
      <c r="Q147" s="2">
        <v>505.3116902247906</v>
      </c>
      <c r="R147" s="2">
        <v>5.960655501983071</v>
      </c>
      <c r="S147" s="2"/>
      <c r="T147" s="2"/>
    </row>
    <row r="148" spans="1:20" ht="12">
      <c r="A148" s="7">
        <v>39</v>
      </c>
      <c r="B148" s="21" t="s">
        <v>12</v>
      </c>
      <c r="D148" s="2">
        <v>251.13500343272105</v>
      </c>
      <c r="E148" s="2">
        <v>160.12663531552525</v>
      </c>
      <c r="F148" s="2">
        <v>17.98923186516108</v>
      </c>
      <c r="G148" s="3">
        <v>0.6376117750484078</v>
      </c>
      <c r="H148" s="3" t="s">
        <v>7</v>
      </c>
      <c r="J148" s="5">
        <v>11.993290378722834</v>
      </c>
      <c r="K148" s="4">
        <v>1.399385670549906</v>
      </c>
      <c r="L148" s="6">
        <v>0.0585648318083803</v>
      </c>
      <c r="M148" s="4">
        <v>1.5018696097335946</v>
      </c>
      <c r="O148" s="22">
        <v>550.9567955975178</v>
      </c>
      <c r="P148" s="22">
        <v>16.393335376320866</v>
      </c>
      <c r="Q148" s="2">
        <v>516.2658578724108</v>
      </c>
      <c r="R148" s="2">
        <v>6.942829237194973</v>
      </c>
      <c r="S148" s="2"/>
      <c r="T148" s="2"/>
    </row>
    <row r="149" spans="1:20" ht="12">
      <c r="A149" s="7">
        <v>9</v>
      </c>
      <c r="B149" s="21" t="s">
        <v>12</v>
      </c>
      <c r="D149" s="2">
        <v>23.630403478106878</v>
      </c>
      <c r="E149" s="2">
        <v>23.616400052120373</v>
      </c>
      <c r="F149" s="2">
        <v>1.8051416831377092</v>
      </c>
      <c r="G149" s="3">
        <v>0.9994073979312508</v>
      </c>
      <c r="H149" s="4">
        <v>5.269170936909736</v>
      </c>
      <c r="J149" s="5">
        <v>11.246141960865085</v>
      </c>
      <c r="K149" s="4">
        <v>2.646033926846933</v>
      </c>
      <c r="L149" s="6">
        <v>0.0666775712377475</v>
      </c>
      <c r="M149" s="4">
        <v>6.605206311783612</v>
      </c>
      <c r="O149" s="22">
        <v>827.7185639348239</v>
      </c>
      <c r="P149" s="22">
        <v>68.89378291716527</v>
      </c>
      <c r="Q149" s="2">
        <v>521.3460752435617</v>
      </c>
      <c r="R149" s="2">
        <v>20.23818689999562</v>
      </c>
      <c r="S149" s="2"/>
      <c r="T149" s="2"/>
    </row>
    <row r="150" spans="1:20" ht="12">
      <c r="A150" s="7">
        <v>27</v>
      </c>
      <c r="B150" s="21" t="s">
        <v>12</v>
      </c>
      <c r="D150" s="2">
        <v>431.2367564250056</v>
      </c>
      <c r="E150" s="2">
        <v>88.72260329199506</v>
      </c>
      <c r="F150" s="2">
        <v>31.496293960832187</v>
      </c>
      <c r="G150" s="3">
        <v>0.20573989106938384</v>
      </c>
      <c r="H150" s="3" t="s">
        <v>7</v>
      </c>
      <c r="J150" s="5">
        <v>11.762510786362169</v>
      </c>
      <c r="K150" s="4">
        <v>1.171666575146428</v>
      </c>
      <c r="L150" s="6">
        <v>0.05793485739757956</v>
      </c>
      <c r="M150" s="4">
        <v>1.2655558367041106</v>
      </c>
      <c r="O150" s="22">
        <v>527.2992605201638</v>
      </c>
      <c r="P150" s="22">
        <v>13.869557007550297</v>
      </c>
      <c r="Q150" s="2">
        <v>525.9926299901755</v>
      </c>
      <c r="R150" s="2">
        <v>5.918152120036339</v>
      </c>
      <c r="S150" s="2"/>
      <c r="T150" s="2"/>
    </row>
    <row r="151" spans="1:20" ht="12">
      <c r="A151" s="7">
        <v>17</v>
      </c>
      <c r="B151" s="21" t="s">
        <v>12</v>
      </c>
      <c r="D151" s="2">
        <v>525.7926404144944</v>
      </c>
      <c r="E151" s="2">
        <v>382.11521289580475</v>
      </c>
      <c r="F151" s="2">
        <v>39.17470629349608</v>
      </c>
      <c r="G151" s="3">
        <v>0.7267412731273198</v>
      </c>
      <c r="H151" s="4">
        <v>0.07509592519157923</v>
      </c>
      <c r="J151" s="5">
        <v>11.530615035015243</v>
      </c>
      <c r="K151" s="4">
        <v>1.1364073263099985</v>
      </c>
      <c r="L151" s="6">
        <v>0.059005278100510504</v>
      </c>
      <c r="M151" s="4">
        <v>1.0371291012216488</v>
      </c>
      <c r="O151" s="22">
        <v>567.2907945531713</v>
      </c>
      <c r="P151" s="22">
        <v>11.289317005331725</v>
      </c>
      <c r="Q151" s="2">
        <v>535.7566216574724</v>
      </c>
      <c r="R151" s="2">
        <v>5.845480807795473</v>
      </c>
      <c r="S151" s="2"/>
      <c r="T151" s="2"/>
    </row>
    <row r="152" spans="1:20" ht="12">
      <c r="A152" s="7">
        <v>21</v>
      </c>
      <c r="B152" s="21" t="s">
        <v>12</v>
      </c>
      <c r="D152" s="2">
        <v>957.7611019208832</v>
      </c>
      <c r="E152" s="2">
        <v>506.02559333644064</v>
      </c>
      <c r="F152" s="2">
        <v>71.75990189546609</v>
      </c>
      <c r="G152" s="3">
        <v>0.5283421850412979</v>
      </c>
      <c r="H152" s="4">
        <v>0.06041440202380278</v>
      </c>
      <c r="J152" s="5">
        <v>11.466188510943567</v>
      </c>
      <c r="K152" s="4">
        <v>1.075814169121954</v>
      </c>
      <c r="L152" s="6">
        <v>0.05802508956387831</v>
      </c>
      <c r="M152" s="4">
        <v>0.7436076354961618</v>
      </c>
      <c r="O152" s="22">
        <v>530.709371992738</v>
      </c>
      <c r="P152" s="22">
        <v>8.144657901178528</v>
      </c>
      <c r="Q152" s="2">
        <v>538.7205239741219</v>
      </c>
      <c r="R152" s="2">
        <v>5.5604071396306285</v>
      </c>
      <c r="S152" s="2"/>
      <c r="T152" s="2"/>
    </row>
    <row r="153" spans="1:20" ht="12">
      <c r="A153" s="7">
        <v>1</v>
      </c>
      <c r="B153" s="21" t="s">
        <v>12</v>
      </c>
      <c r="D153" s="2">
        <v>217.66257811050488</v>
      </c>
      <c r="E153" s="2">
        <v>184.75106352018742</v>
      </c>
      <c r="F153" s="2">
        <v>16.365646417322356</v>
      </c>
      <c r="G153" s="3">
        <v>0.8487957145595847</v>
      </c>
      <c r="H153" s="4">
        <v>0.1696912234688778</v>
      </c>
      <c r="J153" s="5">
        <v>11.426002742965867</v>
      </c>
      <c r="K153" s="4">
        <v>1.2976716939929145</v>
      </c>
      <c r="L153" s="6">
        <v>0.05892426123316093</v>
      </c>
      <c r="M153" s="4">
        <v>1.5539962656971404</v>
      </c>
      <c r="O153" s="22">
        <v>564.2988227408681</v>
      </c>
      <c r="P153" s="22">
        <v>16.924051731693805</v>
      </c>
      <c r="Q153" s="2">
        <v>539.9709995305456</v>
      </c>
      <c r="R153" s="2">
        <v>6.756323958514967</v>
      </c>
      <c r="S153" s="2"/>
      <c r="T153" s="2"/>
    </row>
    <row r="154" spans="1:20" ht="12">
      <c r="A154" s="7">
        <v>46</v>
      </c>
      <c r="B154" s="21" t="s">
        <v>12</v>
      </c>
      <c r="D154" s="2">
        <v>176.74476154148937</v>
      </c>
      <c r="E154" s="2">
        <v>222.28962833113818</v>
      </c>
      <c r="F154" s="2">
        <v>13.520574202184525</v>
      </c>
      <c r="G154" s="3">
        <v>1.2576872230465372</v>
      </c>
      <c r="H154" s="4">
        <v>0.20740712229478198</v>
      </c>
      <c r="J154" s="5">
        <v>11.230397642117923</v>
      </c>
      <c r="K154" s="4">
        <v>1.4312024640926941</v>
      </c>
      <c r="L154" s="6">
        <v>0.06098869423950539</v>
      </c>
      <c r="M154" s="4">
        <v>1.9029177383979978</v>
      </c>
      <c r="O154" s="22">
        <v>638.8353350350615</v>
      </c>
      <c r="P154" s="22">
        <v>20.466780142663737</v>
      </c>
      <c r="Q154" s="2">
        <v>548.7876751848789</v>
      </c>
      <c r="R154" s="2">
        <v>7.580019599672238</v>
      </c>
      <c r="S154" s="2"/>
      <c r="T154" s="2"/>
    </row>
    <row r="155" spans="1:20" ht="12">
      <c r="A155" s="7">
        <v>15</v>
      </c>
      <c r="B155" s="21" t="s">
        <v>12</v>
      </c>
      <c r="D155" s="2">
        <v>21.222382962633777</v>
      </c>
      <c r="E155" s="2">
        <v>25.838121701249946</v>
      </c>
      <c r="F155" s="2">
        <v>1.6270912211457218</v>
      </c>
      <c r="G155" s="3">
        <v>1.217493895324719</v>
      </c>
      <c r="H155" s="4">
        <v>0.3122412571891253</v>
      </c>
      <c r="J155" s="5">
        <v>11.205363882647246</v>
      </c>
      <c r="K155" s="4">
        <v>2.7582248674147296</v>
      </c>
      <c r="L155" s="6">
        <v>0.06340526868519103</v>
      </c>
      <c r="M155" s="4">
        <v>4.731480248823545</v>
      </c>
      <c r="O155" s="22">
        <v>721.8519734170421</v>
      </c>
      <c r="P155" s="22">
        <v>50.1987082502163</v>
      </c>
      <c r="Q155" s="2">
        <v>549.4090583009474</v>
      </c>
      <c r="R155" s="2">
        <v>14.915124201400847</v>
      </c>
      <c r="S155" s="2"/>
      <c r="T155" s="2"/>
    </row>
    <row r="156" spans="1:20" ht="12">
      <c r="A156" s="7">
        <v>31</v>
      </c>
      <c r="B156" s="21" t="s">
        <v>12</v>
      </c>
      <c r="D156" s="2">
        <v>955.8470845385842</v>
      </c>
      <c r="E156" s="2">
        <v>562.0641880665704</v>
      </c>
      <c r="F156" s="2">
        <v>73.37179294977248</v>
      </c>
      <c r="G156" s="3">
        <v>0.5880273080896569</v>
      </c>
      <c r="H156" s="4">
        <v>0.07047352015432283</v>
      </c>
      <c r="J156" s="5">
        <v>11.191879022081931</v>
      </c>
      <c r="K156" s="4">
        <v>1.0759541676173805</v>
      </c>
      <c r="L156" s="6">
        <v>0.057800761233320244</v>
      </c>
      <c r="M156" s="4">
        <v>0.7452619004987653</v>
      </c>
      <c r="O156" s="22">
        <v>522.2179133968127</v>
      </c>
      <c r="P156" s="22">
        <v>8.174599034451765</v>
      </c>
      <c r="Q156" s="2">
        <v>551.322113477451</v>
      </c>
      <c r="R156" s="2">
        <v>5.687689717296088</v>
      </c>
      <c r="S156" s="2"/>
      <c r="T156" s="2"/>
    </row>
    <row r="157" spans="1:20" ht="12">
      <c r="A157" s="7">
        <v>8</v>
      </c>
      <c r="B157" s="21" t="s">
        <v>12</v>
      </c>
      <c r="D157" s="2">
        <v>1257.7547439866937</v>
      </c>
      <c r="E157" s="2">
        <v>174.4512029430173</v>
      </c>
      <c r="F157" s="2">
        <v>97.55659313795043</v>
      </c>
      <c r="G157" s="3">
        <v>0.13870049290377623</v>
      </c>
      <c r="H157" s="4">
        <v>0.020391238560846094</v>
      </c>
      <c r="J157" s="5">
        <v>11.07600281849766</v>
      </c>
      <c r="K157" s="4">
        <v>1.083058700853472</v>
      </c>
      <c r="L157" s="6">
        <v>0.0603031733066826</v>
      </c>
      <c r="M157" s="4">
        <v>0.9571247475323886</v>
      </c>
      <c r="O157" s="22">
        <v>614.4704899049119</v>
      </c>
      <c r="P157" s="22">
        <v>10.336208712585144</v>
      </c>
      <c r="Q157" s="2">
        <v>557.1152268769766</v>
      </c>
      <c r="R157" s="2">
        <v>5.780582640523699</v>
      </c>
      <c r="S157" s="2"/>
      <c r="T157" s="2"/>
    </row>
    <row r="158" spans="1:20" ht="12">
      <c r="A158" s="7">
        <v>12</v>
      </c>
      <c r="B158" s="21" t="s">
        <v>12</v>
      </c>
      <c r="D158" s="2">
        <v>718.5176690233835</v>
      </c>
      <c r="E158" s="2">
        <v>55.52794427970081</v>
      </c>
      <c r="F158" s="2">
        <v>56.201595269486944</v>
      </c>
      <c r="G158" s="3">
        <v>0.07728125093315374</v>
      </c>
      <c r="H158" s="4">
        <v>0.01794007069278126</v>
      </c>
      <c r="J158" s="5">
        <v>10.983291959919198</v>
      </c>
      <c r="K158" s="4">
        <v>1.0978969173985371</v>
      </c>
      <c r="L158" s="6">
        <v>0.059554608168848666</v>
      </c>
      <c r="M158" s="4">
        <v>0.8408214358028882</v>
      </c>
      <c r="O158" s="22">
        <v>587.4306270335829</v>
      </c>
      <c r="P158" s="22">
        <v>9.121468731246347</v>
      </c>
      <c r="Q158" s="2">
        <v>561.6320164469391</v>
      </c>
      <c r="R158" s="2">
        <v>5.905399864544268</v>
      </c>
      <c r="S158" s="2"/>
      <c r="T158" s="2"/>
    </row>
    <row r="159" spans="1:20" ht="12">
      <c r="A159" s="7">
        <v>29</v>
      </c>
      <c r="B159" s="21" t="s">
        <v>12</v>
      </c>
      <c r="D159" s="2">
        <v>132.07689359409235</v>
      </c>
      <c r="E159" s="2">
        <v>76.14003688438095</v>
      </c>
      <c r="F159" s="2">
        <v>10.423843754688992</v>
      </c>
      <c r="G159" s="3">
        <v>0.5764826444084887</v>
      </c>
      <c r="H159" s="4">
        <v>0.6094601765944391</v>
      </c>
      <c r="J159" s="5">
        <v>10.885356875734384</v>
      </c>
      <c r="K159" s="4">
        <v>1.4612778210867365</v>
      </c>
      <c r="L159" s="6">
        <v>0.05778836299925906</v>
      </c>
      <c r="M159" s="4">
        <v>2.0051183264546304</v>
      </c>
      <c r="O159" s="22">
        <v>521.7472853280677</v>
      </c>
      <c r="P159" s="22">
        <v>21.995427976770447</v>
      </c>
      <c r="Q159" s="2">
        <v>563.2601688640502</v>
      </c>
      <c r="R159" s="2">
        <v>7.884012283083212</v>
      </c>
      <c r="S159" s="2"/>
      <c r="T159" s="2"/>
    </row>
    <row r="160" spans="1:20" ht="12">
      <c r="A160" s="7">
        <v>51</v>
      </c>
      <c r="B160" s="21" t="s">
        <v>12</v>
      </c>
      <c r="D160" s="2">
        <v>98.0344775290477</v>
      </c>
      <c r="E160" s="2">
        <v>40.07698893760691</v>
      </c>
      <c r="F160" s="2">
        <v>7.789345162020418</v>
      </c>
      <c r="G160" s="3">
        <v>0.4088050443858597</v>
      </c>
      <c r="H160" s="4">
        <v>0.024299986163451387</v>
      </c>
      <c r="J160" s="5">
        <v>10.812387677446218</v>
      </c>
      <c r="K160" s="4">
        <v>1.7072898950468252</v>
      </c>
      <c r="L160" s="6">
        <v>0.05948714918594918</v>
      </c>
      <c r="M160" s="4">
        <v>2.5648271554346773</v>
      </c>
      <c r="O160" s="22">
        <v>584.9711017003962</v>
      </c>
      <c r="P160" s="22">
        <v>27.83548118592823</v>
      </c>
      <c r="Q160" s="2">
        <v>570.0933322932453</v>
      </c>
      <c r="R160" s="2">
        <v>9.405915242793089</v>
      </c>
      <c r="S160" s="2"/>
      <c r="T160" s="2"/>
    </row>
    <row r="161" spans="1:20" ht="12">
      <c r="A161" s="7">
        <v>22</v>
      </c>
      <c r="B161" s="21" t="s">
        <v>12</v>
      </c>
      <c r="D161" s="2">
        <v>21.980808670905457</v>
      </c>
      <c r="E161" s="2">
        <v>8.12498606267501</v>
      </c>
      <c r="F161" s="2">
        <v>1.8146450761837447</v>
      </c>
      <c r="G161" s="3">
        <v>0.369639997523363</v>
      </c>
      <c r="H161" s="4">
        <v>2.904018657690625</v>
      </c>
      <c r="J161" s="5">
        <v>10.406284389720945</v>
      </c>
      <c r="K161" s="4">
        <v>2.778781497725217</v>
      </c>
      <c r="L161" s="6">
        <v>0.06717284798489578</v>
      </c>
      <c r="M161" s="4">
        <v>4.54926278694077</v>
      </c>
      <c r="O161" s="22">
        <v>843.1374182275041</v>
      </c>
      <c r="P161" s="22">
        <v>47.333880275353046</v>
      </c>
      <c r="Q161" s="2">
        <v>575.0546080148113</v>
      </c>
      <c r="R161" s="2">
        <v>16.997931218910253</v>
      </c>
      <c r="S161" s="2"/>
      <c r="T161" s="2"/>
    </row>
    <row r="162" spans="1:20" ht="12">
      <c r="A162" s="7">
        <v>50</v>
      </c>
      <c r="B162" s="21" t="s">
        <v>12</v>
      </c>
      <c r="D162" s="2">
        <v>282.13244477027513</v>
      </c>
      <c r="E162" s="2">
        <v>54.60322778066921</v>
      </c>
      <c r="F162" s="2">
        <v>22.75665406203037</v>
      </c>
      <c r="G162" s="3">
        <v>0.1935375700059226</v>
      </c>
      <c r="H162" s="4">
        <v>0.3356049632493032</v>
      </c>
      <c r="J162" s="5">
        <v>10.65094994375979</v>
      </c>
      <c r="K162" s="4">
        <v>1.270469930299006</v>
      </c>
      <c r="L162" s="6">
        <v>0.05919203758680928</v>
      </c>
      <c r="M162" s="4">
        <v>1.4495712219235635</v>
      </c>
      <c r="O162" s="22">
        <v>574.1665149371335</v>
      </c>
      <c r="P162" s="22">
        <v>15.76051785877679</v>
      </c>
      <c r="Q162" s="2">
        <v>576.6352374739246</v>
      </c>
      <c r="R162" s="2">
        <v>7.054112142703895</v>
      </c>
      <c r="S162" s="2"/>
      <c r="T162" s="2"/>
    </row>
    <row r="163" spans="1:20" ht="12">
      <c r="A163" s="7">
        <v>18</v>
      </c>
      <c r="B163" s="21" t="s">
        <v>12</v>
      </c>
      <c r="D163" s="2">
        <v>69.85096738930388</v>
      </c>
      <c r="E163" s="2">
        <v>35.934822858378936</v>
      </c>
      <c r="F163" s="2">
        <v>5.654231514175602</v>
      </c>
      <c r="G163" s="3">
        <v>0.5144498952763474</v>
      </c>
      <c r="H163" s="3" t="s">
        <v>7</v>
      </c>
      <c r="J163" s="5">
        <v>10.61310735750805</v>
      </c>
      <c r="K163" s="4">
        <v>1.779801615765364</v>
      </c>
      <c r="L163" s="6">
        <v>0.059248018193467575</v>
      </c>
      <c r="M163" s="4">
        <v>2.7378430596265044</v>
      </c>
      <c r="O163" s="22">
        <v>576.2217178205631</v>
      </c>
      <c r="P163" s="22">
        <v>29.756990047931524</v>
      </c>
      <c r="Q163" s="2">
        <v>580.4649439409193</v>
      </c>
      <c r="R163" s="2">
        <v>9.879645493672792</v>
      </c>
      <c r="S163" s="2"/>
      <c r="T163" s="2"/>
    </row>
    <row r="164" spans="1:20" ht="12">
      <c r="A164" s="7">
        <v>28</v>
      </c>
      <c r="B164" s="21" t="s">
        <v>12</v>
      </c>
      <c r="D164" s="2">
        <v>446.8147875137593</v>
      </c>
      <c r="E164" s="2">
        <v>249.0188725492238</v>
      </c>
      <c r="F164" s="2">
        <v>36.48965359966339</v>
      </c>
      <c r="G164" s="3">
        <v>0.55732012347858</v>
      </c>
      <c r="H164" s="3" t="s">
        <v>7</v>
      </c>
      <c r="J164" s="5">
        <v>10.519655466299403</v>
      </c>
      <c r="K164" s="4">
        <v>1.1578267639080384</v>
      </c>
      <c r="L164" s="6">
        <v>0.060205285999199776</v>
      </c>
      <c r="M164" s="4">
        <v>2.1798823672359657</v>
      </c>
      <c r="O164" s="22">
        <v>610.9606359961062</v>
      </c>
      <c r="P164" s="22">
        <v>23.554863355634428</v>
      </c>
      <c r="Q164" s="2">
        <v>585.7045295883805</v>
      </c>
      <c r="R164" s="2">
        <v>6.482519861341934</v>
      </c>
      <c r="S164" s="2"/>
      <c r="T164" s="2"/>
    </row>
    <row r="165" spans="1:20" ht="12">
      <c r="A165" s="7">
        <v>16</v>
      </c>
      <c r="B165" s="21" t="s">
        <v>12</v>
      </c>
      <c r="D165" s="2">
        <v>306.6303415481638</v>
      </c>
      <c r="E165" s="2">
        <v>90.41920381654266</v>
      </c>
      <c r="F165" s="2">
        <v>25.290368677788354</v>
      </c>
      <c r="G165" s="3">
        <v>0.2948801588258353</v>
      </c>
      <c r="H165" s="4">
        <v>0.16685636897941805</v>
      </c>
      <c r="J165" s="5">
        <v>10.416065094985566</v>
      </c>
      <c r="K165" s="4">
        <v>1.2887894584580095</v>
      </c>
      <c r="L165" s="6">
        <v>0.05906120717436641</v>
      </c>
      <c r="M165" s="4">
        <v>1.2326432495673032</v>
      </c>
      <c r="O165" s="22">
        <v>569.3529920060602</v>
      </c>
      <c r="P165" s="22">
        <v>13.412848796437412</v>
      </c>
      <c r="Q165" s="2">
        <v>590.0150029246014</v>
      </c>
      <c r="R165" s="2">
        <v>7.278870312798711</v>
      </c>
      <c r="S165" s="2"/>
      <c r="T165" s="2"/>
    </row>
    <row r="166" spans="1:20" ht="12">
      <c r="A166" s="7">
        <v>25</v>
      </c>
      <c r="B166" s="21" t="s">
        <v>12</v>
      </c>
      <c r="D166" s="2">
        <v>437.52177676824783</v>
      </c>
      <c r="E166" s="2">
        <v>77.39446948728833</v>
      </c>
      <c r="F166" s="2">
        <v>37.14646524255912</v>
      </c>
      <c r="G166" s="3">
        <v>0.17689283961809205</v>
      </c>
      <c r="H166" s="4">
        <v>0.010716497918021631</v>
      </c>
      <c r="J166" s="5">
        <v>10.118727474262009</v>
      </c>
      <c r="K166" s="4">
        <v>1.15682220877886</v>
      </c>
      <c r="L166" s="6">
        <v>0.05979692520613542</v>
      </c>
      <c r="M166" s="4">
        <v>1.0615214026242386</v>
      </c>
      <c r="O166" s="22">
        <v>596.2341462097977</v>
      </c>
      <c r="P166" s="22">
        <v>11.498669904047247</v>
      </c>
      <c r="Q166" s="2">
        <v>607.4668552174786</v>
      </c>
      <c r="R166" s="2">
        <v>6.709098371018037</v>
      </c>
      <c r="S166" s="2"/>
      <c r="T166" s="2"/>
    </row>
    <row r="167" spans="1:20" ht="12">
      <c r="A167" s="7">
        <v>2</v>
      </c>
      <c r="B167" s="21" t="s">
        <v>12</v>
      </c>
      <c r="D167" s="2">
        <v>288.1387461847885</v>
      </c>
      <c r="E167" s="2">
        <v>188.05344615018325</v>
      </c>
      <c r="F167" s="2">
        <v>25.095394666299267</v>
      </c>
      <c r="G167" s="3">
        <v>0.652648936112123</v>
      </c>
      <c r="H167" s="4">
        <v>0.12546101384000483</v>
      </c>
      <c r="J167" s="5">
        <v>9.863961102782515</v>
      </c>
      <c r="K167" s="4">
        <v>1.210755706629558</v>
      </c>
      <c r="L167" s="6">
        <v>0.06274932250380516</v>
      </c>
      <c r="M167" s="4">
        <v>1.2027605423234478</v>
      </c>
      <c r="O167" s="22">
        <v>699.7460762108053</v>
      </c>
      <c r="P167" s="22">
        <v>12.806889693783381</v>
      </c>
      <c r="Q167" s="2">
        <v>621.7416766313456</v>
      </c>
      <c r="R167" s="2">
        <v>7.182658971360887</v>
      </c>
      <c r="S167" s="2"/>
      <c r="T167" s="2"/>
    </row>
    <row r="168" spans="1:20" ht="12">
      <c r="A168" s="7">
        <v>7</v>
      </c>
      <c r="B168" s="21" t="s">
        <v>12</v>
      </c>
      <c r="D168" s="2">
        <v>108.17593827652733</v>
      </c>
      <c r="E168" s="2">
        <v>46.59286230477151</v>
      </c>
      <c r="F168" s="2">
        <v>9.539651944208433</v>
      </c>
      <c r="G168" s="3">
        <v>0.4307137340067935</v>
      </c>
      <c r="H168" s="3" t="s">
        <v>7</v>
      </c>
      <c r="J168" s="5">
        <v>9.74185946372868</v>
      </c>
      <c r="K168" s="4">
        <v>1.5479220799513782</v>
      </c>
      <c r="L168" s="6">
        <v>0.05835762780786059</v>
      </c>
      <c r="M168" s="4">
        <v>2.173369885946853</v>
      </c>
      <c r="O168" s="22">
        <v>543.2143020311879</v>
      </c>
      <c r="P168" s="22">
        <v>23.75413418548586</v>
      </c>
      <c r="Q168" s="2">
        <v>629.919091396521</v>
      </c>
      <c r="R168" s="2">
        <v>9.289403648125845</v>
      </c>
      <c r="S168" s="2"/>
      <c r="T168" s="2"/>
    </row>
    <row r="169" spans="1:20" ht="12">
      <c r="A169" s="7">
        <v>44</v>
      </c>
      <c r="B169" s="21" t="s">
        <v>12</v>
      </c>
      <c r="D169" s="2">
        <v>69.96158717581415</v>
      </c>
      <c r="E169" s="2">
        <v>24.12657200776526</v>
      </c>
      <c r="F169" s="2">
        <v>6.219157505233397</v>
      </c>
      <c r="G169" s="3">
        <v>0.3448545549307644</v>
      </c>
      <c r="H169" s="4">
        <v>0.14176846285562408</v>
      </c>
      <c r="J169" s="5">
        <v>9.66433146164326</v>
      </c>
      <c r="K169" s="4">
        <v>1.7840294257351812</v>
      </c>
      <c r="L169" s="6">
        <v>0.06082892052919923</v>
      </c>
      <c r="M169" s="4">
        <v>2.6756655465403854</v>
      </c>
      <c r="O169" s="22">
        <v>633.1900126124492</v>
      </c>
      <c r="P169" s="22">
        <v>28.805074274865166</v>
      </c>
      <c r="Q169" s="2">
        <v>633.8744858493749</v>
      </c>
      <c r="R169" s="2">
        <v>10.80530425652503</v>
      </c>
      <c r="S169" s="2"/>
      <c r="T169" s="2"/>
    </row>
    <row r="170" spans="1:20" ht="12">
      <c r="A170" s="7">
        <v>33</v>
      </c>
      <c r="B170" s="21" t="s">
        <v>12</v>
      </c>
      <c r="D170" s="2">
        <v>275.6253280683064</v>
      </c>
      <c r="E170" s="2">
        <v>163.39404522042756</v>
      </c>
      <c r="F170" s="2">
        <v>24.65144368433585</v>
      </c>
      <c r="G170" s="3">
        <v>0.5928121568709197</v>
      </c>
      <c r="H170" s="4">
        <v>0.06412846845678373</v>
      </c>
      <c r="J170" s="5">
        <v>9.605511238027175</v>
      </c>
      <c r="K170" s="4">
        <v>1.2309023368898933</v>
      </c>
      <c r="L170" s="6">
        <v>0.061627856577422535</v>
      </c>
      <c r="M170" s="4">
        <v>1.2596688055525793</v>
      </c>
      <c r="O170" s="22">
        <v>661.2199147850291</v>
      </c>
      <c r="P170" s="22">
        <v>13.498161541782796</v>
      </c>
      <c r="Q170" s="2">
        <v>638.0422506364504</v>
      </c>
      <c r="R170" s="2">
        <v>7.481344010590035</v>
      </c>
      <c r="S170" s="2"/>
      <c r="T170" s="2"/>
    </row>
    <row r="171" spans="1:20" ht="12">
      <c r="A171" s="7">
        <v>3</v>
      </c>
      <c r="B171" s="21" t="s">
        <v>12</v>
      </c>
      <c r="D171" s="2">
        <v>254.0329284400106</v>
      </c>
      <c r="E171" s="2">
        <v>138.916507054778</v>
      </c>
      <c r="F171" s="2">
        <v>23.62675734200903</v>
      </c>
      <c r="G171" s="3">
        <v>0.5468444894441425</v>
      </c>
      <c r="H171" s="4">
        <v>0.19926233706319182</v>
      </c>
      <c r="J171" s="5">
        <v>9.236971695425039</v>
      </c>
      <c r="K171" s="4">
        <v>1.2249898432072817</v>
      </c>
      <c r="L171" s="6">
        <v>0.060772236465742216</v>
      </c>
      <c r="M171" s="4">
        <v>1.2438945619967767</v>
      </c>
      <c r="O171" s="22">
        <v>631.1823394682231</v>
      </c>
      <c r="P171" s="22">
        <v>13.395713430778013</v>
      </c>
      <c r="Q171" s="2">
        <v>661.3832781490145</v>
      </c>
      <c r="R171" s="2">
        <v>7.71868724553905</v>
      </c>
      <c r="S171" s="2"/>
      <c r="T171" s="2"/>
    </row>
    <row r="172" spans="1:20" ht="12">
      <c r="A172" s="7">
        <v>48</v>
      </c>
      <c r="B172" s="21" t="s">
        <v>12</v>
      </c>
      <c r="D172" s="2">
        <v>547.3051846999788</v>
      </c>
      <c r="E172" s="2">
        <v>71.6344925931592</v>
      </c>
      <c r="F172" s="2">
        <v>64.6480798215203</v>
      </c>
      <c r="G172" s="3">
        <v>0.13088582859383605</v>
      </c>
      <c r="H172" s="4">
        <v>0.09058112936710268</v>
      </c>
      <c r="I172" s="9" t="s">
        <v>23</v>
      </c>
      <c r="J172" s="5">
        <v>7.27306805513554</v>
      </c>
      <c r="K172" s="4">
        <v>1.2042272075335285</v>
      </c>
      <c r="L172" s="6">
        <v>0.06838372172452724</v>
      </c>
      <c r="M172" s="4">
        <v>1.8920014941529764</v>
      </c>
      <c r="O172" s="22">
        <v>880.2062745750226</v>
      </c>
      <c r="P172" s="22">
        <v>19.571049969533338</v>
      </c>
      <c r="Q172" s="2">
        <v>829.7676894898328</v>
      </c>
      <c r="R172" s="2">
        <v>9.37792802577028</v>
      </c>
      <c r="S172" s="2"/>
      <c r="T172" s="2"/>
    </row>
    <row r="173" spans="1:20" ht="12">
      <c r="A173" s="7">
        <v>10</v>
      </c>
      <c r="B173" s="21" t="s">
        <v>12</v>
      </c>
      <c r="D173" s="2">
        <v>498.4892876968789</v>
      </c>
      <c r="E173" s="2">
        <v>188.46055067706405</v>
      </c>
      <c r="F173" s="2">
        <v>59.33594700268431</v>
      </c>
      <c r="G173" s="3">
        <v>0.37806339138758593</v>
      </c>
      <c r="H173" s="3" t="s">
        <v>7</v>
      </c>
      <c r="I173" s="9" t="s">
        <v>23</v>
      </c>
      <c r="J173" s="5">
        <v>7.21741488411763</v>
      </c>
      <c r="K173" s="4">
        <v>1.1603794423165255</v>
      </c>
      <c r="L173" s="6">
        <v>0.0687208492631795</v>
      </c>
      <c r="M173" s="4">
        <v>1.1544530620445217</v>
      </c>
      <c r="O173" s="22">
        <v>890.3722611790972</v>
      </c>
      <c r="P173" s="22">
        <v>11.922758512658405</v>
      </c>
      <c r="Q173" s="2">
        <v>836.4498302578455</v>
      </c>
      <c r="R173" s="2">
        <v>9.103356010361463</v>
      </c>
      <c r="S173" s="2"/>
      <c r="T173" s="2"/>
    </row>
    <row r="174" spans="1:20" ht="12">
      <c r="A174" s="7">
        <v>32</v>
      </c>
      <c r="B174" s="21" t="s">
        <v>12</v>
      </c>
      <c r="D174" s="2">
        <v>212.80054573923258</v>
      </c>
      <c r="E174" s="2">
        <v>57.97333666074139</v>
      </c>
      <c r="F174" s="2">
        <v>27.49901905139736</v>
      </c>
      <c r="G174" s="3">
        <v>0.27243039466535185</v>
      </c>
      <c r="H174" s="4">
        <v>0.13526691794369922</v>
      </c>
      <c r="I174" s="9" t="s">
        <v>23</v>
      </c>
      <c r="J174" s="5">
        <v>6.648126193260878</v>
      </c>
      <c r="K174" s="4">
        <v>1.2899109257593293</v>
      </c>
      <c r="L174" s="6">
        <v>0.06997339700013963</v>
      </c>
      <c r="M174" s="4">
        <v>2.903763712548815</v>
      </c>
      <c r="O174" s="22">
        <v>927.5725599655726</v>
      </c>
      <c r="P174" s="22">
        <v>29.81559024450542</v>
      </c>
      <c r="Q174" s="2">
        <v>902.1676570632158</v>
      </c>
      <c r="R174" s="2">
        <v>10.865930145414811</v>
      </c>
      <c r="S174" s="2"/>
      <c r="T174" s="2"/>
    </row>
    <row r="175" spans="1:20" ht="12">
      <c r="A175" s="7">
        <v>37</v>
      </c>
      <c r="B175" s="21" t="s">
        <v>12</v>
      </c>
      <c r="D175" s="2">
        <v>99.27618579564543</v>
      </c>
      <c r="E175" s="2">
        <v>22.909540489095736</v>
      </c>
      <c r="F175" s="2">
        <v>14.654149011799499</v>
      </c>
      <c r="G175" s="3">
        <v>0.2307657199507419</v>
      </c>
      <c r="H175" s="4">
        <v>0.11778326257339058</v>
      </c>
      <c r="J175" s="5">
        <v>5.820069875662182</v>
      </c>
      <c r="K175" s="4">
        <v>1.4649978223383133</v>
      </c>
      <c r="L175" s="6">
        <v>0.07396778126690137</v>
      </c>
      <c r="M175" s="4">
        <v>1.5360421816465772</v>
      </c>
      <c r="O175" s="22">
        <v>1040.5886185004356</v>
      </c>
      <c r="P175" s="22">
        <v>15.501533945139467</v>
      </c>
      <c r="Q175" s="2">
        <v>1021.0135943672693</v>
      </c>
      <c r="R175" s="2">
        <v>13.846409535297568</v>
      </c>
      <c r="S175" s="2"/>
      <c r="T175" s="2"/>
    </row>
    <row r="176" spans="1:20" ht="12">
      <c r="A176" s="7">
        <v>40</v>
      </c>
      <c r="B176" s="21" t="s">
        <v>12</v>
      </c>
      <c r="D176" s="2">
        <v>473.79158049838406</v>
      </c>
      <c r="E176" s="2">
        <v>200.45365887092836</v>
      </c>
      <c r="F176" s="2">
        <v>71.02989247801388</v>
      </c>
      <c r="G176" s="3">
        <v>0.4230840460695186</v>
      </c>
      <c r="H176" s="4">
        <v>0.052899374760623556</v>
      </c>
      <c r="I176" s="9" t="s">
        <v>23</v>
      </c>
      <c r="J176" s="5">
        <v>5.73046547877223</v>
      </c>
      <c r="K176" s="4">
        <v>1.1143832938727862</v>
      </c>
      <c r="L176" s="6">
        <v>0.07351949970232037</v>
      </c>
      <c r="M176" s="4">
        <v>0.6937166057823791</v>
      </c>
      <c r="O176" s="22">
        <v>1028.3076710317766</v>
      </c>
      <c r="P176" s="22">
        <v>7.013899939334265</v>
      </c>
      <c r="Q176" s="2">
        <v>1036.3831955380292</v>
      </c>
      <c r="R176" s="2">
        <v>10.676323021554762</v>
      </c>
      <c r="S176" s="2"/>
      <c r="T176" s="2"/>
    </row>
    <row r="177" spans="1:20" ht="12">
      <c r="A177" s="7">
        <v>30</v>
      </c>
      <c r="B177" s="21" t="s">
        <v>12</v>
      </c>
      <c r="D177" s="2">
        <v>11.012225259562474</v>
      </c>
      <c r="E177" s="2">
        <v>3.704127348211138</v>
      </c>
      <c r="F177" s="2">
        <v>1.7849334709067044</v>
      </c>
      <c r="G177" s="3">
        <v>0.3363650180507029</v>
      </c>
      <c r="H177" s="4">
        <v>3.5212860220254236</v>
      </c>
      <c r="I177" s="9" t="s">
        <v>23</v>
      </c>
      <c r="J177" s="5">
        <v>5.300255093364548</v>
      </c>
      <c r="K177" s="4">
        <v>3.467927886453379</v>
      </c>
      <c r="L177" s="6">
        <v>0.08279543724754197</v>
      </c>
      <c r="M177" s="4">
        <v>5.503893154354219</v>
      </c>
      <c r="O177" s="22">
        <v>1264.3976507074408</v>
      </c>
      <c r="P177" s="22">
        <v>53.75112451929257</v>
      </c>
      <c r="Q177" s="2">
        <v>1104.4971586425663</v>
      </c>
      <c r="R177" s="2">
        <v>37.498646988403884</v>
      </c>
      <c r="S177" s="2"/>
      <c r="T177" s="2"/>
    </row>
    <row r="178" spans="1:20" ht="12">
      <c r="A178" s="7">
        <v>19</v>
      </c>
      <c r="B178" s="21" t="s">
        <v>12</v>
      </c>
      <c r="D178" s="2">
        <v>60.90076351183931</v>
      </c>
      <c r="E178" s="2">
        <v>76.86898433564723</v>
      </c>
      <c r="F178" s="2">
        <v>12.389834822485549</v>
      </c>
      <c r="G178" s="3">
        <v>1.2622006671673935</v>
      </c>
      <c r="H178" s="4">
        <v>0.06068638631561164</v>
      </c>
      <c r="I178" s="9" t="s">
        <v>23</v>
      </c>
      <c r="J178" s="5">
        <v>4.222804152164247</v>
      </c>
      <c r="K178" s="4">
        <v>1.6247581468772518</v>
      </c>
      <c r="L178" s="6">
        <v>0.08934394173248046</v>
      </c>
      <c r="M178" s="4">
        <v>1.5108965695939363</v>
      </c>
      <c r="O178" s="22">
        <v>1411.5437409611854</v>
      </c>
      <c r="P178" s="22">
        <v>14.455236621544058</v>
      </c>
      <c r="Q178" s="2">
        <v>1369.339896058732</v>
      </c>
      <c r="R178" s="2">
        <v>20.096522464943824</v>
      </c>
      <c r="S178" s="2"/>
      <c r="T178" s="2"/>
    </row>
    <row r="179" spans="1:20" ht="12">
      <c r="A179" s="7">
        <v>34</v>
      </c>
      <c r="B179" s="21" t="s">
        <v>12</v>
      </c>
      <c r="D179" s="2">
        <v>187.9592605365377</v>
      </c>
      <c r="E179" s="2">
        <v>78.0046490432196</v>
      </c>
      <c r="F179" s="2">
        <v>50.22908312038764</v>
      </c>
      <c r="G179" s="3">
        <v>0.41500827796700207</v>
      </c>
      <c r="H179" s="4">
        <v>0.02019285054394907</v>
      </c>
      <c r="I179" s="9" t="s">
        <v>23</v>
      </c>
      <c r="J179" s="5">
        <v>3.214786946039188</v>
      </c>
      <c r="K179" s="4">
        <v>1.222094152686838</v>
      </c>
      <c r="L179" s="6">
        <v>0.11020331084728241</v>
      </c>
      <c r="M179" s="4">
        <v>0.691589587302818</v>
      </c>
      <c r="O179" s="22">
        <v>1802.761855743118</v>
      </c>
      <c r="P179" s="22">
        <v>6.288984000987936</v>
      </c>
      <c r="Q179" s="2">
        <v>1745.6247936352067</v>
      </c>
      <c r="R179" s="2">
        <v>18.689529636883513</v>
      </c>
      <c r="S179" s="22"/>
      <c r="T179" s="22"/>
    </row>
    <row r="180" spans="1:20" ht="12">
      <c r="A180" s="7">
        <v>38</v>
      </c>
      <c r="B180" s="21" t="s">
        <v>12</v>
      </c>
      <c r="D180" s="2">
        <v>54.67404113052285</v>
      </c>
      <c r="E180" s="2">
        <v>49.868123209693</v>
      </c>
      <c r="F180" s="2">
        <v>26.27513995363811</v>
      </c>
      <c r="G180" s="3">
        <v>0.9120987250721649</v>
      </c>
      <c r="H180" s="4">
        <v>0.04835826419263207</v>
      </c>
      <c r="I180" s="9" t="s">
        <v>23</v>
      </c>
      <c r="J180" s="5">
        <v>1.7876391455235066</v>
      </c>
      <c r="K180" s="4">
        <v>1.6105459556811783</v>
      </c>
      <c r="L180" s="6">
        <v>0.19120755046606064</v>
      </c>
      <c r="M180" s="4">
        <v>0.8446689688627105</v>
      </c>
      <c r="O180" s="22">
        <v>2752.5760962363806</v>
      </c>
      <c r="P180" s="22">
        <v>6.939188739736327</v>
      </c>
      <c r="Q180" s="2">
        <v>2863.018392006807</v>
      </c>
      <c r="R180" s="2">
        <v>37.24121612308011</v>
      </c>
      <c r="S180" s="22"/>
      <c r="T180" s="22"/>
    </row>
    <row r="181" spans="1:2" ht="12">
      <c r="A181" s="9" t="s">
        <v>15</v>
      </c>
      <c r="B181" s="21"/>
    </row>
    <row r="182" spans="1:20" ht="12">
      <c r="A182" s="7">
        <v>56</v>
      </c>
      <c r="B182" s="21" t="s">
        <v>12</v>
      </c>
      <c r="D182" s="2">
        <v>477.46528292419</v>
      </c>
      <c r="E182" s="2">
        <v>385.7778812234344</v>
      </c>
      <c r="F182" s="2">
        <v>26.166983950150275</v>
      </c>
      <c r="G182" s="3">
        <v>0.8079705373776603</v>
      </c>
      <c r="H182" s="4">
        <v>1.6418803607694898</v>
      </c>
      <c r="J182" s="5">
        <v>15.675877103055123</v>
      </c>
      <c r="K182" s="4">
        <v>1.2404677574239527</v>
      </c>
      <c r="L182" s="6">
        <v>0.07566574472447517</v>
      </c>
      <c r="M182" s="4">
        <v>1.5405057744355763</v>
      </c>
      <c r="O182" s="22">
        <v>1086.2405137261062</v>
      </c>
      <c r="P182" s="22">
        <v>15.440476808782526</v>
      </c>
      <c r="Q182" s="2">
        <v>392.2970551462552</v>
      </c>
      <c r="R182" s="2">
        <v>4.8676387959971095</v>
      </c>
      <c r="S182" s="2"/>
      <c r="T182" s="2"/>
    </row>
    <row r="183" spans="1:20" ht="12">
      <c r="A183" s="7">
        <v>59</v>
      </c>
      <c r="B183" s="21" t="s">
        <v>12</v>
      </c>
      <c r="D183" s="2">
        <v>550.9734652287115</v>
      </c>
      <c r="E183" s="2">
        <v>120.99937820753915</v>
      </c>
      <c r="F183" s="2">
        <v>34.32387185819338</v>
      </c>
      <c r="G183" s="3">
        <v>0.2196101733453022</v>
      </c>
      <c r="H183" s="3" t="s">
        <v>7</v>
      </c>
      <c r="J183" s="5">
        <v>13.790440249094326</v>
      </c>
      <c r="K183" s="4">
        <v>1.1958777585571236</v>
      </c>
      <c r="L183" s="6">
        <v>0.06209056483092573</v>
      </c>
      <c r="M183" s="4">
        <v>1.5207670599408685</v>
      </c>
      <c r="O183" s="22">
        <v>677.2294605163729</v>
      </c>
      <c r="P183" s="22">
        <v>16.253004000424333</v>
      </c>
      <c r="Q183" s="2">
        <v>451.28397366385263</v>
      </c>
      <c r="R183" s="2">
        <v>5.212233857140294</v>
      </c>
      <c r="S183" s="2"/>
      <c r="T183" s="2"/>
    </row>
    <row r="184" spans="1:20" ht="12">
      <c r="A184" s="7">
        <v>20</v>
      </c>
      <c r="B184" s="21" t="s">
        <v>12</v>
      </c>
      <c r="D184" s="2">
        <v>261.6175213909586</v>
      </c>
      <c r="E184" s="2">
        <v>170.58647308131074</v>
      </c>
      <c r="F184" s="2">
        <v>16.454538444091625</v>
      </c>
      <c r="G184" s="3">
        <v>0.6520452918227447</v>
      </c>
      <c r="H184" s="4">
        <v>0.16936693827447016</v>
      </c>
      <c r="J184" s="5">
        <v>13.65918669737443</v>
      </c>
      <c r="K184" s="4">
        <v>1.2760170514569937</v>
      </c>
      <c r="L184" s="6">
        <v>0.058864086866378784</v>
      </c>
      <c r="M184" s="4">
        <v>1.5429633753059226</v>
      </c>
      <c r="O184" s="22">
        <v>562.0729245451807</v>
      </c>
      <c r="P184" s="22">
        <v>16.8102202679661</v>
      </c>
      <c r="Q184" s="2">
        <v>454.72593596211715</v>
      </c>
      <c r="R184" s="2">
        <v>5.625430579517747</v>
      </c>
      <c r="S184" s="2"/>
      <c r="T184" s="2"/>
    </row>
    <row r="185" spans="1:20" ht="12">
      <c r="A185" s="7">
        <v>53</v>
      </c>
      <c r="B185" s="21" t="s">
        <v>12</v>
      </c>
      <c r="D185" s="2">
        <v>569.7547689555382</v>
      </c>
      <c r="E185" s="2">
        <v>331.79546253850776</v>
      </c>
      <c r="F185" s="2">
        <v>37.46417956910361</v>
      </c>
      <c r="G185" s="3">
        <v>0.5823478461562469</v>
      </c>
      <c r="H185" s="4">
        <v>0.08944735679743368</v>
      </c>
      <c r="J185" s="5">
        <v>13.065181932166743</v>
      </c>
      <c r="K185" s="4">
        <v>1.2875810815189233</v>
      </c>
      <c r="L185" s="6">
        <v>0.06013550593103602</v>
      </c>
      <c r="M185" s="4">
        <v>1.6609751604981002</v>
      </c>
      <c r="O185" s="22">
        <v>608.4538507014336</v>
      </c>
      <c r="P185" s="22">
        <v>17.955304679341168</v>
      </c>
      <c r="Q185" s="2">
        <v>475.02308475233787</v>
      </c>
      <c r="R185" s="2">
        <v>5.908333099064515</v>
      </c>
      <c r="S185" s="2"/>
      <c r="T185" s="2"/>
    </row>
    <row r="186" spans="1:20" ht="12">
      <c r="A186" s="7">
        <v>41</v>
      </c>
      <c r="B186" s="21" t="s">
        <v>12</v>
      </c>
      <c r="D186" s="2">
        <v>2601.4225884192615</v>
      </c>
      <c r="E186" s="2">
        <v>130.37618179752485</v>
      </c>
      <c r="F186" s="2">
        <v>186.82430961738845</v>
      </c>
      <c r="G186" s="3">
        <v>0.050117263676389905</v>
      </c>
      <c r="H186" s="4">
        <v>0.05785200671295232</v>
      </c>
      <c r="J186" s="5">
        <v>11.962480419641164</v>
      </c>
      <c r="K186" s="4">
        <v>1.034650119798959</v>
      </c>
      <c r="L186" s="6">
        <v>0.059263711262619194</v>
      </c>
      <c r="M186" s="4">
        <v>0.5240971310307523</v>
      </c>
      <c r="O186" s="22">
        <v>576.7973776547901</v>
      </c>
      <c r="P186" s="22">
        <v>5.695739223326296</v>
      </c>
      <c r="Q186" s="2">
        <v>517.255836914708</v>
      </c>
      <c r="R186" s="2">
        <v>5.1444285112520465</v>
      </c>
      <c r="S186" s="2"/>
      <c r="T186" s="2"/>
    </row>
    <row r="187" spans="1:20" ht="12">
      <c r="A187" s="7">
        <v>4</v>
      </c>
      <c r="B187" s="21" t="s">
        <v>12</v>
      </c>
      <c r="D187" s="2">
        <v>86.8579741454746</v>
      </c>
      <c r="E187" s="2">
        <v>109.50826992249762</v>
      </c>
      <c r="F187" s="2">
        <v>6.4164514531771175</v>
      </c>
      <c r="G187" s="3">
        <v>1.2607739358402146</v>
      </c>
      <c r="H187" s="4">
        <v>0.7009488234225599</v>
      </c>
      <c r="J187" s="5">
        <v>11.629431958287341</v>
      </c>
      <c r="K187" s="4">
        <v>1.6598478966459547</v>
      </c>
      <c r="L187" s="6">
        <v>0.0621116291731596</v>
      </c>
      <c r="M187" s="4">
        <v>2.4680389163617864</v>
      </c>
      <c r="O187" s="22">
        <v>677.9544365455985</v>
      </c>
      <c r="P187" s="22">
        <v>26.373701987939647</v>
      </c>
      <c r="Q187" s="2">
        <v>528.1912714763017</v>
      </c>
      <c r="R187" s="2">
        <v>8.4929213547124</v>
      </c>
      <c r="S187" s="2"/>
      <c r="T187" s="2"/>
    </row>
    <row r="188" spans="1:20" ht="12">
      <c r="A188" s="7">
        <v>55</v>
      </c>
      <c r="B188" s="21" t="s">
        <v>12</v>
      </c>
      <c r="D188" s="2">
        <v>180.36584940680896</v>
      </c>
      <c r="E188" s="2">
        <v>78.83910171538194</v>
      </c>
      <c r="F188" s="2">
        <v>13.673732398849582</v>
      </c>
      <c r="G188" s="3">
        <v>0.4371065918225077</v>
      </c>
      <c r="H188" s="4">
        <v>0.22036055796303744</v>
      </c>
      <c r="J188" s="5">
        <v>11.332114502871669</v>
      </c>
      <c r="K188" s="4">
        <v>1.6384024868450369</v>
      </c>
      <c r="L188" s="6">
        <v>0.06510791147372905</v>
      </c>
      <c r="M188" s="4">
        <v>1.917282370488328</v>
      </c>
      <c r="O188" s="22">
        <v>777.8255004491858</v>
      </c>
      <c r="P188" s="22">
        <v>20.157885758509988</v>
      </c>
      <c r="Q188" s="2">
        <v>543.9961602102456</v>
      </c>
      <c r="R188" s="2">
        <v>8.612009621944871</v>
      </c>
      <c r="S188" s="2"/>
      <c r="T188" s="2"/>
    </row>
    <row r="189" spans="1:20" ht="12">
      <c r="A189" s="7">
        <v>24</v>
      </c>
      <c r="B189" s="21" t="s">
        <v>12</v>
      </c>
      <c r="D189" s="2">
        <v>1318.4268938269522</v>
      </c>
      <c r="E189" s="2">
        <v>54.83305874823519</v>
      </c>
      <c r="F189" s="2">
        <v>114.31870357777017</v>
      </c>
      <c r="G189" s="3">
        <v>0.04158976049788636</v>
      </c>
      <c r="H189" s="4">
        <v>0.012078096738290172</v>
      </c>
      <c r="J189" s="5">
        <v>9.907919780739938</v>
      </c>
      <c r="K189" s="4">
        <v>1.082019778799057</v>
      </c>
      <c r="L189" s="6">
        <v>0.06240960377488802</v>
      </c>
      <c r="M189" s="4">
        <v>0.6038794020863829</v>
      </c>
      <c r="O189" s="22">
        <v>688.1744277240361</v>
      </c>
      <c r="P189" s="22">
        <v>6.442274787512769</v>
      </c>
      <c r="Q189" s="2">
        <v>619.7816133356887</v>
      </c>
      <c r="R189" s="2">
        <v>6.39419473096709</v>
      </c>
      <c r="S189" s="2"/>
      <c r="T189" s="2"/>
    </row>
    <row r="190" spans="1:20" ht="12">
      <c r="A190" s="7">
        <v>6</v>
      </c>
      <c r="B190" s="21" t="s">
        <v>12</v>
      </c>
      <c r="D190" s="2">
        <v>1067.858234133519</v>
      </c>
      <c r="E190" s="2">
        <v>604.6143878184978</v>
      </c>
      <c r="F190" s="2">
        <v>93.85835632522647</v>
      </c>
      <c r="G190" s="3">
        <v>0.5661934969383774</v>
      </c>
      <c r="H190" s="3" t="s">
        <v>7</v>
      </c>
      <c r="J190" s="5">
        <v>9.774270985156129</v>
      </c>
      <c r="K190" s="4">
        <v>1.0711262395520382</v>
      </c>
      <c r="L190" s="6">
        <v>0.05797239579260349</v>
      </c>
      <c r="M190" s="4">
        <v>0.7025095322102498</v>
      </c>
      <c r="O190" s="22">
        <v>528.7188208304268</v>
      </c>
      <c r="P190" s="22">
        <v>7.697123615270068</v>
      </c>
      <c r="Q190" s="2">
        <v>628.1156278811803</v>
      </c>
      <c r="R190" s="2">
        <v>6.4121418523687375</v>
      </c>
      <c r="S190" s="2"/>
      <c r="T190" s="2"/>
    </row>
    <row r="191" spans="1:20" ht="12">
      <c r="A191" s="7">
        <v>26</v>
      </c>
      <c r="B191" s="21" t="s">
        <v>12</v>
      </c>
      <c r="D191" s="2">
        <v>45.404535304974765</v>
      </c>
      <c r="E191" s="2">
        <v>35.87562641008557</v>
      </c>
      <c r="F191" s="2">
        <v>4.4101443592145015</v>
      </c>
      <c r="G191" s="3">
        <v>0.7901331038653939</v>
      </c>
      <c r="H191" s="4">
        <v>0.6115743555571145</v>
      </c>
      <c r="J191" s="5">
        <v>8.844843411758845</v>
      </c>
      <c r="K191" s="4">
        <v>2.0217198647181562</v>
      </c>
      <c r="L191" s="6">
        <v>0.07188537414003568</v>
      </c>
      <c r="M191" s="4">
        <v>3.6845004451074845</v>
      </c>
      <c r="O191" s="22">
        <v>982.6970517958875</v>
      </c>
      <c r="P191" s="22">
        <v>37.512072923085285</v>
      </c>
      <c r="Q191" s="2">
        <v>686.4901004069895</v>
      </c>
      <c r="R191" s="2">
        <v>13.414063417739033</v>
      </c>
      <c r="S191" s="2"/>
      <c r="T191" s="2"/>
    </row>
    <row r="192" spans="1:20" ht="12">
      <c r="A192" s="7">
        <v>14</v>
      </c>
      <c r="B192" s="21" t="s">
        <v>12</v>
      </c>
      <c r="D192" s="2">
        <v>314.4459627584263</v>
      </c>
      <c r="E192" s="2">
        <v>51.43762362390781</v>
      </c>
      <c r="F192" s="2">
        <v>32.71385271706828</v>
      </c>
      <c r="G192" s="3">
        <v>0.16358175876287165</v>
      </c>
      <c r="H192" s="4">
        <v>0.06792338737215718</v>
      </c>
      <c r="J192" s="5">
        <v>8.25767997863546</v>
      </c>
      <c r="K192" s="4">
        <v>1.276076684451605</v>
      </c>
      <c r="L192" s="6">
        <v>0.06141378544270992</v>
      </c>
      <c r="M192" s="4">
        <v>1.1040234692314361</v>
      </c>
      <c r="O192" s="22">
        <v>653.7579591265359</v>
      </c>
      <c r="P192" s="22">
        <v>11.844936879670247</v>
      </c>
      <c r="Q192" s="2">
        <v>736.4153341876083</v>
      </c>
      <c r="R192" s="2">
        <v>8.88605380397053</v>
      </c>
      <c r="S192" s="2"/>
      <c r="T192" s="2"/>
    </row>
    <row r="193" spans="1:20" ht="12">
      <c r="A193" s="7">
        <v>58</v>
      </c>
      <c r="B193" s="21" t="s">
        <v>12</v>
      </c>
      <c r="D193" s="2">
        <v>594.4601853824299</v>
      </c>
      <c r="E193" s="2">
        <v>149.5252234170308</v>
      </c>
      <c r="F193" s="2">
        <v>65.0704641425532</v>
      </c>
      <c r="G193" s="3">
        <v>0.25153109845504246</v>
      </c>
      <c r="H193" s="4">
        <v>0.07653322430815288</v>
      </c>
      <c r="J193" s="5">
        <v>7.848426348138952</v>
      </c>
      <c r="K193" s="4">
        <v>1.1310699475468173</v>
      </c>
      <c r="L193" s="6">
        <v>0.07059137150645256</v>
      </c>
      <c r="M193" s="4">
        <v>0.8446581655918007</v>
      </c>
      <c r="O193" s="22">
        <v>945.6040740692745</v>
      </c>
      <c r="P193" s="22">
        <v>8.648697010339053</v>
      </c>
      <c r="Q193" s="2">
        <v>772.5388274368105</v>
      </c>
      <c r="R193" s="2">
        <v>8.235560727057084</v>
      </c>
      <c r="S193" s="2"/>
      <c r="T193" s="2"/>
    </row>
    <row r="194" spans="1:20" ht="12">
      <c r="A194" s="7">
        <v>23</v>
      </c>
      <c r="B194" s="21" t="s">
        <v>12</v>
      </c>
      <c r="D194" s="2">
        <v>442.0532682179911</v>
      </c>
      <c r="E194" s="2">
        <v>147.0509563393318</v>
      </c>
      <c r="F194" s="2">
        <v>52.05543828845056</v>
      </c>
      <c r="G194" s="3">
        <v>0.33265438107069056</v>
      </c>
      <c r="H194" s="4">
        <v>0.20403266086068472</v>
      </c>
      <c r="I194" s="9" t="s">
        <v>23</v>
      </c>
      <c r="J194" s="5">
        <v>7.295452218108296</v>
      </c>
      <c r="K194" s="4">
        <v>1.127238815002837</v>
      </c>
      <c r="L194" s="6">
        <v>0.07178176844372029</v>
      </c>
      <c r="M194" s="4">
        <v>0.8029485240776745</v>
      </c>
      <c r="O194" s="22">
        <v>979.7595620633107</v>
      </c>
      <c r="P194" s="22">
        <v>8.178534806772921</v>
      </c>
      <c r="Q194" s="2">
        <v>826.4965763558847</v>
      </c>
      <c r="R194" s="2">
        <v>8.760325167085593</v>
      </c>
      <c r="S194" s="22"/>
      <c r="T194" s="22"/>
    </row>
    <row r="195" spans="1:20" ht="12">
      <c r="A195" s="7">
        <v>43</v>
      </c>
      <c r="B195" s="21" t="s">
        <v>12</v>
      </c>
      <c r="D195" s="2">
        <v>396.46825247283135</v>
      </c>
      <c r="E195" s="2">
        <v>84.05646307009137</v>
      </c>
      <c r="F195" s="2">
        <v>49.78907274766485</v>
      </c>
      <c r="G195" s="3">
        <v>0.21201309952516684</v>
      </c>
      <c r="H195" s="3" t="s">
        <v>7</v>
      </c>
      <c r="I195" s="9" t="s">
        <v>23</v>
      </c>
      <c r="J195" s="5">
        <v>6.840976481438572</v>
      </c>
      <c r="K195" s="4">
        <v>1.1423953841710015</v>
      </c>
      <c r="L195" s="6">
        <v>0.07069049198152988</v>
      </c>
      <c r="M195" s="4">
        <v>0.840267633726673</v>
      </c>
      <c r="O195" s="22">
        <v>948.4769069923856</v>
      </c>
      <c r="P195" s="22">
        <v>8.599924921935482</v>
      </c>
      <c r="Q195" s="2">
        <v>879.9818454709861</v>
      </c>
      <c r="R195" s="2">
        <v>9.401738627250118</v>
      </c>
      <c r="S195" s="22"/>
      <c r="T195" s="22"/>
    </row>
    <row r="196" spans="1:20" ht="12">
      <c r="A196" s="7">
        <v>52</v>
      </c>
      <c r="B196" s="21" t="s">
        <v>12</v>
      </c>
      <c r="D196" s="2">
        <v>562.479529504322</v>
      </c>
      <c r="E196" s="2">
        <v>866.8308005721958</v>
      </c>
      <c r="F196" s="2">
        <v>76.01572509684705</v>
      </c>
      <c r="G196" s="3">
        <v>1.5410886176357022</v>
      </c>
      <c r="H196" s="3" t="s">
        <v>7</v>
      </c>
      <c r="I196" s="9" t="s">
        <v>23</v>
      </c>
      <c r="J196" s="5">
        <v>6.356923691532426</v>
      </c>
      <c r="K196" s="4">
        <v>1.1613445116679246</v>
      </c>
      <c r="L196" s="6">
        <v>0.0729962947471209</v>
      </c>
      <c r="M196" s="4">
        <v>0.702970471044837</v>
      </c>
      <c r="O196" s="22">
        <v>1013.8498669679783</v>
      </c>
      <c r="P196" s="22">
        <v>7.123058998779586</v>
      </c>
      <c r="Q196" s="2">
        <v>941.8037365795815</v>
      </c>
      <c r="R196" s="2">
        <v>10.176138892061417</v>
      </c>
      <c r="S196" s="22"/>
      <c r="T196" s="22"/>
    </row>
    <row r="197" spans="1:20" ht="12">
      <c r="A197" s="7">
        <v>54</v>
      </c>
      <c r="B197" s="21" t="s">
        <v>12</v>
      </c>
      <c r="D197" s="2">
        <v>401.9008765677907</v>
      </c>
      <c r="E197" s="2">
        <v>127.93934626524238</v>
      </c>
      <c r="F197" s="2">
        <v>54.765344969655345</v>
      </c>
      <c r="G197" s="3">
        <v>0.31833557407945134</v>
      </c>
      <c r="H197" s="4">
        <v>0.07215570536722672</v>
      </c>
      <c r="I197" s="9" t="s">
        <v>23</v>
      </c>
      <c r="J197" s="5">
        <v>6.3045899418820355</v>
      </c>
      <c r="K197" s="4">
        <v>1.2274415217635786</v>
      </c>
      <c r="L197" s="6">
        <v>0.07607812101962519</v>
      </c>
      <c r="M197" s="4">
        <v>0.8280108799413778</v>
      </c>
      <c r="O197" s="22">
        <v>1097.1270239849464</v>
      </c>
      <c r="P197" s="22">
        <v>8.285700672365646</v>
      </c>
      <c r="Q197" s="2">
        <v>948.436378405288</v>
      </c>
      <c r="R197" s="2">
        <v>10.826180115811793</v>
      </c>
      <c r="S197" s="22"/>
      <c r="T197" s="22"/>
    </row>
    <row r="198" spans="1:20" ht="12">
      <c r="A198" s="7">
        <v>47</v>
      </c>
      <c r="B198" s="21" t="s">
        <v>12</v>
      </c>
      <c r="D198" s="2">
        <v>607.8381075850675</v>
      </c>
      <c r="E198" s="2">
        <v>388.9526786554776</v>
      </c>
      <c r="F198" s="2">
        <v>104.699870962372</v>
      </c>
      <c r="G198" s="3">
        <v>0.6398951855795637</v>
      </c>
      <c r="H198" s="4">
        <v>0.04943916862260873</v>
      </c>
      <c r="I198" s="9" t="s">
        <v>23</v>
      </c>
      <c r="J198" s="5">
        <v>4.987529721158895</v>
      </c>
      <c r="K198" s="4">
        <v>1.119196690233781</v>
      </c>
      <c r="L198" s="6">
        <v>0.09832701247718875</v>
      </c>
      <c r="M198" s="4">
        <v>0.6015990325428328</v>
      </c>
      <c r="O198" s="22">
        <v>1592.636535372714</v>
      </c>
      <c r="P198" s="22">
        <v>5.618076451796689</v>
      </c>
      <c r="Q198" s="2">
        <v>1177.473725247296</v>
      </c>
      <c r="R198" s="2">
        <v>12.052304285611672</v>
      </c>
      <c r="S198" s="22"/>
      <c r="T198" s="22"/>
    </row>
    <row r="199" spans="1:20" ht="12">
      <c r="A199" s="7">
        <v>11</v>
      </c>
      <c r="B199" s="21" t="s">
        <v>12</v>
      </c>
      <c r="D199" s="2">
        <v>209.20229085982913</v>
      </c>
      <c r="E199" s="2">
        <v>265.3194217830826</v>
      </c>
      <c r="F199" s="2">
        <v>44.528800291375404</v>
      </c>
      <c r="G199" s="3">
        <v>1.268243386306192</v>
      </c>
      <c r="H199" s="3" t="s">
        <v>7</v>
      </c>
      <c r="I199" s="9" t="s">
        <v>23</v>
      </c>
      <c r="J199" s="5">
        <v>4.0361673097330115</v>
      </c>
      <c r="K199" s="4">
        <v>1.1975578188511653</v>
      </c>
      <c r="L199" s="6">
        <v>0.13231262748039918</v>
      </c>
      <c r="M199" s="4">
        <v>0.6584010633291724</v>
      </c>
      <c r="O199" s="22">
        <v>2128.883483032646</v>
      </c>
      <c r="P199" s="22">
        <v>5.762753791094721</v>
      </c>
      <c r="Q199" s="2">
        <v>1426.9123764498372</v>
      </c>
      <c r="R199" s="2">
        <v>15.329025492104979</v>
      </c>
      <c r="S199" s="22"/>
      <c r="T199" s="22"/>
    </row>
    <row r="200" spans="1:20" ht="12">
      <c r="A200" s="7">
        <v>13</v>
      </c>
      <c r="B200" s="21" t="s">
        <v>12</v>
      </c>
      <c r="D200" s="2">
        <v>372.64392451994627</v>
      </c>
      <c r="E200" s="2">
        <v>102.01889423063925</v>
      </c>
      <c r="F200" s="2">
        <v>92.63202831169995</v>
      </c>
      <c r="G200" s="3">
        <v>0.27377044818874685</v>
      </c>
      <c r="H200" s="4">
        <v>0.04753854851728693</v>
      </c>
      <c r="I200" s="9" t="s">
        <v>23</v>
      </c>
      <c r="J200" s="5">
        <v>3.456022731984705</v>
      </c>
      <c r="K200" s="4">
        <v>1.1628716104805767</v>
      </c>
      <c r="L200" s="6">
        <v>0.11706180460855543</v>
      </c>
      <c r="M200" s="4">
        <v>4.7804716164702405</v>
      </c>
      <c r="O200" s="22">
        <v>1911.840111342602</v>
      </c>
      <c r="P200" s="22">
        <v>42.90182646986467</v>
      </c>
      <c r="Q200" s="2">
        <v>1637.5921745755513</v>
      </c>
      <c r="R200" s="2">
        <v>16.819625255521206</v>
      </c>
      <c r="S200" s="22"/>
      <c r="T200" s="22"/>
    </row>
    <row r="201" spans="1:20" ht="12">
      <c r="A201" s="7">
        <v>36</v>
      </c>
      <c r="B201" s="21" t="s">
        <v>12</v>
      </c>
      <c r="D201" s="2">
        <v>178.48501005428767</v>
      </c>
      <c r="E201" s="2">
        <v>141.11527563701824</v>
      </c>
      <c r="F201" s="2">
        <v>76.5630844967192</v>
      </c>
      <c r="G201" s="3">
        <v>0.7906281630826975</v>
      </c>
      <c r="H201" s="3" t="s">
        <v>7</v>
      </c>
      <c r="I201" s="9" t="s">
        <v>23</v>
      </c>
      <c r="J201" s="5">
        <v>2.0027467956076035</v>
      </c>
      <c r="K201" s="4">
        <v>1.2293600392067778</v>
      </c>
      <c r="L201" s="6">
        <v>0.1942794919013977</v>
      </c>
      <c r="M201" s="4">
        <v>0.48036507055930616</v>
      </c>
      <c r="O201" s="22">
        <v>2778.7322073470464</v>
      </c>
      <c r="P201" s="22">
        <v>3.936883771283763</v>
      </c>
      <c r="Q201" s="2">
        <v>2611.286350226013</v>
      </c>
      <c r="R201" s="2">
        <v>26.395986852104983</v>
      </c>
      <c r="S201" s="22"/>
      <c r="T201" s="22"/>
    </row>
    <row r="202" spans="19:20" ht="12">
      <c r="S202" s="62"/>
      <c r="T202" s="63"/>
    </row>
    <row r="203" ht="12">
      <c r="A203" s="20" t="s">
        <v>74</v>
      </c>
    </row>
    <row r="204" ht="12">
      <c r="A204" s="9" t="s">
        <v>16</v>
      </c>
    </row>
    <row r="205" spans="1:21" ht="12">
      <c r="A205" s="9">
        <v>6</v>
      </c>
      <c r="B205" s="21" t="s">
        <v>12</v>
      </c>
      <c r="D205" s="23">
        <v>249.1032648957044</v>
      </c>
      <c r="E205" s="23">
        <v>232.97097410598107</v>
      </c>
      <c r="F205" s="23">
        <v>15.72750082352913</v>
      </c>
      <c r="G205" s="24">
        <v>0.9352385413475907</v>
      </c>
      <c r="H205" s="9">
        <v>0.25</v>
      </c>
      <c r="I205" s="25"/>
      <c r="J205" s="26">
        <v>21.048564465838066</v>
      </c>
      <c r="K205" s="27">
        <v>0.9714232759579736</v>
      </c>
      <c r="L205" s="28">
        <v>0.05274366</v>
      </c>
      <c r="M205" s="27">
        <v>1.873504</v>
      </c>
      <c r="O205" s="23">
        <v>317.78537033018785</v>
      </c>
      <c r="P205" s="23">
        <v>42.040733755408176</v>
      </c>
      <c r="Q205" s="23">
        <v>299.21118309585904</v>
      </c>
      <c r="R205" s="23">
        <v>2.8408092999230306</v>
      </c>
      <c r="S205" s="23"/>
      <c r="T205" s="23"/>
      <c r="U205" s="23"/>
    </row>
    <row r="206" spans="1:21" ht="12">
      <c r="A206" s="9">
        <v>10</v>
      </c>
      <c r="B206" s="21" t="s">
        <v>12</v>
      </c>
      <c r="D206" s="23">
        <v>111.40860413363764</v>
      </c>
      <c r="E206" s="23">
        <v>64.38551189355431</v>
      </c>
      <c r="F206" s="23">
        <v>6.581448509144209</v>
      </c>
      <c r="G206" s="24">
        <v>0.5779222564921659</v>
      </c>
      <c r="H206" s="9">
        <v>0.37</v>
      </c>
      <c r="I206" s="25"/>
      <c r="J206" s="26">
        <v>20.87977672485519</v>
      </c>
      <c r="K206" s="27">
        <v>0.9216984524853478</v>
      </c>
      <c r="L206" s="28">
        <v>0.05562944</v>
      </c>
      <c r="M206" s="27">
        <v>2.498745</v>
      </c>
      <c r="O206" s="23">
        <v>437.60901420777844</v>
      </c>
      <c r="P206" s="23">
        <v>54.67762882816696</v>
      </c>
      <c r="Q206" s="23">
        <v>301.57423540507637</v>
      </c>
      <c r="R206" s="23">
        <v>2.7161619972279616</v>
      </c>
      <c r="S206" s="23"/>
      <c r="T206" s="23"/>
      <c r="U206" s="23"/>
    </row>
    <row r="207" spans="1:21" ht="12">
      <c r="A207" s="9">
        <v>2</v>
      </c>
      <c r="B207" s="21" t="s">
        <v>12</v>
      </c>
      <c r="D207" s="23">
        <v>92.01210517894233</v>
      </c>
      <c r="E207" s="23">
        <v>48.21892197926886</v>
      </c>
      <c r="F207" s="23">
        <v>5.413931725384595</v>
      </c>
      <c r="G207" s="24">
        <v>0.5240497637293938</v>
      </c>
      <c r="H207" s="9">
        <v>0.48</v>
      </c>
      <c r="I207" s="25"/>
      <c r="J207" s="26">
        <v>20.745553712344762</v>
      </c>
      <c r="K207" s="27">
        <v>0.9046205120093412</v>
      </c>
      <c r="L207" s="28">
        <v>0.05226613</v>
      </c>
      <c r="M207" s="27">
        <v>2.610638</v>
      </c>
      <c r="O207" s="23">
        <v>297.07045202940833</v>
      </c>
      <c r="P207" s="23">
        <v>58.49987263910178</v>
      </c>
      <c r="Q207" s="23">
        <v>303.48019226723943</v>
      </c>
      <c r="R207" s="23">
        <v>2.6822824947200785</v>
      </c>
      <c r="S207" s="23"/>
      <c r="T207" s="23"/>
      <c r="U207" s="23"/>
    </row>
    <row r="208" spans="1:21" ht="12">
      <c r="A208" s="35">
        <v>69</v>
      </c>
      <c r="B208" s="21" t="s">
        <v>12</v>
      </c>
      <c r="D208" s="29">
        <v>298.9169747822781</v>
      </c>
      <c r="E208" s="29">
        <v>208.78381238209005</v>
      </c>
      <c r="F208" s="29">
        <v>24.071721354851775</v>
      </c>
      <c r="G208" s="30">
        <v>0.6984675679063116</v>
      </c>
      <c r="H208" s="25">
        <v>0.28</v>
      </c>
      <c r="J208" s="32">
        <v>15.668699906389698</v>
      </c>
      <c r="K208" s="33">
        <v>0.9331345745375756</v>
      </c>
      <c r="L208" s="34">
        <v>0.05611182</v>
      </c>
      <c r="M208" s="33">
        <v>1.034597</v>
      </c>
      <c r="O208" s="23">
        <v>456.79570644271445</v>
      </c>
      <c r="P208" s="23">
        <v>22.95308257737284</v>
      </c>
      <c r="Q208" s="31">
        <v>397.7226388585585</v>
      </c>
      <c r="R208" s="31">
        <v>3.6019922885437428</v>
      </c>
      <c r="S208" s="31"/>
      <c r="T208" s="31"/>
      <c r="U208" s="23"/>
    </row>
    <row r="209" spans="1:21" ht="12">
      <c r="A209" s="9">
        <v>21</v>
      </c>
      <c r="B209" s="21" t="s">
        <v>12</v>
      </c>
      <c r="D209" s="23">
        <v>93.27583347977699</v>
      </c>
      <c r="E209" s="23">
        <v>26.941843008531233</v>
      </c>
      <c r="F209" s="23">
        <v>7.23803481990018</v>
      </c>
      <c r="G209" s="24">
        <v>0.28884054961966604</v>
      </c>
      <c r="H209" s="9">
        <v>0.2</v>
      </c>
      <c r="I209" s="25"/>
      <c r="J209" s="26">
        <v>14.758789770685336</v>
      </c>
      <c r="K209" s="27">
        <v>0.9048932671813605</v>
      </c>
      <c r="L209" s="28">
        <v>0.05493812</v>
      </c>
      <c r="M209" s="27">
        <v>2.200497</v>
      </c>
      <c r="O209" s="23">
        <v>409.7056363652139</v>
      </c>
      <c r="P209" s="23">
        <v>48.48166777210705</v>
      </c>
      <c r="Q209" s="23">
        <v>422.6234863905197</v>
      </c>
      <c r="R209" s="23">
        <v>3.7026905657209785</v>
      </c>
      <c r="S209" s="23"/>
      <c r="T209" s="23"/>
      <c r="U209" s="23"/>
    </row>
    <row r="210" spans="1:21" ht="12">
      <c r="A210" s="9">
        <v>26</v>
      </c>
      <c r="B210" s="21" t="s">
        <v>12</v>
      </c>
      <c r="D210" s="23">
        <v>297.15870705803553</v>
      </c>
      <c r="E210" s="23">
        <v>141.74178856761765</v>
      </c>
      <c r="F210" s="23">
        <v>27.643398935937764</v>
      </c>
      <c r="G210" s="24">
        <v>0.47699019143980614</v>
      </c>
      <c r="H210" s="9">
        <v>0.1</v>
      </c>
      <c r="I210" s="25"/>
      <c r="J210" s="26">
        <v>12.952124456747512</v>
      </c>
      <c r="K210" s="27">
        <v>0.9039062575101966</v>
      </c>
      <c r="L210" s="28">
        <v>0.05643154</v>
      </c>
      <c r="M210" s="27">
        <v>1.130359</v>
      </c>
      <c r="O210" s="23">
        <v>469.3872226135548</v>
      </c>
      <c r="P210" s="23">
        <v>24.829546259334755</v>
      </c>
      <c r="Q210" s="23">
        <v>479.43247106389543</v>
      </c>
      <c r="R210" s="23">
        <v>4.177745464397531</v>
      </c>
      <c r="S210" s="23"/>
      <c r="T210" s="23"/>
      <c r="U210" s="23"/>
    </row>
    <row r="211" spans="1:21" ht="12">
      <c r="A211" s="9">
        <v>34</v>
      </c>
      <c r="B211" s="21" t="s">
        <v>12</v>
      </c>
      <c r="D211" s="23">
        <v>225.24368947551397</v>
      </c>
      <c r="E211" s="23">
        <v>56.630966889471836</v>
      </c>
      <c r="F211" s="23">
        <v>20.782384738273244</v>
      </c>
      <c r="G211" s="24">
        <v>0.2514208811857885</v>
      </c>
      <c r="H211" s="9">
        <v>0.02</v>
      </c>
      <c r="I211" s="25"/>
      <c r="J211" s="26">
        <v>12.32294223213501</v>
      </c>
      <c r="K211" s="27">
        <v>0.9104010117011218</v>
      </c>
      <c r="L211" s="28">
        <v>0.05716123</v>
      </c>
      <c r="M211" s="27">
        <v>1.209243</v>
      </c>
      <c r="O211" s="23">
        <v>497.7590152546419</v>
      </c>
      <c r="P211" s="23">
        <v>26.419403655682462</v>
      </c>
      <c r="Q211" s="23">
        <v>502.9800604803177</v>
      </c>
      <c r="R211" s="23">
        <v>4.4065552380587185</v>
      </c>
      <c r="S211" s="23"/>
      <c r="T211" s="23"/>
      <c r="U211" s="23"/>
    </row>
    <row r="212" spans="1:21" ht="12">
      <c r="A212" s="9">
        <v>23</v>
      </c>
      <c r="B212" s="21" t="s">
        <v>12</v>
      </c>
      <c r="D212" s="23">
        <v>109.48662241704943</v>
      </c>
      <c r="E212" s="23">
        <v>64.36638882654425</v>
      </c>
      <c r="F212" s="23">
        <v>11.102131553106423</v>
      </c>
      <c r="G212" s="24">
        <v>0.5878927252076872</v>
      </c>
      <c r="H212" s="9">
        <v>0.5</v>
      </c>
      <c r="I212" s="25"/>
      <c r="J212" s="26">
        <v>12.246339420870608</v>
      </c>
      <c r="K212" s="27">
        <v>0.9582539029903044</v>
      </c>
      <c r="L212" s="28">
        <v>0.05815415</v>
      </c>
      <c r="M212" s="27">
        <v>2.088985</v>
      </c>
      <c r="O212" s="23">
        <v>535.5742723511628</v>
      </c>
      <c r="P212" s="23">
        <v>45.07929533644839</v>
      </c>
      <c r="Q212" s="23">
        <v>506.00596029911026</v>
      </c>
      <c r="R212" s="23">
        <v>4.665090327263255</v>
      </c>
      <c r="S212" s="23"/>
      <c r="T212" s="23"/>
      <c r="U212" s="23"/>
    </row>
    <row r="213" spans="1:21" ht="12">
      <c r="A213" s="9">
        <v>1</v>
      </c>
      <c r="B213" s="21" t="s">
        <v>12</v>
      </c>
      <c r="D213" s="23">
        <v>76.24304880437865</v>
      </c>
      <c r="E213" s="23">
        <v>43.03063497563727</v>
      </c>
      <c r="F213" s="23">
        <v>7.735443235074574</v>
      </c>
      <c r="G213" s="24">
        <v>0.5643876477978149</v>
      </c>
      <c r="H213" s="9">
        <v>0.39</v>
      </c>
      <c r="I213" s="25" t="s">
        <v>23</v>
      </c>
      <c r="J213" s="26">
        <v>12.148010564443569</v>
      </c>
      <c r="K213" s="27">
        <v>0.9058655885718029</v>
      </c>
      <c r="L213" s="28">
        <v>0.05790377816779437</v>
      </c>
      <c r="M213" s="27">
        <v>2.7829766541802585</v>
      </c>
      <c r="O213" s="23">
        <v>526.123005141159</v>
      </c>
      <c r="P213" s="23">
        <v>59.8722563679206</v>
      </c>
      <c r="Q213" s="23">
        <v>509.94386769244846</v>
      </c>
      <c r="R213" s="23">
        <v>4.442951531134276</v>
      </c>
      <c r="S213" s="23"/>
      <c r="T213" s="23"/>
      <c r="U213" s="23"/>
    </row>
    <row r="214" spans="1:21" ht="12">
      <c r="A214" s="9">
        <v>7</v>
      </c>
      <c r="B214" s="21" t="s">
        <v>12</v>
      </c>
      <c r="D214" s="23">
        <v>129.76143961953662</v>
      </c>
      <c r="E214" s="23">
        <v>89.50264213264632</v>
      </c>
      <c r="F214" s="23">
        <v>13.82126629705617</v>
      </c>
      <c r="G214" s="24">
        <v>0.6897476044892075</v>
      </c>
      <c r="H214" s="9">
        <v>0.24</v>
      </c>
      <c r="I214" s="25"/>
      <c r="J214" s="26">
        <v>11.837932646754185</v>
      </c>
      <c r="K214" s="27">
        <v>0.9047842099652564</v>
      </c>
      <c r="L214" s="28">
        <v>0.05779915</v>
      </c>
      <c r="M214" s="27">
        <v>1.879314</v>
      </c>
      <c r="O214" s="23">
        <v>522.1567599795541</v>
      </c>
      <c r="P214" s="23">
        <v>40.70407865141634</v>
      </c>
      <c r="Q214" s="23">
        <v>522.7736973808259</v>
      </c>
      <c r="R214" s="23">
        <v>4.54486732958459</v>
      </c>
      <c r="S214" s="23"/>
      <c r="T214" s="23"/>
      <c r="U214" s="23"/>
    </row>
    <row r="215" spans="1:21" ht="12">
      <c r="A215" s="9">
        <v>37</v>
      </c>
      <c r="B215" s="21" t="s">
        <v>12</v>
      </c>
      <c r="D215" s="23">
        <v>77.51842416686125</v>
      </c>
      <c r="E215" s="23">
        <v>40.22677433530649</v>
      </c>
      <c r="F215" s="23">
        <v>8.044159480940431</v>
      </c>
      <c r="G215" s="24">
        <v>0.5189317864449473</v>
      </c>
      <c r="H215" s="9">
        <v>0.54</v>
      </c>
      <c r="I215" s="25" t="s">
        <v>23</v>
      </c>
      <c r="J215" s="26">
        <v>11.714916886024907</v>
      </c>
      <c r="K215" s="27">
        <v>0.9293777479724116</v>
      </c>
      <c r="L215" s="28">
        <v>0.059365361501288766</v>
      </c>
      <c r="M215" s="27">
        <v>3.033134552423482</v>
      </c>
      <c r="O215" s="23">
        <v>580.5211184247931</v>
      </c>
      <c r="P215" s="23">
        <v>64.55529668554138</v>
      </c>
      <c r="Q215" s="23">
        <v>528.0443828781252</v>
      </c>
      <c r="R215" s="23">
        <v>4.713632490326969</v>
      </c>
      <c r="S215" s="23"/>
      <c r="T215" s="23"/>
      <c r="U215" s="23"/>
    </row>
    <row r="216" spans="1:21" ht="12">
      <c r="A216" s="9">
        <v>33</v>
      </c>
      <c r="B216" s="21" t="s">
        <v>12</v>
      </c>
      <c r="D216" s="23">
        <v>200.26342708299995</v>
      </c>
      <c r="E216" s="23">
        <v>77.30533875256512</v>
      </c>
      <c r="F216" s="23">
        <v>20.334568846527585</v>
      </c>
      <c r="G216" s="24">
        <v>0.386018255447739</v>
      </c>
      <c r="H216" s="9">
        <v>0.33</v>
      </c>
      <c r="I216" s="25"/>
      <c r="J216" s="26">
        <v>11.607084754222788</v>
      </c>
      <c r="K216" s="27">
        <v>0.915576617384202</v>
      </c>
      <c r="L216" s="28">
        <v>0.05994618</v>
      </c>
      <c r="M216" s="27">
        <v>1.261486</v>
      </c>
      <c r="O216" s="23">
        <v>601.6324860264249</v>
      </c>
      <c r="P216" s="23">
        <v>27.072578904232756</v>
      </c>
      <c r="Q216" s="23">
        <v>532.7527585192655</v>
      </c>
      <c r="R216" s="23">
        <v>4.683343092821146</v>
      </c>
      <c r="S216" s="23"/>
      <c r="T216" s="23"/>
      <c r="U216" s="23"/>
    </row>
    <row r="217" spans="1:21" ht="12">
      <c r="A217" s="9">
        <v>28</v>
      </c>
      <c r="B217" s="21" t="s">
        <v>12</v>
      </c>
      <c r="D217" s="23">
        <v>310.53725385009784</v>
      </c>
      <c r="E217" s="23">
        <v>88.80110490712718</v>
      </c>
      <c r="F217" s="23">
        <v>31.97465042496287</v>
      </c>
      <c r="G217" s="24">
        <v>0.28595958715469655</v>
      </c>
      <c r="H217" s="9">
        <v>0.12</v>
      </c>
      <c r="I217" s="25"/>
      <c r="J217" s="26">
        <v>11.111202204541758</v>
      </c>
      <c r="K217" s="27">
        <v>0.9336308658655832</v>
      </c>
      <c r="L217" s="28">
        <v>0.05845296</v>
      </c>
      <c r="M217" s="27">
        <v>1.178873</v>
      </c>
      <c r="O217" s="23">
        <v>546.7812069133888</v>
      </c>
      <c r="P217" s="23">
        <v>25.547738040775037</v>
      </c>
      <c r="Q217" s="23">
        <v>555.5327594748728</v>
      </c>
      <c r="R217" s="23">
        <v>4.971341531679663</v>
      </c>
      <c r="S217" s="23"/>
      <c r="T217" s="23"/>
      <c r="U217" s="23"/>
    </row>
    <row r="218" spans="1:21" ht="12">
      <c r="A218" s="9">
        <v>29</v>
      </c>
      <c r="B218" s="21" t="s">
        <v>12</v>
      </c>
      <c r="D218" s="23">
        <v>231.48440065753726</v>
      </c>
      <c r="E218" s="23">
        <v>201.56270945535843</v>
      </c>
      <c r="F218" s="23">
        <v>27.763593440447583</v>
      </c>
      <c r="G218" s="24">
        <v>0.8707399240847957</v>
      </c>
      <c r="H218" s="9">
        <v>0.1</v>
      </c>
      <c r="I218" s="25"/>
      <c r="J218" s="26">
        <v>11.061014486155369</v>
      </c>
      <c r="K218" s="27">
        <v>0.9104589920113217</v>
      </c>
      <c r="L218" s="28">
        <v>0.05961663</v>
      </c>
      <c r="M218" s="27">
        <v>1.484465</v>
      </c>
      <c r="O218" s="23">
        <v>589.6885636270877</v>
      </c>
      <c r="P218" s="23">
        <v>31.873640839920835</v>
      </c>
      <c r="Q218" s="23">
        <v>557.9473978709211</v>
      </c>
      <c r="R218" s="23">
        <v>4.868091438579802</v>
      </c>
      <c r="S218" s="23"/>
      <c r="T218" s="23"/>
      <c r="U218" s="23"/>
    </row>
    <row r="219" spans="1:21" ht="12">
      <c r="A219" s="9">
        <v>38</v>
      </c>
      <c r="B219" s="21" t="s">
        <v>12</v>
      </c>
      <c r="D219" s="23">
        <v>516.4898462144527</v>
      </c>
      <c r="E219" s="23">
        <v>62.01030573098277</v>
      </c>
      <c r="F219" s="23">
        <v>51.30687880135071</v>
      </c>
      <c r="G219" s="24">
        <v>0.1200610354404438</v>
      </c>
      <c r="H219" s="9">
        <v>0.1</v>
      </c>
      <c r="I219" s="25"/>
      <c r="J219" s="26">
        <v>11.047904370630752</v>
      </c>
      <c r="K219" s="27">
        <v>0.90397371119178</v>
      </c>
      <c r="L219" s="28">
        <v>0.05950779</v>
      </c>
      <c r="M219" s="27">
        <v>0.7626114</v>
      </c>
      <c r="O219" s="23">
        <v>585.7240609162457</v>
      </c>
      <c r="P219" s="23">
        <v>16.465216227043445</v>
      </c>
      <c r="Q219" s="23">
        <v>558.5816174058672</v>
      </c>
      <c r="R219" s="23">
        <v>4.8386641019997345</v>
      </c>
      <c r="S219" s="23"/>
      <c r="T219" s="23"/>
      <c r="U219" s="23"/>
    </row>
    <row r="220" spans="1:21" ht="12">
      <c r="A220" s="35">
        <v>70</v>
      </c>
      <c r="B220" s="21" t="s">
        <v>12</v>
      </c>
      <c r="D220" s="29">
        <v>1047.9413931504428</v>
      </c>
      <c r="E220" s="29">
        <v>29.917217918206482</v>
      </c>
      <c r="F220" s="29">
        <v>101.65826687606751</v>
      </c>
      <c r="G220" s="30">
        <v>0.028548560171161745</v>
      </c>
      <c r="H220" s="25">
        <v>0.05</v>
      </c>
      <c r="J220" s="32">
        <v>10.999419575378248</v>
      </c>
      <c r="K220" s="33">
        <v>0.9186350728662293</v>
      </c>
      <c r="L220" s="34">
        <v>0.05817717</v>
      </c>
      <c r="M220" s="33">
        <v>0.4888332</v>
      </c>
      <c r="O220" s="31">
        <v>536.4404482879576</v>
      </c>
      <c r="P220" s="31">
        <v>10.662114714282245</v>
      </c>
      <c r="Q220" s="31">
        <v>560.9397219546732</v>
      </c>
      <c r="R220" s="31">
        <v>4.93704723509425</v>
      </c>
      <c r="S220" s="31"/>
      <c r="T220" s="31"/>
      <c r="U220" s="23"/>
    </row>
    <row r="221" spans="1:21" ht="12">
      <c r="A221" s="9">
        <v>11</v>
      </c>
      <c r="B221" s="21" t="s">
        <v>12</v>
      </c>
      <c r="D221" s="23">
        <v>238.1621967679803</v>
      </c>
      <c r="E221" s="23">
        <v>103.61781494028702</v>
      </c>
      <c r="F221" s="23">
        <v>25.760840671648932</v>
      </c>
      <c r="G221" s="24">
        <v>0.4350724688739431</v>
      </c>
      <c r="H221" s="9">
        <v>0.05</v>
      </c>
      <c r="I221" s="25"/>
      <c r="J221" s="26">
        <v>10.995089440070398</v>
      </c>
      <c r="K221" s="27">
        <v>0.9270287158890672</v>
      </c>
      <c r="L221" s="28">
        <v>0.05764218</v>
      </c>
      <c r="M221" s="27">
        <v>1.111693</v>
      </c>
      <c r="O221" s="23">
        <v>516.187797257612</v>
      </c>
      <c r="P221" s="23">
        <v>24.228088343934196</v>
      </c>
      <c r="Q221" s="23">
        <v>561.1512916888327</v>
      </c>
      <c r="R221" s="23">
        <v>4.983974094090349</v>
      </c>
      <c r="S221" s="23"/>
      <c r="T221" s="23"/>
      <c r="U221" s="23"/>
    </row>
    <row r="222" spans="1:21" ht="12">
      <c r="A222" s="9">
        <v>32</v>
      </c>
      <c r="B222" s="21" t="s">
        <v>12</v>
      </c>
      <c r="D222" s="23">
        <v>161.42821993125008</v>
      </c>
      <c r="E222" s="23">
        <v>185.11364261357576</v>
      </c>
      <c r="F222" s="23">
        <v>20.72714291240703</v>
      </c>
      <c r="G222" s="24">
        <v>1.1467241768038634</v>
      </c>
      <c r="H222" s="9">
        <v>0.55</v>
      </c>
      <c r="I222" s="25"/>
      <c r="J222" s="26">
        <v>10.878314689808686</v>
      </c>
      <c r="K222" s="27">
        <v>0.9269101134968278</v>
      </c>
      <c r="L222" s="28">
        <v>0.06118494</v>
      </c>
      <c r="M222" s="27">
        <v>1.352739</v>
      </c>
      <c r="O222" s="23">
        <v>645.7419232423658</v>
      </c>
      <c r="P222" s="23">
        <v>29.065345546477992</v>
      </c>
      <c r="Q222" s="23">
        <v>563.9432706728999</v>
      </c>
      <c r="R222" s="23">
        <v>4.98949836998952</v>
      </c>
      <c r="S222" s="23"/>
      <c r="T222" s="23"/>
      <c r="U222" s="23"/>
    </row>
    <row r="223" spans="1:21" ht="12">
      <c r="A223" s="9">
        <v>5</v>
      </c>
      <c r="B223" s="21" t="s">
        <v>12</v>
      </c>
      <c r="D223" s="23">
        <v>23.344865191573277</v>
      </c>
      <c r="E223" s="23">
        <v>17.75336981218341</v>
      </c>
      <c r="F223" s="23">
        <v>2.7940704494289648</v>
      </c>
      <c r="G223" s="24">
        <v>0.7604828584999407</v>
      </c>
      <c r="H223" s="9">
        <v>1.05</v>
      </c>
      <c r="I223" s="25"/>
      <c r="J223" s="26">
        <v>10.861926291988068</v>
      </c>
      <c r="K223" s="27">
        <v>0.9061820447711922</v>
      </c>
      <c r="L223" s="28">
        <v>0.05691298</v>
      </c>
      <c r="M223" s="27">
        <v>3.719984</v>
      </c>
      <c r="O223" s="23">
        <v>488.1629170060216</v>
      </c>
      <c r="P223" s="23">
        <v>80.04467631327044</v>
      </c>
      <c r="Q223" s="23">
        <v>567.736508459046</v>
      </c>
      <c r="R223" s="23">
        <v>4.926566822836764</v>
      </c>
      <c r="S223" s="23"/>
      <c r="T223" s="23"/>
      <c r="U223" s="23"/>
    </row>
    <row r="224" spans="1:21" ht="12">
      <c r="A224" s="9">
        <v>18</v>
      </c>
      <c r="B224" s="21" t="s">
        <v>12</v>
      </c>
      <c r="D224" s="23">
        <v>172.5168030331778</v>
      </c>
      <c r="E224" s="23">
        <v>59.48153432376522</v>
      </c>
      <c r="F224" s="23">
        <v>19.1056677246901</v>
      </c>
      <c r="G224" s="24">
        <v>0.34478690352455665</v>
      </c>
      <c r="H224" s="9">
        <v>0.08</v>
      </c>
      <c r="I224" s="25"/>
      <c r="J224" s="26">
        <v>10.472583955783298</v>
      </c>
      <c r="K224" s="27">
        <v>0.9038800000291964</v>
      </c>
      <c r="L224" s="28">
        <v>0.0599399</v>
      </c>
      <c r="M224" s="27">
        <v>1.293998</v>
      </c>
      <c r="O224" s="23">
        <v>601.4057164201006</v>
      </c>
      <c r="P224" s="23">
        <v>27.765293754018927</v>
      </c>
      <c r="Q224" s="23">
        <v>587.9090712031922</v>
      </c>
      <c r="R224" s="23">
        <v>5.08087927514933</v>
      </c>
      <c r="S224" s="23"/>
      <c r="T224" s="23"/>
      <c r="U224" s="23"/>
    </row>
    <row r="225" spans="1:21" ht="12">
      <c r="A225" s="35">
        <v>72</v>
      </c>
      <c r="B225" s="21" t="s">
        <v>12</v>
      </c>
      <c r="D225" s="29">
        <v>285.93473821070717</v>
      </c>
      <c r="E225" s="29">
        <v>61.805297562138826</v>
      </c>
      <c r="F225" s="29">
        <v>30.552154956084653</v>
      </c>
      <c r="G225" s="30">
        <v>0.21615176228288183</v>
      </c>
      <c r="H225" s="25">
        <v>2.46</v>
      </c>
      <c r="I225" s="9" t="s">
        <v>23</v>
      </c>
      <c r="J225" s="32">
        <v>10.442772598836282</v>
      </c>
      <c r="K225" s="33">
        <v>0.9192619276601292</v>
      </c>
      <c r="L225" s="34">
        <v>0.0583435404626507</v>
      </c>
      <c r="M225" s="33">
        <v>1.9505509941699968</v>
      </c>
      <c r="O225" s="23">
        <v>542.6865389977783</v>
      </c>
      <c r="P225" s="23">
        <v>42.08064806299572</v>
      </c>
      <c r="Q225" s="31">
        <v>589.5129400700181</v>
      </c>
      <c r="R225" s="31">
        <v>5.180846401277139</v>
      </c>
      <c r="S225" s="31"/>
      <c r="T225" s="31"/>
      <c r="U225" s="23"/>
    </row>
    <row r="226" spans="1:21" ht="12">
      <c r="A226" s="9">
        <v>16</v>
      </c>
      <c r="B226" s="21" t="s">
        <v>12</v>
      </c>
      <c r="D226" s="23">
        <v>1142.4339030273668</v>
      </c>
      <c r="E226" s="23">
        <v>364.82895183676</v>
      </c>
      <c r="F226" s="23">
        <v>131.59491090568835</v>
      </c>
      <c r="G226" s="24">
        <v>0.31934359692056563</v>
      </c>
      <c r="H226" s="9">
        <v>0.01</v>
      </c>
      <c r="I226" s="25"/>
      <c r="J226" s="26">
        <v>10.02945698736725</v>
      </c>
      <c r="K226" s="27">
        <v>0.9098615769366734</v>
      </c>
      <c r="L226" s="28">
        <v>0.06046662</v>
      </c>
      <c r="M226" s="27">
        <v>0.5049539</v>
      </c>
      <c r="O226" s="23">
        <v>620.313798919464</v>
      </c>
      <c r="P226" s="23">
        <v>10.858336677217917</v>
      </c>
      <c r="Q226" s="23">
        <v>612.6874447849057</v>
      </c>
      <c r="R226" s="23">
        <v>5.320085280293818</v>
      </c>
      <c r="S226" s="23"/>
      <c r="T226" s="23"/>
      <c r="U226" s="23"/>
    </row>
    <row r="227" spans="1:21" ht="12">
      <c r="A227" s="9">
        <v>20</v>
      </c>
      <c r="B227" s="21" t="s">
        <v>12</v>
      </c>
      <c r="D227" s="23">
        <v>662.3761410245024</v>
      </c>
      <c r="E227" s="23">
        <v>208.2615500353602</v>
      </c>
      <c r="F227" s="23">
        <v>76.8264498696935</v>
      </c>
      <c r="G227" s="24">
        <v>0.31441583888157626</v>
      </c>
      <c r="H227" s="9">
        <v>0.1</v>
      </c>
      <c r="I227" s="25"/>
      <c r="J227" s="26">
        <v>9.94896303452159</v>
      </c>
      <c r="K227" s="27">
        <v>0.937573217098958</v>
      </c>
      <c r="L227" s="28">
        <v>0.06025135</v>
      </c>
      <c r="M227" s="27">
        <v>0.6493002</v>
      </c>
      <c r="O227" s="23">
        <v>612.6132767622125</v>
      </c>
      <c r="P227" s="23">
        <v>13.966589880709869</v>
      </c>
      <c r="Q227" s="23">
        <v>617.4144956070402</v>
      </c>
      <c r="R227" s="23">
        <v>5.522508855174024</v>
      </c>
      <c r="S227" s="23"/>
      <c r="T227" s="23"/>
      <c r="U227" s="23"/>
    </row>
    <row r="228" spans="1:21" ht="12">
      <c r="A228" s="9">
        <v>35</v>
      </c>
      <c r="B228" s="21" t="s">
        <v>12</v>
      </c>
      <c r="D228" s="23">
        <v>786.7667510774924</v>
      </c>
      <c r="E228" s="23">
        <v>68.32088419513434</v>
      </c>
      <c r="F228" s="23">
        <v>86.26152506653222</v>
      </c>
      <c r="G228" s="24">
        <v>0.0868375336166247</v>
      </c>
      <c r="H228" s="9">
        <v>0.02</v>
      </c>
      <c r="I228" s="25"/>
      <c r="J228" s="26">
        <v>9.912571210681698</v>
      </c>
      <c r="K228" s="27">
        <v>0.9367676335679708</v>
      </c>
      <c r="L228" s="28">
        <v>0.06033811</v>
      </c>
      <c r="M228" s="27">
        <v>0.665201</v>
      </c>
      <c r="O228" s="23">
        <v>615.7213052370155</v>
      </c>
      <c r="P228" s="23">
        <v>14.299673931957969</v>
      </c>
      <c r="Q228" s="23">
        <v>619.5756705128204</v>
      </c>
      <c r="R228" s="23">
        <v>5.53617059224798</v>
      </c>
      <c r="S228" s="23"/>
      <c r="T228" s="23"/>
      <c r="U228" s="23"/>
    </row>
    <row r="229" spans="1:21" ht="12">
      <c r="A229" s="9">
        <v>25</v>
      </c>
      <c r="B229" s="21" t="s">
        <v>12</v>
      </c>
      <c r="D229" s="23">
        <v>451.49855006109874</v>
      </c>
      <c r="E229" s="23">
        <v>177.92270111221185</v>
      </c>
      <c r="F229" s="23">
        <v>54.141949039473296</v>
      </c>
      <c r="G229" s="24">
        <v>0.39407147838710577</v>
      </c>
      <c r="H229" s="9">
        <v>0.05</v>
      </c>
      <c r="I229" s="25"/>
      <c r="J229" s="26">
        <v>9.899384048921739</v>
      </c>
      <c r="K229" s="27">
        <v>0.9112412056146808</v>
      </c>
      <c r="L229" s="28">
        <v>0.06081761</v>
      </c>
      <c r="M229" s="27">
        <v>0.967398</v>
      </c>
      <c r="O229" s="23">
        <v>632.7896119102026</v>
      </c>
      <c r="P229" s="23">
        <v>20.694847447761067</v>
      </c>
      <c r="Q229" s="23">
        <v>620.362549175294</v>
      </c>
      <c r="R229" s="23">
        <v>5.391768147562037</v>
      </c>
      <c r="S229" s="23"/>
      <c r="T229" s="23"/>
      <c r="U229" s="23"/>
    </row>
    <row r="230" spans="1:21" ht="12">
      <c r="A230" s="35">
        <v>71</v>
      </c>
      <c r="B230" s="21" t="s">
        <v>12</v>
      </c>
      <c r="D230" s="29">
        <v>752.7170658134121</v>
      </c>
      <c r="E230" s="29">
        <v>86.33428672227814</v>
      </c>
      <c r="F230" s="29">
        <v>83.09491963937569</v>
      </c>
      <c r="G230" s="30">
        <v>0.11469686372658805</v>
      </c>
      <c r="H230" s="25">
        <v>0.31</v>
      </c>
      <c r="I230" s="9" t="s">
        <v>23</v>
      </c>
      <c r="J230" s="32">
        <v>9.894951599994004</v>
      </c>
      <c r="K230" s="33">
        <v>0.9191880099383112</v>
      </c>
      <c r="L230" s="34">
        <v>0.05962952884775832</v>
      </c>
      <c r="M230" s="33">
        <v>0.8087304119951371</v>
      </c>
      <c r="O230" s="23">
        <v>590.1577501946721</v>
      </c>
      <c r="P230" s="23">
        <v>17.44254119458366</v>
      </c>
      <c r="Q230" s="31">
        <v>620.6274829892315</v>
      </c>
      <c r="R230" s="31">
        <v>5.441022460693001</v>
      </c>
      <c r="S230" s="31"/>
      <c r="T230" s="31"/>
      <c r="U230" s="23"/>
    </row>
    <row r="231" spans="1:21" ht="12">
      <c r="A231" s="9">
        <v>36</v>
      </c>
      <c r="B231" s="21" t="s">
        <v>12</v>
      </c>
      <c r="D231" s="23">
        <v>225.4970546822617</v>
      </c>
      <c r="E231" s="23">
        <v>221.85794587977725</v>
      </c>
      <c r="F231" s="23">
        <v>32.518720238642075</v>
      </c>
      <c r="G231" s="24">
        <v>0.9838618344367638</v>
      </c>
      <c r="H231" s="9">
        <v>0.05</v>
      </c>
      <c r="I231" s="25"/>
      <c r="J231" s="26">
        <v>9.451657463547287</v>
      </c>
      <c r="K231" s="27">
        <v>0.9163515596469212</v>
      </c>
      <c r="L231" s="28">
        <v>0.06297352</v>
      </c>
      <c r="M231" s="27">
        <v>1.042176</v>
      </c>
      <c r="O231" s="23">
        <v>707.3365970996662</v>
      </c>
      <c r="P231" s="23">
        <v>22.01212249276141</v>
      </c>
      <c r="Q231" s="23">
        <v>648.3188118715459</v>
      </c>
      <c r="R231" s="23">
        <v>5.6543881130199924</v>
      </c>
      <c r="S231" s="23"/>
      <c r="T231" s="23"/>
      <c r="U231" s="23"/>
    </row>
    <row r="232" spans="1:21" ht="12">
      <c r="A232" s="9">
        <v>17</v>
      </c>
      <c r="B232" s="21" t="s">
        <v>12</v>
      </c>
      <c r="D232" s="23">
        <v>198.22759954852438</v>
      </c>
      <c r="E232" s="23">
        <v>84.84716812741173</v>
      </c>
      <c r="F232" s="23">
        <v>29.42812409832852</v>
      </c>
      <c r="G232" s="24">
        <v>0.4280290349106603</v>
      </c>
      <c r="H232" s="9">
        <v>0.05</v>
      </c>
      <c r="I232" s="25"/>
      <c r="J232" s="26">
        <v>8.050700662981212</v>
      </c>
      <c r="K232" s="27">
        <v>0.904820835505509</v>
      </c>
      <c r="L232" s="28">
        <v>0.06538685</v>
      </c>
      <c r="M232" s="27">
        <v>1.518501</v>
      </c>
      <c r="O232" s="23">
        <v>786.808499559982</v>
      </c>
      <c r="P232" s="23">
        <v>31.564746097119123</v>
      </c>
      <c r="Q232" s="23">
        <v>754.7658308872675</v>
      </c>
      <c r="R232" s="23">
        <v>6.447862602112608</v>
      </c>
      <c r="S232" s="23"/>
      <c r="T232" s="23"/>
      <c r="U232" s="23"/>
    </row>
    <row r="233" spans="1:21" ht="12">
      <c r="A233" s="9">
        <v>19</v>
      </c>
      <c r="B233" s="21" t="s">
        <v>12</v>
      </c>
      <c r="D233" s="23">
        <v>92.52475864605896</v>
      </c>
      <c r="E233" s="23">
        <v>54.85901337493749</v>
      </c>
      <c r="F233" s="23">
        <v>17.130410240152685</v>
      </c>
      <c r="G233" s="24">
        <v>0.5929117154986946</v>
      </c>
      <c r="H233" s="9">
        <v>0.32</v>
      </c>
      <c r="I233" s="25" t="s">
        <v>23</v>
      </c>
      <c r="J233" s="26">
        <v>6.678176146275449</v>
      </c>
      <c r="K233" s="27">
        <v>1.10949949195035</v>
      </c>
      <c r="L233" s="28">
        <v>0.07037714676094348</v>
      </c>
      <c r="M233" s="27">
        <v>1.9742852337877812</v>
      </c>
      <c r="O233" s="23">
        <v>939.3769645209064</v>
      </c>
      <c r="P233" s="23">
        <v>39.95184970898613</v>
      </c>
      <c r="Q233" s="23">
        <v>899.5140675516919</v>
      </c>
      <c r="R233" s="23">
        <v>9.321830670613762</v>
      </c>
      <c r="S233" s="23"/>
      <c r="T233" s="23"/>
      <c r="U233" s="23"/>
    </row>
    <row r="234" spans="1:21" ht="12">
      <c r="A234" s="9">
        <v>31</v>
      </c>
      <c r="B234" s="21" t="s">
        <v>12</v>
      </c>
      <c r="D234" s="23">
        <v>337.6795216100759</v>
      </c>
      <c r="E234" s="23">
        <v>182.82344436073126</v>
      </c>
      <c r="F234" s="23">
        <v>62.754336196642356</v>
      </c>
      <c r="G234" s="24">
        <v>0.5414111092346325</v>
      </c>
      <c r="H234" s="9">
        <v>0.05</v>
      </c>
      <c r="I234" s="25" t="s">
        <v>23</v>
      </c>
      <c r="J234" s="26">
        <v>6.587475906523853</v>
      </c>
      <c r="K234" s="27">
        <v>0.9275248729261791</v>
      </c>
      <c r="L234" s="28">
        <v>0.07071434266329589</v>
      </c>
      <c r="M234" s="27">
        <v>0.7266219366266162</v>
      </c>
      <c r="O234" s="23">
        <v>960.3019127932866</v>
      </c>
      <c r="P234" s="23">
        <v>14.255014825220828</v>
      </c>
      <c r="Q234" s="23">
        <v>911.0634943207874</v>
      </c>
      <c r="R234" s="23">
        <v>7.885187601407551</v>
      </c>
      <c r="S234" s="23"/>
      <c r="T234" s="23"/>
      <c r="U234" s="23"/>
    </row>
    <row r="235" spans="1:21" ht="12">
      <c r="A235" s="9">
        <v>27</v>
      </c>
      <c r="B235" s="21" t="s">
        <v>12</v>
      </c>
      <c r="D235" s="23">
        <v>212.25967797661895</v>
      </c>
      <c r="E235" s="23">
        <v>30.796568542270524</v>
      </c>
      <c r="F235" s="23">
        <v>38.38690147879796</v>
      </c>
      <c r="G235" s="24">
        <v>0.14508911365475105</v>
      </c>
      <c r="H235" s="9">
        <v>0.05</v>
      </c>
      <c r="I235" s="25"/>
      <c r="J235" s="26">
        <v>6.180527055485247</v>
      </c>
      <c r="K235" s="27">
        <v>0.9135608507916294</v>
      </c>
      <c r="L235" s="28">
        <v>0.07281431</v>
      </c>
      <c r="M235" s="27">
        <v>0.8293284</v>
      </c>
      <c r="O235" s="23">
        <v>1008.7892609820321</v>
      </c>
      <c r="P235" s="23">
        <v>16.729137137556414</v>
      </c>
      <c r="Q235" s="23">
        <v>966.7638003562222</v>
      </c>
      <c r="R235" s="23">
        <v>8.20683648553555</v>
      </c>
      <c r="S235" s="23"/>
      <c r="T235" s="23"/>
      <c r="U235" s="23"/>
    </row>
    <row r="236" spans="1:21" ht="12">
      <c r="A236" s="9">
        <v>9</v>
      </c>
      <c r="B236" s="21" t="s">
        <v>12</v>
      </c>
      <c r="D236" s="23">
        <v>103.35514773900091</v>
      </c>
      <c r="E236" s="23">
        <v>48.67383471052913</v>
      </c>
      <c r="F236" s="23">
        <v>22.117031804546713</v>
      </c>
      <c r="G236" s="24">
        <v>0.4709376917871903</v>
      </c>
      <c r="H236" s="9">
        <v>0.03</v>
      </c>
      <c r="I236" s="25"/>
      <c r="J236" s="26">
        <v>5.684570654159405</v>
      </c>
      <c r="K236" s="27">
        <v>0.909963661737008</v>
      </c>
      <c r="L236" s="28">
        <v>0.07450128</v>
      </c>
      <c r="M236" s="27">
        <v>1.086568</v>
      </c>
      <c r="O236" s="23">
        <v>1055.078225410108</v>
      </c>
      <c r="P236" s="23">
        <v>21.729698061659917</v>
      </c>
      <c r="Q236" s="23">
        <v>1044.6180916004475</v>
      </c>
      <c r="R236" s="23">
        <v>8.781415066615672</v>
      </c>
      <c r="S236" s="23"/>
      <c r="T236" s="23"/>
      <c r="U236" s="23"/>
    </row>
    <row r="237" spans="1:21" ht="12">
      <c r="A237" s="9">
        <v>15</v>
      </c>
      <c r="B237" s="21" t="s">
        <v>12</v>
      </c>
      <c r="D237" s="23">
        <v>163.81716380445062</v>
      </c>
      <c r="E237" s="23">
        <v>58.1361455862985</v>
      </c>
      <c r="F237" s="23">
        <v>35.927406137260945</v>
      </c>
      <c r="G237" s="24">
        <v>0.3548843371241362</v>
      </c>
      <c r="H237" s="9">
        <v>0.06</v>
      </c>
      <c r="I237" s="25"/>
      <c r="J237" s="26">
        <v>5.374609488664407</v>
      </c>
      <c r="K237" s="27">
        <v>1.1029209548847574</v>
      </c>
      <c r="L237" s="28">
        <v>0.07583729</v>
      </c>
      <c r="M237" s="27">
        <v>0.8564348</v>
      </c>
      <c r="O237" s="23">
        <v>1090.7785510128028</v>
      </c>
      <c r="P237" s="23">
        <v>17.061748164532318</v>
      </c>
      <c r="Q237" s="23">
        <v>1099.9962248864997</v>
      </c>
      <c r="R237" s="23">
        <v>11.163104321155526</v>
      </c>
      <c r="S237" s="23"/>
      <c r="T237" s="23"/>
      <c r="U237" s="23"/>
    </row>
    <row r="238" spans="1:21" ht="12">
      <c r="A238" s="9">
        <v>13</v>
      </c>
      <c r="B238" s="21" t="s">
        <v>12</v>
      </c>
      <c r="D238" s="23">
        <v>627.6630460016277</v>
      </c>
      <c r="E238" s="23">
        <v>377.39617417611566</v>
      </c>
      <c r="F238" s="23">
        <v>146.01659089110225</v>
      </c>
      <c r="G238" s="24">
        <v>0.6012719349661012</v>
      </c>
      <c r="H238" s="9">
        <v>0.01</v>
      </c>
      <c r="I238" s="25"/>
      <c r="J238" s="26">
        <v>5.36949751577345</v>
      </c>
      <c r="K238" s="27">
        <v>0.9649193041307259</v>
      </c>
      <c r="L238" s="28">
        <v>0.07630065</v>
      </c>
      <c r="M238" s="27">
        <v>0.4419373</v>
      </c>
      <c r="O238" s="23">
        <v>1102.969904154462</v>
      </c>
      <c r="P238" s="23">
        <v>8.811804024069225</v>
      </c>
      <c r="Q238" s="23">
        <v>1100.9589162779464</v>
      </c>
      <c r="R238" s="23">
        <v>9.773119148551723</v>
      </c>
      <c r="S238" s="23"/>
      <c r="T238" s="23"/>
      <c r="U238" s="23"/>
    </row>
    <row r="239" spans="1:21" ht="12">
      <c r="A239" s="9">
        <v>30</v>
      </c>
      <c r="B239" s="21" t="s">
        <v>12</v>
      </c>
      <c r="D239" s="23">
        <v>57.56204977711043</v>
      </c>
      <c r="E239" s="23">
        <v>10.933882694942618</v>
      </c>
      <c r="F239" s="23">
        <v>12.317092887773464</v>
      </c>
      <c r="G239" s="24">
        <v>0.18994950209869838</v>
      </c>
      <c r="H239" s="9">
        <v>0.55</v>
      </c>
      <c r="I239" s="25" t="s">
        <v>23</v>
      </c>
      <c r="J239" s="26">
        <v>5.273246054356962</v>
      </c>
      <c r="K239" s="27">
        <v>0.9113352278255935</v>
      </c>
      <c r="L239" s="28">
        <v>0.07755439062074944</v>
      </c>
      <c r="M239" s="27">
        <v>1.8625738956866216</v>
      </c>
      <c r="O239" s="23">
        <v>1135.4813018101252</v>
      </c>
      <c r="P239" s="23">
        <v>36.62600722399634</v>
      </c>
      <c r="Q239" s="23">
        <v>1119.40570616806</v>
      </c>
      <c r="R239" s="23">
        <v>9.371728311239114</v>
      </c>
      <c r="S239" s="23"/>
      <c r="T239" s="23"/>
      <c r="U239" s="23"/>
    </row>
    <row r="240" spans="1:21" ht="12">
      <c r="A240" s="9">
        <v>8</v>
      </c>
      <c r="B240" s="21" t="s">
        <v>12</v>
      </c>
      <c r="D240" s="23">
        <v>46.87045981687534</v>
      </c>
      <c r="E240" s="23">
        <v>47.909646974125955</v>
      </c>
      <c r="F240" s="23">
        <v>13.151441490051207</v>
      </c>
      <c r="G240" s="24">
        <v>1.0221714734890752</v>
      </c>
      <c r="H240" s="9">
        <v>0.27</v>
      </c>
      <c r="I240" s="25"/>
      <c r="J240" s="26">
        <v>4.864432335653992</v>
      </c>
      <c r="K240" s="27">
        <v>1.4669886356777906</v>
      </c>
      <c r="L240" s="28">
        <v>0.08259361</v>
      </c>
      <c r="M240" s="27">
        <v>1.493531</v>
      </c>
      <c r="O240" s="23">
        <v>1259.6289686559398</v>
      </c>
      <c r="P240" s="23">
        <v>28.916137371854724</v>
      </c>
      <c r="Q240" s="23">
        <v>1205.1936402592085</v>
      </c>
      <c r="R240" s="23">
        <v>16.14591777470786</v>
      </c>
      <c r="S240" s="23"/>
      <c r="T240" s="23"/>
      <c r="U240" s="23"/>
    </row>
    <row r="241" spans="1:21" ht="12">
      <c r="A241" s="9">
        <v>14</v>
      </c>
      <c r="B241" s="21" t="s">
        <v>12</v>
      </c>
      <c r="D241" s="23">
        <v>68.01903967034974</v>
      </c>
      <c r="E241" s="23">
        <v>44.16245182559568</v>
      </c>
      <c r="F241" s="23">
        <v>21.648781822591985</v>
      </c>
      <c r="G241" s="24">
        <v>0.6492660296238582</v>
      </c>
      <c r="H241" s="9">
        <v>0.15</v>
      </c>
      <c r="I241" s="25"/>
      <c r="J241" s="26">
        <v>4.0187089839809955</v>
      </c>
      <c r="K241" s="27">
        <v>0.9454699369290435</v>
      </c>
      <c r="L241" s="28">
        <v>0.091106</v>
      </c>
      <c r="M241" s="27">
        <v>1.064887</v>
      </c>
      <c r="O241" s="23">
        <v>1448.8191513719842</v>
      </c>
      <c r="P241" s="23">
        <v>20.138345645428046</v>
      </c>
      <c r="Q241" s="23">
        <v>1432.4707386589987</v>
      </c>
      <c r="R241" s="23">
        <v>12.155793660028058</v>
      </c>
      <c r="S241" s="23"/>
      <c r="T241" s="23"/>
      <c r="U241" s="23"/>
    </row>
    <row r="242" spans="1:21" ht="12">
      <c r="A242" s="35">
        <v>75</v>
      </c>
      <c r="B242" s="21" t="s">
        <v>12</v>
      </c>
      <c r="D242" s="29">
        <v>221.08333747051194</v>
      </c>
      <c r="E242" s="29">
        <v>105.9304346962421</v>
      </c>
      <c r="F242" s="29">
        <v>80.20884087242915</v>
      </c>
      <c r="G242" s="30">
        <v>0.4791425527958256</v>
      </c>
      <c r="H242" s="25">
        <v>0.17</v>
      </c>
      <c r="I242" s="9" t="s">
        <v>23</v>
      </c>
      <c r="J242" s="32">
        <v>3.41841715604101</v>
      </c>
      <c r="K242" s="33">
        <v>0.9190230649818197</v>
      </c>
      <c r="L242" s="34">
        <v>0.10425608030439419</v>
      </c>
      <c r="M242" s="33">
        <v>0.5089075641097252</v>
      </c>
      <c r="O242" s="23">
        <v>1701.2295566116036</v>
      </c>
      <c r="P242" s="23">
        <v>9.344077614968471</v>
      </c>
      <c r="Q242" s="31">
        <v>1654.1750097715735</v>
      </c>
      <c r="R242" s="31">
        <v>13.422393122096032</v>
      </c>
      <c r="S242" s="23"/>
      <c r="T242" s="23"/>
      <c r="U242" s="23"/>
    </row>
    <row r="243" spans="1:21" ht="12">
      <c r="A243" s="35">
        <v>74</v>
      </c>
      <c r="B243" s="21" t="s">
        <v>12</v>
      </c>
      <c r="D243" s="29">
        <v>418.65943210413815</v>
      </c>
      <c r="E243" s="29">
        <v>92.58052223259712</v>
      </c>
      <c r="F243" s="29">
        <v>157.8539335366066</v>
      </c>
      <c r="G243" s="30">
        <v>0.22113564184448725</v>
      </c>
      <c r="H243" s="25">
        <v>0.26</v>
      </c>
      <c r="J243" s="32">
        <v>3.1210908572825877</v>
      </c>
      <c r="K243" s="33">
        <v>0.9172286089718187</v>
      </c>
      <c r="L243" s="34">
        <v>0.1117424</v>
      </c>
      <c r="M243" s="33">
        <v>0.3044711</v>
      </c>
      <c r="O243" s="31">
        <v>1827.9470810969508</v>
      </c>
      <c r="P243" s="31">
        <v>5.5101522505141</v>
      </c>
      <c r="Q243" s="31">
        <v>1791.6862210646198</v>
      </c>
      <c r="R243" s="31">
        <v>14.36373421116377</v>
      </c>
      <c r="S243" s="31"/>
      <c r="T243" s="31"/>
      <c r="U243" s="23"/>
    </row>
    <row r="244" spans="1:21" ht="12">
      <c r="A244" s="9">
        <v>12</v>
      </c>
      <c r="B244" s="21" t="s">
        <v>12</v>
      </c>
      <c r="D244" s="23">
        <v>139.20072262454966</v>
      </c>
      <c r="E244" s="23">
        <v>76.68155402625892</v>
      </c>
      <c r="F244" s="23">
        <v>97.67332592294699</v>
      </c>
      <c r="G244" s="24">
        <v>0.5508703732313474</v>
      </c>
      <c r="H244" s="9">
        <v>0.01</v>
      </c>
      <c r="I244" s="25"/>
      <c r="J244" s="26">
        <v>1.9019182111829438</v>
      </c>
      <c r="K244" s="27">
        <v>0.9108353799154426</v>
      </c>
      <c r="L244" s="28">
        <v>0.1860334</v>
      </c>
      <c r="M244" s="27">
        <v>0.4539158</v>
      </c>
      <c r="O244" s="23">
        <v>2707.4075412684037</v>
      </c>
      <c r="P244" s="23">
        <v>7.469826046753614</v>
      </c>
      <c r="Q244" s="23">
        <v>2723.6680660366037</v>
      </c>
      <c r="R244" s="23">
        <v>20.265409788992272</v>
      </c>
      <c r="S244" s="23"/>
      <c r="T244" s="23"/>
      <c r="U244" s="23"/>
    </row>
    <row r="245" spans="1:21" ht="12">
      <c r="A245" s="9">
        <v>3</v>
      </c>
      <c r="B245" s="21" t="s">
        <v>12</v>
      </c>
      <c r="D245" s="23">
        <v>531.8038526062865</v>
      </c>
      <c r="E245" s="23">
        <v>258.82814771964865</v>
      </c>
      <c r="F245" s="23">
        <v>412.9978540831743</v>
      </c>
      <c r="G245" s="24">
        <v>0.48669851948452963</v>
      </c>
      <c r="H245" s="9">
        <v>0.01</v>
      </c>
      <c r="I245" s="25"/>
      <c r="J245" s="26">
        <v>1.728251362094472</v>
      </c>
      <c r="K245" s="27">
        <v>1.0062186583721404</v>
      </c>
      <c r="L245" s="28">
        <v>0.2166382</v>
      </c>
      <c r="M245" s="27">
        <v>0.1850155</v>
      </c>
      <c r="O245" s="23">
        <v>2955.8705708192692</v>
      </c>
      <c r="P245" s="23">
        <v>2.982197335619663</v>
      </c>
      <c r="Q245" s="23">
        <v>2943.115250853563</v>
      </c>
      <c r="R245" s="23">
        <v>23.819261643380774</v>
      </c>
      <c r="S245" s="23"/>
      <c r="T245" s="23"/>
      <c r="U245" s="23"/>
    </row>
    <row r="246" ht="12">
      <c r="A246" s="9" t="s">
        <v>15</v>
      </c>
    </row>
    <row r="247" spans="1:21" ht="12">
      <c r="A247" s="9">
        <v>39</v>
      </c>
      <c r="B247" s="21" t="s">
        <v>12</v>
      </c>
      <c r="D247" s="23">
        <v>94.43500785627418</v>
      </c>
      <c r="E247" s="23">
        <v>45.58633063443997</v>
      </c>
      <c r="F247" s="23">
        <v>8.994145162777626</v>
      </c>
      <c r="G247" s="24">
        <v>0.48272702750044033</v>
      </c>
      <c r="H247" s="9">
        <v>0.66</v>
      </c>
      <c r="I247" s="25"/>
      <c r="J247" s="26">
        <v>12.488324240142338</v>
      </c>
      <c r="K247" s="27">
        <v>0.9050185269013113</v>
      </c>
      <c r="L247" s="28">
        <v>0.06045416</v>
      </c>
      <c r="M247" s="27">
        <v>1.887143</v>
      </c>
      <c r="N247" s="9" t="s">
        <v>12</v>
      </c>
      <c r="O247" s="23">
        <v>619.869103990809</v>
      </c>
      <c r="P247" s="23">
        <v>40.72264728752049</v>
      </c>
      <c r="Q247" s="23">
        <v>493.39068644721726</v>
      </c>
      <c r="R247" s="23">
        <v>4.296417160553623</v>
      </c>
      <c r="S247" s="23"/>
      <c r="T247" s="23"/>
      <c r="U247" s="23"/>
    </row>
    <row r="248" spans="1:21" ht="12">
      <c r="A248" s="35">
        <v>68</v>
      </c>
      <c r="B248" s="21" t="s">
        <v>12</v>
      </c>
      <c r="D248" s="29">
        <v>109.69630108057211</v>
      </c>
      <c r="E248" s="29">
        <v>59.743265708588225</v>
      </c>
      <c r="F248" s="29">
        <v>10.512881464776402</v>
      </c>
      <c r="G248" s="30">
        <v>0.5446242500438251</v>
      </c>
      <c r="H248" s="25">
        <v>5.57</v>
      </c>
      <c r="J248" s="32">
        <v>10.80820693538371</v>
      </c>
      <c r="K248" s="33">
        <v>1.1593027539694425</v>
      </c>
      <c r="L248" s="34">
        <v>0.07355492</v>
      </c>
      <c r="M248" s="33">
        <v>4.06617</v>
      </c>
      <c r="N248" s="9" t="s">
        <v>12</v>
      </c>
      <c r="O248" s="23">
        <v>1029.2815848652983</v>
      </c>
      <c r="P248" s="23">
        <v>82.21082354023062</v>
      </c>
      <c r="Q248" s="31">
        <v>539.9759581349581</v>
      </c>
      <c r="R248" s="31">
        <v>5.479410205473045</v>
      </c>
      <c r="S248" s="31"/>
      <c r="T248" s="31"/>
      <c r="U248" s="23"/>
    </row>
    <row r="249" spans="1:21" ht="12">
      <c r="A249" s="9">
        <v>24</v>
      </c>
      <c r="B249" s="21" t="s">
        <v>12</v>
      </c>
      <c r="D249" s="23">
        <v>499.42117057532613</v>
      </c>
      <c r="E249" s="23">
        <v>58.564226186685254</v>
      </c>
      <c r="F249" s="23">
        <v>77.02046197760798</v>
      </c>
      <c r="G249" s="24">
        <v>0.11726420431721005</v>
      </c>
      <c r="H249" s="9">
        <v>0.04</v>
      </c>
      <c r="I249" s="25" t="s">
        <v>23</v>
      </c>
      <c r="J249" s="26">
        <v>7.167835321273322</v>
      </c>
      <c r="K249" s="27">
        <v>1.0236082800463835</v>
      </c>
      <c r="L249" s="28">
        <v>0.07153868124027701</v>
      </c>
      <c r="M249" s="27">
        <v>0.9707019511565046</v>
      </c>
      <c r="O249" s="23">
        <v>972.8455164220701</v>
      </c>
      <c r="P249" s="23">
        <v>19.670262924037285</v>
      </c>
      <c r="Q249" s="23">
        <v>841.9030971973614</v>
      </c>
      <c r="R249" s="23">
        <v>8.08383234636123</v>
      </c>
      <c r="S249" s="23"/>
      <c r="T249" s="23"/>
      <c r="U249" s="23"/>
    </row>
    <row r="250" spans="1:21" ht="12">
      <c r="A250" s="9">
        <v>4</v>
      </c>
      <c r="B250" s="21" t="s">
        <v>12</v>
      </c>
      <c r="D250" s="23">
        <v>160.29532333340615</v>
      </c>
      <c r="E250" s="23">
        <v>47.41141613463562</v>
      </c>
      <c r="F250" s="23">
        <v>29.907329859418645</v>
      </c>
      <c r="G250" s="24">
        <v>0.2957754172030477</v>
      </c>
      <c r="H250" s="9">
        <v>0.02</v>
      </c>
      <c r="I250" s="25"/>
      <c r="J250" s="26">
        <v>6.261941999825548</v>
      </c>
      <c r="K250" s="27">
        <v>0.9092840673928475</v>
      </c>
      <c r="L250" s="28">
        <v>0.07403443</v>
      </c>
      <c r="M250" s="27">
        <v>0.9398916</v>
      </c>
      <c r="O250" s="23">
        <v>1042.4062075945176</v>
      </c>
      <c r="P250" s="23">
        <v>18.84997480851336</v>
      </c>
      <c r="Q250" s="23">
        <v>955.080905971375</v>
      </c>
      <c r="R250" s="23">
        <v>8.076757578106552</v>
      </c>
      <c r="S250" s="23"/>
      <c r="T250" s="23"/>
      <c r="U250" s="23"/>
    </row>
    <row r="251" spans="1:21" ht="12">
      <c r="A251" s="9">
        <v>40</v>
      </c>
      <c r="B251" s="21" t="s">
        <v>12</v>
      </c>
      <c r="D251" s="23">
        <v>286.61183301449165</v>
      </c>
      <c r="E251" s="23">
        <v>29.212586082080275</v>
      </c>
      <c r="F251" s="23">
        <v>62.481669495749586</v>
      </c>
      <c r="G251" s="24">
        <v>0.1019238660694209</v>
      </c>
      <c r="H251" s="9">
        <v>0.07</v>
      </c>
      <c r="I251" s="25"/>
      <c r="J251" s="26">
        <v>5.055271636497236</v>
      </c>
      <c r="K251" s="27">
        <v>2.4034100597830217</v>
      </c>
      <c r="L251" s="28">
        <v>0.0726375</v>
      </c>
      <c r="M251" s="27">
        <v>1.52827</v>
      </c>
      <c r="O251" s="23">
        <v>1003.8566786572734</v>
      </c>
      <c r="P251" s="23">
        <v>30.71203690560087</v>
      </c>
      <c r="Q251" s="23">
        <v>1163.5626126531906</v>
      </c>
      <c r="R251" s="23">
        <v>25.63750524647879</v>
      </c>
      <c r="S251" s="23"/>
      <c r="T251" s="23"/>
      <c r="U251" s="23"/>
    </row>
    <row r="252" spans="1:21" ht="12">
      <c r="A252" s="9">
        <v>22</v>
      </c>
      <c r="B252" s="21" t="s">
        <v>12</v>
      </c>
      <c r="D252" s="23">
        <v>298.99015711568836</v>
      </c>
      <c r="E252" s="23">
        <v>255.69657333217577</v>
      </c>
      <c r="F252" s="23">
        <v>175.13506716111587</v>
      </c>
      <c r="G252" s="24">
        <v>0.8552006387061063</v>
      </c>
      <c r="H252" s="9">
        <v>0.01</v>
      </c>
      <c r="I252" s="25" t="s">
        <v>23</v>
      </c>
      <c r="J252" s="26">
        <v>2.6110434332444883</v>
      </c>
      <c r="K252" s="27">
        <v>0.9118150544331235</v>
      </c>
      <c r="L252" s="28">
        <v>0.28402238603361973</v>
      </c>
      <c r="M252" s="27">
        <v>0.3176856459014848</v>
      </c>
      <c r="O252" s="23">
        <v>3385.1827674532938</v>
      </c>
      <c r="P252" s="23">
        <v>4.9431804396222745</v>
      </c>
      <c r="Q252" s="23">
        <v>2090.22946633849</v>
      </c>
      <c r="R252" s="23">
        <v>16.29825626836201</v>
      </c>
      <c r="S252" s="23"/>
      <c r="T252" s="23"/>
      <c r="U252" s="23"/>
    </row>
    <row r="253" spans="1:21" ht="12">
      <c r="A253" s="35">
        <v>57</v>
      </c>
      <c r="B253" s="21" t="s">
        <v>12</v>
      </c>
      <c r="D253" s="29">
        <v>300.5025392842331</v>
      </c>
      <c r="E253" s="29">
        <v>263.6612172426367</v>
      </c>
      <c r="F253" s="29">
        <v>192.2408234196867</v>
      </c>
      <c r="G253" s="30">
        <v>0.8774009626362935</v>
      </c>
      <c r="H253" s="25">
        <v>0.41</v>
      </c>
      <c r="I253" s="9" t="s">
        <v>23</v>
      </c>
      <c r="J253" s="32">
        <v>2.1546848867669177</v>
      </c>
      <c r="K253" s="33">
        <v>0.9980635346743982</v>
      </c>
      <c r="L253" s="34">
        <v>0.19927960451191304</v>
      </c>
      <c r="M253" s="33">
        <v>1.8999507974638872</v>
      </c>
      <c r="O253" s="23">
        <v>2820.3054480790715</v>
      </c>
      <c r="P253" s="23">
        <v>30.691979210112574</v>
      </c>
      <c r="Q253" s="31">
        <v>2457.65753403928</v>
      </c>
      <c r="R253" s="31">
        <v>20.42717529292304</v>
      </c>
      <c r="S253" s="23"/>
      <c r="T253" s="23"/>
      <c r="U253" s="23"/>
    </row>
    <row r="254" spans="1:21" ht="12">
      <c r="A254" s="35">
        <v>73</v>
      </c>
      <c r="B254" s="21" t="s">
        <v>12</v>
      </c>
      <c r="D254" s="29">
        <v>139.67322352536752</v>
      </c>
      <c r="E254" s="29">
        <v>95.41636613939278</v>
      </c>
      <c r="F254" s="29">
        <v>93.05662583006871</v>
      </c>
      <c r="G254" s="30">
        <v>0.6831400015770611</v>
      </c>
      <c r="H254" s="25">
        <v>0.03</v>
      </c>
      <c r="I254" s="9" t="s">
        <v>23</v>
      </c>
      <c r="J254" s="32">
        <v>2.06201803405683</v>
      </c>
      <c r="K254" s="33">
        <v>0.9232904110896175</v>
      </c>
      <c r="L254" s="34">
        <v>0.18384058639976802</v>
      </c>
      <c r="M254" s="33">
        <v>0.35699306210642867</v>
      </c>
      <c r="O254" s="23">
        <v>2687.8258134680505</v>
      </c>
      <c r="P254" s="23">
        <v>5.888874756346141</v>
      </c>
      <c r="Q254" s="31">
        <v>2548.84161411421</v>
      </c>
      <c r="R254" s="31">
        <v>19.467239627637856</v>
      </c>
      <c r="S254" s="23"/>
      <c r="T254" s="23"/>
      <c r="U254" s="23"/>
    </row>
    <row r="255" spans="1:21" ht="12">
      <c r="A255" s="89">
        <v>56</v>
      </c>
      <c r="B255" s="90" t="s">
        <v>12</v>
      </c>
      <c r="C255" s="91"/>
      <c r="D255" s="92">
        <v>373.24794501616407</v>
      </c>
      <c r="E255" s="92">
        <v>113.21224572537918</v>
      </c>
      <c r="F255" s="92">
        <v>252.0099085873922</v>
      </c>
      <c r="G255" s="93">
        <v>0.3033164609130704</v>
      </c>
      <c r="H255" s="94">
        <v>0.04</v>
      </c>
      <c r="I255" s="91"/>
      <c r="J255" s="95">
        <v>1.923752537037914</v>
      </c>
      <c r="K255" s="96">
        <v>1.0225473845016864</v>
      </c>
      <c r="L255" s="97">
        <v>0.2382683</v>
      </c>
      <c r="M255" s="96">
        <v>0.8280387</v>
      </c>
      <c r="N255" s="91"/>
      <c r="O255" s="98">
        <v>3108.4395154865406</v>
      </c>
      <c r="P255" s="98">
        <v>13.190498615469082</v>
      </c>
      <c r="Q255" s="92">
        <v>2697.6309013575965</v>
      </c>
      <c r="R255" s="92">
        <v>22.577631922265695</v>
      </c>
      <c r="S255" s="107"/>
      <c r="T255" s="107"/>
      <c r="U255" s="23"/>
    </row>
    <row r="257" ht="12.75">
      <c r="A257" s="104" t="s">
        <v>122</v>
      </c>
    </row>
    <row r="258" ht="12">
      <c r="A258" s="9" t="s">
        <v>121</v>
      </c>
    </row>
    <row r="259" ht="14.25">
      <c r="A259" s="104" t="s">
        <v>127</v>
      </c>
    </row>
    <row r="260" ht="12.75">
      <c r="A260" s="104" t="s">
        <v>128</v>
      </c>
    </row>
  </sheetData>
  <sheetProtection/>
  <mergeCells count="4">
    <mergeCell ref="D3:H3"/>
    <mergeCell ref="J3:M3"/>
    <mergeCell ref="O3:R3"/>
    <mergeCell ref="A3:B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49"/>
  <sheetViews>
    <sheetView zoomScalePageLayoutView="0" workbookViewId="0" topLeftCell="A235">
      <selection activeCell="B7" sqref="B7"/>
    </sheetView>
  </sheetViews>
  <sheetFormatPr defaultColWidth="9.140625" defaultRowHeight="12.75"/>
  <cols>
    <col min="1" max="1" width="14.8515625" style="0" customWidth="1"/>
    <col min="4" max="4" width="9.7109375" style="0" bestFit="1" customWidth="1"/>
    <col min="5" max="5" width="10.00390625" style="0" bestFit="1" customWidth="1"/>
    <col min="6" max="6" width="9.421875" style="0" bestFit="1" customWidth="1"/>
    <col min="7" max="7" width="9.28125" style="0" bestFit="1" customWidth="1"/>
    <col min="8" max="9" width="9.421875" style="0" bestFit="1" customWidth="1"/>
    <col min="10" max="10" width="11.57421875" style="0" bestFit="1" customWidth="1"/>
  </cols>
  <sheetData>
    <row r="1" spans="1:9" ht="12.75">
      <c r="A1" s="36" t="s">
        <v>132</v>
      </c>
      <c r="H1" s="37"/>
      <c r="I1" s="37"/>
    </row>
    <row r="2" spans="1:10" ht="13.5" thickBot="1">
      <c r="A2" s="72"/>
      <c r="B2" s="72"/>
      <c r="C2" s="72"/>
      <c r="D2" s="72"/>
      <c r="E2" s="72"/>
      <c r="F2" s="73"/>
      <c r="G2" s="73"/>
      <c r="H2" s="74"/>
      <c r="I2" s="74"/>
      <c r="J2" s="75"/>
    </row>
    <row r="3" spans="1:10" ht="17.25" thickBot="1" thickTop="1">
      <c r="A3" s="76" t="s">
        <v>24</v>
      </c>
      <c r="B3" s="76" t="s">
        <v>25</v>
      </c>
      <c r="C3" s="76" t="s">
        <v>26</v>
      </c>
      <c r="D3" s="77" t="s">
        <v>27</v>
      </c>
      <c r="E3" s="78" t="s">
        <v>28</v>
      </c>
      <c r="F3" s="79" t="s">
        <v>29</v>
      </c>
      <c r="G3" s="80" t="s">
        <v>26</v>
      </c>
      <c r="H3" s="81" t="s">
        <v>31</v>
      </c>
      <c r="I3" s="80" t="s">
        <v>26</v>
      </c>
      <c r="J3" s="82" t="s">
        <v>30</v>
      </c>
    </row>
    <row r="4" spans="1:10" ht="15" thickTop="1">
      <c r="A4" s="38"/>
      <c r="B4" s="38"/>
      <c r="C4" s="38"/>
      <c r="D4" s="55"/>
      <c r="E4" s="56"/>
      <c r="F4" s="39"/>
      <c r="G4" s="40"/>
      <c r="H4" s="41"/>
      <c r="I4" s="40"/>
      <c r="J4" s="42"/>
    </row>
    <row r="5" spans="1:5" ht="12.75">
      <c r="A5" s="52" t="s">
        <v>22</v>
      </c>
      <c r="D5" s="59"/>
      <c r="E5" s="59"/>
    </row>
    <row r="6" spans="1:10" ht="12.75">
      <c r="A6" s="58">
        <v>18</v>
      </c>
      <c r="B6" s="53">
        <v>466</v>
      </c>
      <c r="C6" s="53">
        <v>3</v>
      </c>
      <c r="D6" s="60">
        <v>0.0010509</v>
      </c>
      <c r="E6" s="60">
        <v>0.0306969</v>
      </c>
      <c r="F6" s="48">
        <v>0.2825855</v>
      </c>
      <c r="G6" s="48">
        <v>6.9516033E-05</v>
      </c>
      <c r="H6" s="54">
        <v>3.3319719044611062</v>
      </c>
      <c r="I6" s="54">
        <v>2.4608995488883956</v>
      </c>
      <c r="J6" s="53">
        <v>945.5858193684643</v>
      </c>
    </row>
    <row r="7" spans="1:10" ht="12.75">
      <c r="A7" s="58" t="s">
        <v>42</v>
      </c>
      <c r="B7" s="53">
        <v>466</v>
      </c>
      <c r="C7" s="53">
        <v>3</v>
      </c>
      <c r="D7" s="60">
        <v>0.0016616</v>
      </c>
      <c r="E7" s="60">
        <v>0.0571853</v>
      </c>
      <c r="F7" s="48">
        <v>0.2824779</v>
      </c>
      <c r="G7" s="48">
        <v>5.649558E-05</v>
      </c>
      <c r="H7" s="54">
        <v>-0.6658255265790114</v>
      </c>
      <c r="I7" s="54">
        <v>1.999969522661349</v>
      </c>
      <c r="J7" s="53">
        <v>1115.1937914265034</v>
      </c>
    </row>
    <row r="8" spans="1:10" ht="12.75">
      <c r="A8" s="58">
        <v>16</v>
      </c>
      <c r="B8" s="53">
        <v>466</v>
      </c>
      <c r="C8" s="53">
        <v>3</v>
      </c>
      <c r="D8" s="60">
        <v>0.0012857</v>
      </c>
      <c r="E8" s="60">
        <v>0.0410503</v>
      </c>
      <c r="F8" s="48">
        <v>0.2825593</v>
      </c>
      <c r="G8" s="48">
        <v>6.44235204E-05</v>
      </c>
      <c r="H8" s="54">
        <v>2.3319260245524553</v>
      </c>
      <c r="I8" s="54">
        <v>2.2806222600513237</v>
      </c>
      <c r="J8" s="53">
        <v>988.6878776220226</v>
      </c>
    </row>
    <row r="9" spans="1:10" ht="12.75">
      <c r="A9" s="58">
        <v>14</v>
      </c>
      <c r="B9" s="53">
        <v>466</v>
      </c>
      <c r="C9" s="53">
        <v>3</v>
      </c>
      <c r="D9" s="60">
        <v>0.0013624</v>
      </c>
      <c r="E9" s="60">
        <v>0.0424885</v>
      </c>
      <c r="F9" s="48">
        <v>0.2826401</v>
      </c>
      <c r="G9" s="48">
        <v>6.33113824E-05</v>
      </c>
      <c r="H9" s="54">
        <v>5.168582691699175</v>
      </c>
      <c r="I9" s="54">
        <v>2.241252063217569</v>
      </c>
      <c r="J9" s="53">
        <v>875.7607569194804</v>
      </c>
    </row>
    <row r="10" spans="1:10" ht="12.75">
      <c r="A10" s="58">
        <v>13</v>
      </c>
      <c r="B10" s="53">
        <v>466</v>
      </c>
      <c r="C10" s="53">
        <v>3</v>
      </c>
      <c r="D10" s="57">
        <v>0.0017483859991436989</v>
      </c>
      <c r="E10" s="57">
        <v>0.05423367309837725</v>
      </c>
      <c r="F10" s="49">
        <v>0.282520258920949</v>
      </c>
      <c r="G10" s="49">
        <v>6.107326780856427E-05</v>
      </c>
      <c r="H10" s="54">
        <v>0.8068826567808607</v>
      </c>
      <c r="I10" s="54">
        <v>2.1620217770401684</v>
      </c>
      <c r="J10" s="53">
        <v>1057.0824264713694</v>
      </c>
    </row>
    <row r="11" spans="1:10" ht="12.75">
      <c r="A11" s="58">
        <v>12</v>
      </c>
      <c r="B11" s="53">
        <v>466</v>
      </c>
      <c r="C11" s="53">
        <v>3</v>
      </c>
      <c r="D11" s="57">
        <v>0.0011842338411384196</v>
      </c>
      <c r="E11" s="57">
        <v>0.0375132055475873</v>
      </c>
      <c r="F11" s="49">
        <v>0.28249942469617634</v>
      </c>
      <c r="G11" s="49">
        <v>4.6895657726004666E-05</v>
      </c>
      <c r="H11" s="54">
        <v>0.24366603758929628</v>
      </c>
      <c r="I11" s="54">
        <v>1.6601278577399459</v>
      </c>
      <c r="J11" s="53">
        <v>1070.6446792655233</v>
      </c>
    </row>
    <row r="12" spans="1:10" ht="12.75">
      <c r="A12" s="58">
        <v>11</v>
      </c>
      <c r="B12" s="53">
        <v>466</v>
      </c>
      <c r="C12" s="53">
        <v>3</v>
      </c>
      <c r="D12" s="60">
        <v>0.0022907</v>
      </c>
      <c r="E12" s="60">
        <v>0.0804711</v>
      </c>
      <c r="F12" s="48">
        <v>0.2825263</v>
      </c>
      <c r="G12" s="48">
        <v>6.66762068E-05</v>
      </c>
      <c r="H12" s="54">
        <v>0.8531631607122669</v>
      </c>
      <c r="I12" s="54">
        <v>2.360368394955792</v>
      </c>
      <c r="J12" s="53">
        <v>1064.0071091353573</v>
      </c>
    </row>
    <row r="13" spans="1:10" ht="12.75">
      <c r="A13" s="58" t="s">
        <v>43</v>
      </c>
      <c r="B13" s="53">
        <v>466</v>
      </c>
      <c r="C13" s="53">
        <v>3</v>
      </c>
      <c r="D13" s="60">
        <v>0.0023416</v>
      </c>
      <c r="E13" s="60">
        <v>0.085521</v>
      </c>
      <c r="F13" s="48">
        <v>0.2824697</v>
      </c>
      <c r="G13" s="48">
        <v>5.988357639999999E-05</v>
      </c>
      <c r="H13" s="54">
        <v>-1.166231113834959</v>
      </c>
      <c r="I13" s="54">
        <v>2.119906153862372</v>
      </c>
      <c r="J13" s="53">
        <v>1147.9397713995843</v>
      </c>
    </row>
    <row r="14" spans="1:10" ht="12.75">
      <c r="A14" s="58">
        <v>10</v>
      </c>
      <c r="B14" s="53">
        <v>466</v>
      </c>
      <c r="C14" s="53">
        <v>3</v>
      </c>
      <c r="D14" s="60">
        <v>0.0011864</v>
      </c>
      <c r="E14" s="60">
        <v>0.0404526</v>
      </c>
      <c r="F14" s="48">
        <v>0.2823076</v>
      </c>
      <c r="G14" s="48">
        <v>6.94476696E-05</v>
      </c>
      <c r="H14" s="54">
        <v>-6.547685804431103</v>
      </c>
      <c r="I14" s="54">
        <v>2.458479453080198</v>
      </c>
      <c r="J14" s="53">
        <v>1340.950853526175</v>
      </c>
    </row>
    <row r="15" spans="1:10" ht="12.75">
      <c r="A15" s="58" t="s">
        <v>44</v>
      </c>
      <c r="B15" s="53">
        <v>466</v>
      </c>
      <c r="C15" s="53">
        <v>3</v>
      </c>
      <c r="D15" s="60">
        <v>0.0010027</v>
      </c>
      <c r="E15" s="60">
        <v>0.0371557</v>
      </c>
      <c r="F15" s="48">
        <v>0.2824556</v>
      </c>
      <c r="G15" s="48">
        <v>5.8185853599999996E-05</v>
      </c>
      <c r="H15" s="54">
        <v>-1.2516539270923666</v>
      </c>
      <c r="I15" s="54">
        <v>2.0598059857090956</v>
      </c>
      <c r="J15" s="53">
        <v>1127.061941894582</v>
      </c>
    </row>
    <row r="16" spans="4:5" ht="12.75">
      <c r="D16" s="59"/>
      <c r="E16" s="59"/>
    </row>
    <row r="17" spans="1:10" ht="14.25">
      <c r="A17" s="52" t="s">
        <v>41</v>
      </c>
      <c r="B17" s="44"/>
      <c r="C17" s="43"/>
      <c r="D17" s="61"/>
      <c r="E17" s="61"/>
      <c r="F17" s="39"/>
      <c r="G17" s="40"/>
      <c r="H17" s="41"/>
      <c r="I17" s="40"/>
      <c r="J17" s="42"/>
    </row>
    <row r="18" spans="1:10" ht="12.75">
      <c r="A18" s="38">
        <v>1</v>
      </c>
      <c r="B18">
        <v>373</v>
      </c>
      <c r="C18">
        <v>6</v>
      </c>
      <c r="D18" s="57">
        <v>0.0016735895806346468</v>
      </c>
      <c r="E18" s="57">
        <v>0.05264589289138077</v>
      </c>
      <c r="F18" s="49">
        <v>0.2827332392754437</v>
      </c>
      <c r="G18" s="49">
        <v>4.666426815511986E-05</v>
      </c>
      <c r="H18" s="70">
        <v>6.333468878878534</v>
      </c>
      <c r="I18" s="70">
        <v>1.651582661335027</v>
      </c>
      <c r="J18" s="51">
        <v>749.194467431163</v>
      </c>
    </row>
    <row r="19" spans="1:10" ht="12.75">
      <c r="A19" s="46">
        <v>3</v>
      </c>
      <c r="B19">
        <v>373</v>
      </c>
      <c r="C19">
        <v>6</v>
      </c>
      <c r="D19" s="57">
        <v>0.0012264212110388105</v>
      </c>
      <c r="E19" s="57">
        <v>0.045676587961507954</v>
      </c>
      <c r="F19" s="49">
        <v>0.28296409321996824</v>
      </c>
      <c r="G19" s="49">
        <v>6.10390423475383E-05</v>
      </c>
      <c r="H19" s="50">
        <v>14.613345682226164</v>
      </c>
      <c r="I19" s="50">
        <v>2.16034726336245</v>
      </c>
      <c r="J19" s="51">
        <v>410.81516289135385</v>
      </c>
    </row>
    <row r="20" spans="1:10" ht="12.75">
      <c r="A20" s="45">
        <v>4</v>
      </c>
      <c r="B20">
        <v>373</v>
      </c>
      <c r="C20">
        <v>6</v>
      </c>
      <c r="D20" s="57">
        <v>0.0010665</v>
      </c>
      <c r="E20" s="57">
        <v>0.0402706</v>
      </c>
      <c r="F20" s="48">
        <v>0.2826605</v>
      </c>
      <c r="G20" s="48">
        <v>6.1054668E-05</v>
      </c>
      <c r="H20" s="50">
        <v>3.9073945635204055</v>
      </c>
      <c r="I20" s="50">
        <v>2.1609003001432647</v>
      </c>
      <c r="J20" s="51">
        <v>840.0397468523643</v>
      </c>
    </row>
    <row r="21" spans="1:10" ht="12.75">
      <c r="A21" s="45" t="s">
        <v>32</v>
      </c>
      <c r="B21">
        <v>373</v>
      </c>
      <c r="C21">
        <v>6</v>
      </c>
      <c r="D21" s="60">
        <v>0.0011525</v>
      </c>
      <c r="E21" s="60">
        <v>0.0471083</v>
      </c>
      <c r="F21" s="48">
        <v>0.2827589</v>
      </c>
      <c r="G21" s="48">
        <v>4.411038839999999E-05</v>
      </c>
      <c r="H21" s="50">
        <v>7.369034441995215</v>
      </c>
      <c r="I21" s="50">
        <v>1.5611935115766862</v>
      </c>
      <c r="J21" s="51">
        <v>702.3385980443968</v>
      </c>
    </row>
    <row r="22" spans="1:10" ht="12.75">
      <c r="A22" s="45">
        <v>5</v>
      </c>
      <c r="B22">
        <v>373</v>
      </c>
      <c r="C22">
        <v>6</v>
      </c>
      <c r="D22" s="60">
        <v>0.0018514</v>
      </c>
      <c r="E22" s="60">
        <v>0.075506</v>
      </c>
      <c r="F22" s="48">
        <v>0.2827788</v>
      </c>
      <c r="G22" s="48">
        <v>5.54246448E-05</v>
      </c>
      <c r="H22" s="50">
        <v>7.902535582040571</v>
      </c>
      <c r="I22" s="50">
        <v>1.961637586558318</v>
      </c>
      <c r="J22" s="51">
        <v>686.864497426435</v>
      </c>
    </row>
    <row r="23" spans="1:10" ht="12.75">
      <c r="A23" s="45">
        <v>12</v>
      </c>
      <c r="B23">
        <v>373</v>
      </c>
      <c r="C23">
        <v>6</v>
      </c>
      <c r="D23" s="57">
        <v>0.0027628024710140016</v>
      </c>
      <c r="E23" s="57">
        <v>0.08919910411049776</v>
      </c>
      <c r="F23" s="49">
        <v>0.2827118219087668</v>
      </c>
      <c r="G23" s="49">
        <v>9.766626695850387E-05</v>
      </c>
      <c r="H23" s="50">
        <v>5.309233794552615</v>
      </c>
      <c r="I23" s="50">
        <v>3.456690086081071</v>
      </c>
      <c r="J23" s="51">
        <v>803.6830625880693</v>
      </c>
    </row>
    <row r="24" spans="1:10" ht="12.75">
      <c r="A24" s="45">
        <v>8</v>
      </c>
      <c r="B24">
        <v>757</v>
      </c>
      <c r="C24">
        <v>6</v>
      </c>
      <c r="D24" s="60">
        <v>0.0022587</v>
      </c>
      <c r="E24" s="60">
        <v>0.0849577</v>
      </c>
      <c r="F24" s="48">
        <v>0.2821691</v>
      </c>
      <c r="G24" s="48">
        <v>6.0384187399999994E-05</v>
      </c>
      <c r="H24" s="50">
        <v>-5.772973509753365</v>
      </c>
      <c r="I24" s="50">
        <v>2.139008031288858</v>
      </c>
      <c r="J24" s="51">
        <v>1580.1126934899833</v>
      </c>
    </row>
    <row r="25" spans="1:10" ht="12.75">
      <c r="A25" s="45">
        <v>2</v>
      </c>
      <c r="B25">
        <v>686</v>
      </c>
      <c r="C25">
        <v>8</v>
      </c>
      <c r="D25" s="57">
        <v>0.0007885448599479646</v>
      </c>
      <c r="E25" s="57">
        <v>0.031916712609326894</v>
      </c>
      <c r="F25" s="49">
        <v>0.282598335222056</v>
      </c>
      <c r="G25" s="49">
        <v>3.418572223219399E-05</v>
      </c>
      <c r="H25" s="50">
        <v>8.630169567496182</v>
      </c>
      <c r="I25" s="50">
        <v>1.2107804674155176</v>
      </c>
      <c r="J25" s="51">
        <v>921.0640147400586</v>
      </c>
    </row>
    <row r="26" spans="4:5" ht="12.75">
      <c r="D26" s="59"/>
      <c r="E26" s="59"/>
    </row>
    <row r="27" spans="1:5" ht="12.75">
      <c r="A27" s="20" t="s">
        <v>14</v>
      </c>
      <c r="D27" s="59"/>
      <c r="E27" s="59"/>
    </row>
    <row r="28" spans="1:10" ht="12.75">
      <c r="A28" s="45">
        <v>16</v>
      </c>
      <c r="B28">
        <v>487</v>
      </c>
      <c r="C28">
        <v>3</v>
      </c>
      <c r="D28" s="59">
        <v>0.0022613537823027883</v>
      </c>
      <c r="E28" s="59">
        <v>0.07084533832579099</v>
      </c>
      <c r="F28" s="47">
        <v>0.2824834760121889</v>
      </c>
      <c r="G28" s="47">
        <v>4.350786659966933E-05</v>
      </c>
      <c r="H28" s="50">
        <v>-0.24160016279695107</v>
      </c>
      <c r="I28" s="50">
        <v>1.5402666184194391</v>
      </c>
      <c r="J28" s="51">
        <v>1125.4064411771858</v>
      </c>
    </row>
    <row r="29" spans="1:10" ht="12.75">
      <c r="A29" s="45">
        <v>12</v>
      </c>
      <c r="B29">
        <v>487</v>
      </c>
      <c r="C29">
        <v>3</v>
      </c>
      <c r="D29" s="59">
        <v>0.001775075024038244</v>
      </c>
      <c r="E29" s="59">
        <v>0.06263459148191974</v>
      </c>
      <c r="F29" s="47">
        <v>0.2824822695721945</v>
      </c>
      <c r="G29" s="47">
        <v>5.371157867798071E-05</v>
      </c>
      <c r="H29" s="50">
        <v>-0.1275639546594043</v>
      </c>
      <c r="I29" s="50">
        <v>1.9014986972709647</v>
      </c>
      <c r="J29" s="51">
        <v>1112.347810179452</v>
      </c>
    </row>
    <row r="30" spans="1:10" ht="12.75">
      <c r="A30" s="45">
        <v>15</v>
      </c>
      <c r="B30">
        <v>487</v>
      </c>
      <c r="C30">
        <v>3</v>
      </c>
      <c r="D30" s="59">
        <v>0.0020014326669008918</v>
      </c>
      <c r="E30" s="59">
        <v>0.07050924816652247</v>
      </c>
      <c r="F30" s="47">
        <v>0.2825428632390045</v>
      </c>
      <c r="G30" s="47">
        <v>9.000772711656568E-05</v>
      </c>
      <c r="H30" s="50">
        <v>1.9446106993692425</v>
      </c>
      <c r="I30" s="50">
        <v>3.186455882866479</v>
      </c>
      <c r="J30" s="51">
        <v>1031.7046688928474</v>
      </c>
    </row>
    <row r="31" spans="1:10" ht="12.75">
      <c r="A31" s="45">
        <v>14</v>
      </c>
      <c r="B31">
        <v>487</v>
      </c>
      <c r="C31">
        <v>3</v>
      </c>
      <c r="D31" s="59">
        <v>0.0016709151898407777</v>
      </c>
      <c r="E31" s="59">
        <v>0.060031271368543915</v>
      </c>
      <c r="F31" s="47">
        <v>0.2824578942963997</v>
      </c>
      <c r="G31" s="47">
        <v>6.779948614892695E-05</v>
      </c>
      <c r="H31" s="50">
        <v>-0.9569233177197933</v>
      </c>
      <c r="I31" s="50">
        <v>2.400239161852724</v>
      </c>
      <c r="J31" s="51">
        <v>1144.0702900463893</v>
      </c>
    </row>
    <row r="32" spans="1:10" ht="12.75">
      <c r="A32" s="45">
        <v>13</v>
      </c>
      <c r="B32">
        <v>487</v>
      </c>
      <c r="C32">
        <v>3</v>
      </c>
      <c r="D32" s="59">
        <v>0.0019802775800100577</v>
      </c>
      <c r="E32" s="59">
        <v>0.07669317571409373</v>
      </c>
      <c r="F32" s="47">
        <v>0.2825915081615814</v>
      </c>
      <c r="G32" s="47">
        <v>8.481810107528647E-05</v>
      </c>
      <c r="H32" s="50">
        <v>3.673558616728023</v>
      </c>
      <c r="I32" s="50">
        <v>3.0027326075554583</v>
      </c>
      <c r="J32" s="51">
        <v>960.8111391925853</v>
      </c>
    </row>
    <row r="33" spans="1:10" ht="12.75">
      <c r="A33" s="45">
        <v>18</v>
      </c>
      <c r="B33">
        <v>487</v>
      </c>
      <c r="C33">
        <v>3</v>
      </c>
      <c r="D33" s="59">
        <v>0.0015230482346346044</v>
      </c>
      <c r="E33" s="59">
        <v>0.056570418548446876</v>
      </c>
      <c r="F33" s="47">
        <v>0.28270737419294445</v>
      </c>
      <c r="G33" s="47">
        <v>5.427246158285021E-05</v>
      </c>
      <c r="H33" s="50">
        <v>7.922833723346123</v>
      </c>
      <c r="I33" s="50">
        <v>1.921355088372323</v>
      </c>
      <c r="J33" s="51">
        <v>783.2326795946932</v>
      </c>
    </row>
    <row r="34" spans="1:10" ht="12.75">
      <c r="A34" s="45">
        <v>17</v>
      </c>
      <c r="B34">
        <v>487</v>
      </c>
      <c r="C34">
        <v>3</v>
      </c>
      <c r="D34" s="59">
        <v>0.0015623390162494064</v>
      </c>
      <c r="E34" s="59">
        <v>0.05846574675795284</v>
      </c>
      <c r="F34" s="47">
        <v>0.2824621145515354</v>
      </c>
      <c r="G34" s="47">
        <v>6.915529866199566E-05</v>
      </c>
      <c r="H34" s="50">
        <v>-0.7725193967356159</v>
      </c>
      <c r="I34" s="50">
        <v>2.4482376714984877</v>
      </c>
      <c r="J34" s="51">
        <v>1134.719995681602</v>
      </c>
    </row>
    <row r="35" spans="1:10" ht="12.75">
      <c r="A35" s="45">
        <v>10</v>
      </c>
      <c r="B35">
        <v>487</v>
      </c>
      <c r="C35">
        <v>3</v>
      </c>
      <c r="D35" s="59">
        <v>0.001550082087683957</v>
      </c>
      <c r="E35" s="59">
        <v>0.05005749206019683</v>
      </c>
      <c r="F35" s="47">
        <v>0.2826521879671963</v>
      </c>
      <c r="G35" s="47">
        <v>6.207672456127019E-05</v>
      </c>
      <c r="H35" s="50">
        <v>5.960415466130797</v>
      </c>
      <c r="I35" s="50">
        <v>2.197641808141526</v>
      </c>
      <c r="J35" s="51">
        <v>862.8794365932793</v>
      </c>
    </row>
    <row r="36" spans="1:10" ht="12.75">
      <c r="A36" s="45">
        <v>11</v>
      </c>
      <c r="B36">
        <v>487</v>
      </c>
      <c r="C36">
        <v>3</v>
      </c>
      <c r="D36" s="59">
        <v>0.0018583195352299185</v>
      </c>
      <c r="E36" s="59">
        <v>0.0670136408419343</v>
      </c>
      <c r="F36" s="47">
        <v>0.2825877764613137</v>
      </c>
      <c r="G36" s="47">
        <v>8.1011815884119E-05</v>
      </c>
      <c r="H36" s="50">
        <v>3.5807607064053393</v>
      </c>
      <c r="I36" s="50">
        <v>2.8679824007915578</v>
      </c>
      <c r="J36" s="51">
        <v>963.0113929621899</v>
      </c>
    </row>
    <row r="37" spans="1:10" ht="12.75">
      <c r="A37" s="45"/>
      <c r="D37" s="59"/>
      <c r="E37" s="59"/>
      <c r="F37" s="47"/>
      <c r="G37" s="47"/>
      <c r="H37" s="50"/>
      <c r="I37" s="50"/>
      <c r="J37" s="51"/>
    </row>
    <row r="38" ht="12.75">
      <c r="A38" s="52" t="s">
        <v>40</v>
      </c>
    </row>
    <row r="39" spans="1:10" ht="12.75">
      <c r="A39" t="s">
        <v>33</v>
      </c>
      <c r="B39">
        <v>464</v>
      </c>
      <c r="C39">
        <v>5</v>
      </c>
      <c r="D39" s="59">
        <v>0.0025605</v>
      </c>
      <c r="E39" s="59">
        <v>0.0748062</v>
      </c>
      <c r="F39">
        <v>0.2827059</v>
      </c>
      <c r="G39" s="47">
        <v>4.0709649600000004E-05</v>
      </c>
      <c r="H39" s="50">
        <v>7.086875608812715</v>
      </c>
      <c r="I39" s="50">
        <v>1.441133951476381</v>
      </c>
      <c r="J39" s="51">
        <v>807.9081258813416</v>
      </c>
    </row>
    <row r="40" spans="1:10" ht="12.75">
      <c r="A40" t="s">
        <v>34</v>
      </c>
      <c r="B40">
        <v>464</v>
      </c>
      <c r="C40">
        <v>5</v>
      </c>
      <c r="D40" s="59">
        <v>0.0028736</v>
      </c>
      <c r="E40" s="59">
        <v>0.089957</v>
      </c>
      <c r="F40">
        <v>0.2825338</v>
      </c>
      <c r="G40" s="47">
        <v>6.32875712E-05</v>
      </c>
      <c r="H40" s="50">
        <v>0.8981520955408939</v>
      </c>
      <c r="I40" s="50">
        <v>2.2403992286601504</v>
      </c>
      <c r="J40" s="51">
        <v>1070.1951987675857</v>
      </c>
    </row>
    <row r="41" spans="1:10" ht="12.75">
      <c r="A41" t="s">
        <v>35</v>
      </c>
      <c r="B41">
        <v>464</v>
      </c>
      <c r="C41">
        <v>5</v>
      </c>
      <c r="D41" s="59">
        <v>0.002277</v>
      </c>
      <c r="E41" s="59">
        <v>0.072289</v>
      </c>
      <c r="F41">
        <v>0.282639</v>
      </c>
      <c r="G41" s="47">
        <v>4.7483351999999995E-05</v>
      </c>
      <c r="H41" s="50">
        <v>4.805819570710135</v>
      </c>
      <c r="I41" s="50">
        <v>1.6809250722982227</v>
      </c>
      <c r="J41" s="51">
        <v>899.3552347534791</v>
      </c>
    </row>
    <row r="42" spans="1:10" ht="12.75">
      <c r="A42" t="s">
        <v>36</v>
      </c>
      <c r="B42">
        <v>464</v>
      </c>
      <c r="C42">
        <v>5</v>
      </c>
      <c r="D42" s="59">
        <v>0.0020735</v>
      </c>
      <c r="E42" s="59">
        <v>0.0605465</v>
      </c>
      <c r="F42">
        <v>0.2826589</v>
      </c>
      <c r="G42" s="47">
        <v>3.6745657E-05</v>
      </c>
      <c r="H42" s="50">
        <v>5.572896327339372</v>
      </c>
      <c r="I42" s="50">
        <v>1.3008074103404432</v>
      </c>
      <c r="J42" s="51">
        <v>865.4637869206413</v>
      </c>
    </row>
    <row r="43" spans="1:10" ht="12.75">
      <c r="A43" t="s">
        <v>37</v>
      </c>
      <c r="B43">
        <v>464</v>
      </c>
      <c r="C43">
        <v>5</v>
      </c>
      <c r="D43" s="59">
        <v>0.0020433</v>
      </c>
      <c r="E43" s="59">
        <v>0.0583811</v>
      </c>
      <c r="F43">
        <v>0.2826096</v>
      </c>
      <c r="G43" s="47">
        <v>4.2956659200000006E-05</v>
      </c>
      <c r="H43" s="50">
        <v>3.8369529794612944</v>
      </c>
      <c r="I43" s="50">
        <v>1.520678773299089</v>
      </c>
      <c r="J43" s="51">
        <v>936.2479935433661</v>
      </c>
    </row>
    <row r="44" spans="1:10" ht="12.75">
      <c r="A44" t="s">
        <v>38</v>
      </c>
      <c r="B44">
        <v>464</v>
      </c>
      <c r="C44">
        <v>5</v>
      </c>
      <c r="D44" s="59">
        <v>0.0026514</v>
      </c>
      <c r="E44" s="59">
        <v>0.0773646</v>
      </c>
      <c r="F44">
        <v>0.2826424</v>
      </c>
      <c r="G44" s="47">
        <v>6.5007752E-05</v>
      </c>
      <c r="H44" s="50">
        <v>4.810989190402459</v>
      </c>
      <c r="I44" s="50">
        <v>2.301294151065836</v>
      </c>
      <c r="J44" s="51">
        <v>903.6807433021332</v>
      </c>
    </row>
    <row r="45" spans="1:10" ht="12.75">
      <c r="A45" t="s">
        <v>39</v>
      </c>
      <c r="B45">
        <v>464</v>
      </c>
      <c r="C45">
        <v>5</v>
      </c>
      <c r="D45" s="59">
        <v>0.0022769</v>
      </c>
      <c r="E45" s="59">
        <v>0.0684098</v>
      </c>
      <c r="F45">
        <v>0.2826368</v>
      </c>
      <c r="G45" s="47">
        <v>4.35260672E-05</v>
      </c>
      <c r="H45" s="50">
        <v>4.7279696699353835</v>
      </c>
      <c r="I45" s="50">
        <v>1.5408359893154255</v>
      </c>
      <c r="J45" s="51">
        <v>902.5639220562655</v>
      </c>
    </row>
    <row r="47" ht="12.75">
      <c r="A47" s="52" t="s">
        <v>55</v>
      </c>
    </row>
    <row r="48" spans="1:10" ht="12.75">
      <c r="A48" t="s">
        <v>45</v>
      </c>
      <c r="B48">
        <v>3161</v>
      </c>
      <c r="C48">
        <v>13</v>
      </c>
      <c r="D48" s="59">
        <v>0.0019154</v>
      </c>
      <c r="E48" s="59">
        <v>0.0562219</v>
      </c>
      <c r="F48" s="47">
        <v>0.2808379</v>
      </c>
      <c r="G48" s="47">
        <v>0.000123568676</v>
      </c>
      <c r="H48" s="50">
        <v>-1.179122926996401</v>
      </c>
      <c r="I48" s="50">
        <v>4.4013052317792845</v>
      </c>
      <c r="J48" s="51">
        <v>3432.6627545918627</v>
      </c>
    </row>
    <row r="49" spans="1:10" ht="12.75">
      <c r="A49" t="s">
        <v>46</v>
      </c>
      <c r="B49">
        <v>3161</v>
      </c>
      <c r="C49">
        <v>13</v>
      </c>
      <c r="D49" s="59">
        <v>0.0014298</v>
      </c>
      <c r="E49" s="59">
        <v>0.0448888</v>
      </c>
      <c r="F49" s="47">
        <v>0.2808168</v>
      </c>
      <c r="G49" s="47">
        <v>6.177969599999999E-05</v>
      </c>
      <c r="H49" s="50">
        <v>-0.8796699680135855</v>
      </c>
      <c r="I49" s="50">
        <v>2.200487275776375</v>
      </c>
      <c r="J49" s="51">
        <v>3417.6903094559143</v>
      </c>
    </row>
    <row r="50" spans="1:10" ht="12.75">
      <c r="A50" t="s">
        <v>47</v>
      </c>
      <c r="B50">
        <v>3161</v>
      </c>
      <c r="C50">
        <v>13</v>
      </c>
      <c r="D50" s="59">
        <v>0.0017814</v>
      </c>
      <c r="E50" s="59">
        <v>0.0676756</v>
      </c>
      <c r="F50" s="47">
        <v>0.2808209</v>
      </c>
      <c r="G50" s="47">
        <v>6.4588807E-05</v>
      </c>
      <c r="H50" s="50">
        <v>-1.4946136002269572</v>
      </c>
      <c r="I50" s="50">
        <v>2.30054301272431</v>
      </c>
      <c r="J50" s="51">
        <v>3443.842770136611</v>
      </c>
    </row>
    <row r="51" spans="1:10" ht="12.75">
      <c r="A51" t="s">
        <v>48</v>
      </c>
      <c r="B51">
        <v>3161</v>
      </c>
      <c r="C51">
        <v>13</v>
      </c>
      <c r="D51" s="59">
        <v>0.0010867</v>
      </c>
      <c r="E51" s="59">
        <v>0.0314971</v>
      </c>
      <c r="F51" s="47">
        <v>0.2808438</v>
      </c>
      <c r="G51" s="47">
        <v>7.301938799999998E-05</v>
      </c>
      <c r="H51" s="50">
        <v>0.8246057475602697</v>
      </c>
      <c r="I51" s="50">
        <v>2.6008259117837884</v>
      </c>
      <c r="J51" s="51">
        <v>3350.7999743664586</v>
      </c>
    </row>
    <row r="52" spans="1:10" ht="12.75">
      <c r="A52" t="s">
        <v>49</v>
      </c>
      <c r="B52">
        <v>3161</v>
      </c>
      <c r="C52">
        <v>13</v>
      </c>
      <c r="D52" s="59">
        <v>0.0012289</v>
      </c>
      <c r="E52" s="59">
        <v>0.0384354</v>
      </c>
      <c r="F52" s="47">
        <v>0.280847</v>
      </c>
      <c r="G52" s="47">
        <v>9.267951E-05</v>
      </c>
      <c r="H52" s="50">
        <v>0.6308164751023249</v>
      </c>
      <c r="I52" s="50">
        <v>3.301085885567545</v>
      </c>
      <c r="J52" s="51">
        <v>3358.889343108979</v>
      </c>
    </row>
    <row r="53" spans="1:10" ht="12.75">
      <c r="A53" t="s">
        <v>50</v>
      </c>
      <c r="B53">
        <v>3161</v>
      </c>
      <c r="C53">
        <v>13</v>
      </c>
      <c r="D53" s="59">
        <v>0.0008652</v>
      </c>
      <c r="E53" s="59">
        <v>0.0271617</v>
      </c>
      <c r="F53" s="47">
        <v>0.2808627</v>
      </c>
      <c r="G53" s="47">
        <v>4.60614828E-05</v>
      </c>
      <c r="H53" s="50">
        <v>1.977190696584863</v>
      </c>
      <c r="I53" s="50">
        <v>1.6406313622008284</v>
      </c>
      <c r="J53" s="51">
        <v>3306.2494702147574</v>
      </c>
    </row>
    <row r="54" spans="1:10" ht="12.75">
      <c r="A54" t="s">
        <v>51</v>
      </c>
      <c r="B54">
        <v>3161</v>
      </c>
      <c r="C54">
        <v>13</v>
      </c>
      <c r="D54" s="59">
        <v>0.0007662</v>
      </c>
      <c r="E54" s="59">
        <v>0.0227881</v>
      </c>
      <c r="F54" s="47">
        <v>0.280914</v>
      </c>
      <c r="G54" s="47">
        <v>0.000103376352</v>
      </c>
      <c r="H54" s="50">
        <v>4.018677823254269</v>
      </c>
      <c r="I54" s="50">
        <v>3.682089131551436</v>
      </c>
      <c r="J54" s="51">
        <v>3229.039474154432</v>
      </c>
    </row>
    <row r="55" spans="1:10" ht="12.75">
      <c r="A55" t="s">
        <v>52</v>
      </c>
      <c r="B55">
        <v>3161</v>
      </c>
      <c r="C55">
        <v>13</v>
      </c>
      <c r="D55" s="59">
        <v>0.000889</v>
      </c>
      <c r="E55" s="59">
        <v>0.0253094</v>
      </c>
      <c r="F55" s="47">
        <v>0.2808696</v>
      </c>
      <c r="G55" s="47">
        <v>9.830436000000001E-05</v>
      </c>
      <c r="H55" s="50">
        <v>2.1714458463217845</v>
      </c>
      <c r="I55" s="50">
        <v>3.5014334375071954</v>
      </c>
      <c r="J55" s="51">
        <v>3299.0101083633754</v>
      </c>
    </row>
    <row r="56" spans="1:10" ht="12.75">
      <c r="A56" t="s">
        <v>53</v>
      </c>
      <c r="B56">
        <v>3161</v>
      </c>
      <c r="C56">
        <v>13</v>
      </c>
      <c r="D56" s="59">
        <v>0.000783</v>
      </c>
      <c r="E56" s="59">
        <v>0.0229214</v>
      </c>
      <c r="F56" s="47">
        <v>0.2808271</v>
      </c>
      <c r="G56" s="47">
        <v>6.459023300000001E-05</v>
      </c>
      <c r="H56" s="50">
        <v>0.8870874610278356</v>
      </c>
      <c r="I56" s="50">
        <v>2.300593804409612</v>
      </c>
      <c r="J56" s="51">
        <v>3346.9373225143827</v>
      </c>
    </row>
    <row r="57" spans="1:10" ht="12.75">
      <c r="A57" t="s">
        <v>54</v>
      </c>
      <c r="B57">
        <v>3161</v>
      </c>
      <c r="C57">
        <v>13</v>
      </c>
      <c r="D57" s="59">
        <v>0.0007101</v>
      </c>
      <c r="E57" s="59">
        <v>0.0222256</v>
      </c>
      <c r="F57" s="47">
        <v>0.2808254</v>
      </c>
      <c r="G57" s="47">
        <v>3.53840004E-05</v>
      </c>
      <c r="H57" s="50">
        <v>0.9843160630595982</v>
      </c>
      <c r="I57" s="50">
        <v>1.2603176721082132</v>
      </c>
      <c r="J57" s="51">
        <v>3342.9335608879032</v>
      </c>
    </row>
    <row r="59" ht="12.75">
      <c r="A59" s="20" t="s">
        <v>13</v>
      </c>
    </row>
    <row r="60" ht="12.75">
      <c r="A60" s="9" t="s">
        <v>75</v>
      </c>
    </row>
    <row r="61" spans="1:10" ht="12.75">
      <c r="A61" s="45">
        <v>7</v>
      </c>
      <c r="B61" s="51">
        <v>405.54358601047363</v>
      </c>
      <c r="C61" s="51">
        <v>10.850809572194079</v>
      </c>
      <c r="D61" s="59">
        <v>0.0016565</v>
      </c>
      <c r="E61" s="59">
        <v>0.0718166</v>
      </c>
      <c r="F61" s="47">
        <v>0.2823574</v>
      </c>
      <c r="G61" s="47">
        <v>4.6871328399999996E-05</v>
      </c>
      <c r="H61" s="50">
        <v>-6.198492501257036</v>
      </c>
      <c r="I61" s="50">
        <v>1.659044944417598</v>
      </c>
      <c r="J61" s="51">
        <v>1286.9896463496907</v>
      </c>
    </row>
    <row r="62" spans="1:10" ht="12.75">
      <c r="A62" s="45" t="s">
        <v>56</v>
      </c>
      <c r="B62" s="51">
        <v>405.54358601047363</v>
      </c>
      <c r="C62" s="51">
        <v>10.850809572194079</v>
      </c>
      <c r="D62" s="59">
        <v>0.002986343735180108</v>
      </c>
      <c r="E62" s="59">
        <v>0.13878358295551815</v>
      </c>
      <c r="F62" s="47">
        <v>0.28236571566205754</v>
      </c>
      <c r="G62" s="47">
        <v>3.561813868653068E-05</v>
      </c>
      <c r="H62" s="50">
        <v>-6.261517954669893</v>
      </c>
      <c r="I62" s="50">
        <v>1.2607300653644238</v>
      </c>
      <c r="J62" s="51">
        <v>1322.4391964065303</v>
      </c>
    </row>
    <row r="63" spans="1:10" ht="12.75">
      <c r="A63" s="45">
        <v>58</v>
      </c>
      <c r="B63" s="51">
        <v>410.88487784265584</v>
      </c>
      <c r="C63" s="51">
        <v>9.890567441014444</v>
      </c>
      <c r="D63" s="59">
        <v>0.000959</v>
      </c>
      <c r="E63" s="59">
        <v>0.0394775</v>
      </c>
      <c r="F63" s="47">
        <v>0.2822591</v>
      </c>
      <c r="G63" s="47">
        <v>4.7984047E-05</v>
      </c>
      <c r="H63" s="50">
        <v>-9.376017778510715</v>
      </c>
      <c r="I63" s="50">
        <v>1.6984504672290512</v>
      </c>
      <c r="J63" s="51">
        <v>1400.6157234017485</v>
      </c>
    </row>
    <row r="64" spans="1:10" ht="12.75">
      <c r="A64" s="45">
        <v>34</v>
      </c>
      <c r="B64" s="51">
        <v>488.6054632983669</v>
      </c>
      <c r="C64" s="51">
        <v>14.006395523630019</v>
      </c>
      <c r="D64" s="59">
        <v>0.000306</v>
      </c>
      <c r="E64" s="59">
        <v>0.012642</v>
      </c>
      <c r="F64" s="47">
        <v>0.2815338</v>
      </c>
      <c r="G64" s="47">
        <v>5.68698276E-05</v>
      </c>
      <c r="H64" s="50">
        <v>-33.17485668568598</v>
      </c>
      <c r="I64" s="50">
        <v>2.013318710788468</v>
      </c>
      <c r="J64" s="51">
        <v>2362.8081204605587</v>
      </c>
    </row>
    <row r="65" spans="1:10" ht="12.75">
      <c r="A65" s="45" t="s">
        <v>57</v>
      </c>
      <c r="B65" s="51">
        <v>488.6054632983669</v>
      </c>
      <c r="C65" s="51">
        <v>14.006395523630019</v>
      </c>
      <c r="D65" s="59">
        <v>0.0006081</v>
      </c>
      <c r="E65" s="59">
        <v>0.0292686</v>
      </c>
      <c r="F65" s="47">
        <v>0.2816614</v>
      </c>
      <c r="G65" s="47">
        <v>3.49260136E-05</v>
      </c>
      <c r="H65" s="50">
        <v>-28.755435771743443</v>
      </c>
      <c r="I65" s="50">
        <v>1.2364587627855528</v>
      </c>
      <c r="J65" s="51">
        <v>2207.8271304015975</v>
      </c>
    </row>
    <row r="66" spans="1:10" ht="12.75">
      <c r="A66" s="45" t="s">
        <v>58</v>
      </c>
      <c r="B66" s="51">
        <v>488.6054632983669</v>
      </c>
      <c r="C66" s="51">
        <v>14.006395523630019</v>
      </c>
      <c r="D66" s="59">
        <v>0.0003959</v>
      </c>
      <c r="E66" s="59">
        <v>0.0154392</v>
      </c>
      <c r="F66" s="47">
        <v>0.2815559</v>
      </c>
      <c r="G66" s="47">
        <v>3.7728490600000005E-05</v>
      </c>
      <c r="H66" s="50">
        <v>-32.421601915093575</v>
      </c>
      <c r="I66" s="50">
        <v>1.335672697815319</v>
      </c>
      <c r="J66" s="51">
        <v>2338.4342076067433</v>
      </c>
    </row>
    <row r="67" spans="1:10" ht="12.75">
      <c r="A67" s="45" t="s">
        <v>59</v>
      </c>
      <c r="B67" s="51">
        <v>488.6054632983669</v>
      </c>
      <c r="C67" s="51">
        <v>14.006395523630019</v>
      </c>
      <c r="D67" s="59">
        <v>0.00029229059364707205</v>
      </c>
      <c r="E67" s="59">
        <v>0.01231191203880355</v>
      </c>
      <c r="F67" s="47">
        <v>0.28154077189965737</v>
      </c>
      <c r="G67" s="47">
        <v>2.9025224618753658E-05</v>
      </c>
      <c r="H67" s="50">
        <v>-32.92359298978975</v>
      </c>
      <c r="I67" s="50">
        <v>1.0275576747087456</v>
      </c>
      <c r="J67" s="51">
        <v>2352.5886847811175</v>
      </c>
    </row>
    <row r="68" spans="1:10" ht="12.75">
      <c r="A68" s="45">
        <v>51</v>
      </c>
      <c r="B68" s="51">
        <v>513.1305426445516</v>
      </c>
      <c r="C68" s="51">
        <v>16.709521738321584</v>
      </c>
      <c r="D68" s="59">
        <v>0.000496</v>
      </c>
      <c r="E68" s="59">
        <v>0.023131</v>
      </c>
      <c r="F68" s="47">
        <v>0.2823443</v>
      </c>
      <c r="G68" s="47">
        <v>5.02572854E-05</v>
      </c>
      <c r="H68" s="50">
        <v>-4.008604720967535</v>
      </c>
      <c r="I68" s="50">
        <v>1.779316525128971</v>
      </c>
      <c r="J68" s="51">
        <v>1266.1430545847552</v>
      </c>
    </row>
    <row r="69" spans="1:10" ht="12.75">
      <c r="A69" s="45">
        <v>25</v>
      </c>
      <c r="B69" s="51">
        <v>513.2307647490301</v>
      </c>
      <c r="C69" s="51">
        <v>25.06099059428191</v>
      </c>
      <c r="D69" s="59">
        <v>0.000165</v>
      </c>
      <c r="E69" s="59">
        <v>0.0090193</v>
      </c>
      <c r="F69" s="47">
        <v>0.2808293</v>
      </c>
      <c r="G69" s="47">
        <v>5.6E-05</v>
      </c>
      <c r="H69" s="50">
        <v>-57.531013590230714</v>
      </c>
      <c r="I69" s="50">
        <v>1.982632900209282</v>
      </c>
      <c r="J69" s="51">
        <v>3291.5668133910544</v>
      </c>
    </row>
    <row r="70" spans="1:10" ht="12.75">
      <c r="A70" s="45">
        <v>37</v>
      </c>
      <c r="B70" s="51">
        <v>526.3493370239917</v>
      </c>
      <c r="C70" s="51">
        <v>12.303717217283147</v>
      </c>
      <c r="D70" s="59">
        <v>0.0008574</v>
      </c>
      <c r="E70" s="59">
        <v>0.0356685</v>
      </c>
      <c r="F70" s="47">
        <v>0.2823894</v>
      </c>
      <c r="G70" s="47">
        <v>4.5182304E-05</v>
      </c>
      <c r="H70" s="50">
        <v>-2.2499359568073363</v>
      </c>
      <c r="I70" s="50">
        <v>1.599687923606874</v>
      </c>
      <c r="J70" s="51">
        <v>1215.2547580894286</v>
      </c>
    </row>
    <row r="71" spans="1:10" ht="12.75">
      <c r="A71" s="45">
        <v>8</v>
      </c>
      <c r="B71" s="51">
        <v>531.0617169679614</v>
      </c>
      <c r="C71" s="51">
        <v>28.74497583565335</v>
      </c>
      <c r="D71" s="59">
        <v>0.00026376476400412276</v>
      </c>
      <c r="E71" s="59">
        <v>0.013538086107366357</v>
      </c>
      <c r="F71" s="47">
        <v>0.28213884101820014</v>
      </c>
      <c r="G71" s="47">
        <v>4.3411522721252684E-05</v>
      </c>
      <c r="H71" s="50">
        <v>-10.810300791570526</v>
      </c>
      <c r="I71" s="50">
        <v>1.537009116754362</v>
      </c>
      <c r="J71" s="51">
        <v>1539.9553051346275</v>
      </c>
    </row>
    <row r="72" spans="1:10" ht="12.75">
      <c r="A72" s="45" t="s">
        <v>60</v>
      </c>
      <c r="B72" s="51">
        <v>531.0617169679614</v>
      </c>
      <c r="C72" s="51">
        <v>28.74497583565335</v>
      </c>
      <c r="D72" s="59">
        <v>0.0001351</v>
      </c>
      <c r="E72" s="59">
        <v>0.0073467</v>
      </c>
      <c r="F72" s="47">
        <v>0.2821464</v>
      </c>
      <c r="G72" s="47">
        <v>3.89362032E-05</v>
      </c>
      <c r="H72" s="50">
        <v>-10.497328137888395</v>
      </c>
      <c r="I72" s="50">
        <v>1.3785579389713476</v>
      </c>
      <c r="J72" s="51">
        <v>1524.5564208788112</v>
      </c>
    </row>
    <row r="73" spans="1:10" ht="12.75">
      <c r="A73" s="45">
        <v>18</v>
      </c>
      <c r="B73" s="51">
        <v>538.7307894701171</v>
      </c>
      <c r="C73" s="51">
        <v>15.9182136672247</v>
      </c>
      <c r="D73" s="59">
        <v>0.000537</v>
      </c>
      <c r="E73" s="59">
        <v>0.0229665</v>
      </c>
      <c r="F73" s="47">
        <v>0.2823007</v>
      </c>
      <c r="G73" s="47">
        <v>5.758934280000001E-05</v>
      </c>
      <c r="H73" s="50">
        <v>-5.008905739241065</v>
      </c>
      <c r="I73" s="50">
        <v>2.0390173499718056</v>
      </c>
      <c r="J73" s="51">
        <v>1327.765402506775</v>
      </c>
    </row>
    <row r="74" spans="1:10" ht="12.75">
      <c r="A74" s="45">
        <v>32</v>
      </c>
      <c r="B74" s="51">
        <v>545.3207471558246</v>
      </c>
      <c r="C74" s="51">
        <v>19.133193829933283</v>
      </c>
      <c r="D74" s="59">
        <v>0.0002089</v>
      </c>
      <c r="E74" s="59">
        <v>0.0107333</v>
      </c>
      <c r="F74" s="47">
        <v>0.2822616</v>
      </c>
      <c r="G74" s="47">
        <v>3.72585312E-05</v>
      </c>
      <c r="H74" s="50">
        <v>-6.131050464270871</v>
      </c>
      <c r="I74" s="50">
        <v>1.3192006815265778</v>
      </c>
      <c r="J74" s="51">
        <v>1370.0346727945134</v>
      </c>
    </row>
    <row r="75" spans="1:10" ht="12.75">
      <c r="A75" s="45">
        <v>49</v>
      </c>
      <c r="B75" s="51">
        <v>551.8689501376872</v>
      </c>
      <c r="C75" s="51">
        <v>15.98400354263287</v>
      </c>
      <c r="D75" s="59">
        <v>0.0002512</v>
      </c>
      <c r="E75" s="59">
        <v>0.0118144</v>
      </c>
      <c r="F75" s="47">
        <v>0.2820627</v>
      </c>
      <c r="G75" s="47">
        <v>4.9643035200000005E-05</v>
      </c>
      <c r="H75" s="50">
        <v>-13.045000999215572</v>
      </c>
      <c r="I75" s="50">
        <v>1.7577202746166254</v>
      </c>
      <c r="J75" s="51">
        <v>1643.344228146386</v>
      </c>
    </row>
    <row r="76" spans="1:10" ht="12.75">
      <c r="A76" s="45">
        <v>64</v>
      </c>
      <c r="B76" s="51">
        <v>554.980488561316</v>
      </c>
      <c r="C76" s="51">
        <v>12.071708405324905</v>
      </c>
      <c r="D76" s="59">
        <v>0.0002478</v>
      </c>
      <c r="E76" s="59">
        <v>0.0127866</v>
      </c>
      <c r="F76" s="47">
        <v>0.28241</v>
      </c>
      <c r="G76" s="47">
        <v>4.123186E-05</v>
      </c>
      <c r="H76" s="50">
        <v>-0.6784350216848534</v>
      </c>
      <c r="I76" s="50">
        <v>1.459914276168428</v>
      </c>
      <c r="J76" s="51">
        <v>1167.7320619655957</v>
      </c>
    </row>
    <row r="77" spans="1:10" ht="12.75">
      <c r="A77" s="45">
        <v>42</v>
      </c>
      <c r="B77" s="51">
        <v>559.344516942083</v>
      </c>
      <c r="C77" s="51">
        <v>16.342438333207493</v>
      </c>
      <c r="D77" s="59">
        <v>0.0004659</v>
      </c>
      <c r="E77" s="59">
        <v>0.0215192</v>
      </c>
      <c r="F77" s="47">
        <v>0.2823727</v>
      </c>
      <c r="G77" s="47">
        <v>4.12264142E-05</v>
      </c>
      <c r="H77" s="50">
        <v>-1.9841781091967103</v>
      </c>
      <c r="I77" s="50">
        <v>1.459735566290421</v>
      </c>
      <c r="J77" s="51">
        <v>1225.9289110465236</v>
      </c>
    </row>
    <row r="78" spans="1:10" ht="12.75">
      <c r="A78" s="45">
        <v>9</v>
      </c>
      <c r="B78" s="51">
        <v>561.2314361246363</v>
      </c>
      <c r="C78" s="51">
        <v>13.874866233998496</v>
      </c>
      <c r="D78" s="59">
        <v>0.0006685448833554695</v>
      </c>
      <c r="E78" s="59">
        <v>0.029302751861031602</v>
      </c>
      <c r="F78" s="47">
        <v>0.28249739817568303</v>
      </c>
      <c r="G78" s="47">
        <v>8.129601108546934E-05</v>
      </c>
      <c r="H78" s="50">
        <v>2.396836042797279</v>
      </c>
      <c r="I78" s="50">
        <v>2.8785228393579665</v>
      </c>
      <c r="J78" s="51">
        <v>1058.978568224626</v>
      </c>
    </row>
    <row r="79" spans="1:10" ht="12.75">
      <c r="A79" s="66">
        <v>30</v>
      </c>
      <c r="B79" s="69">
        <v>565.3146668519868</v>
      </c>
      <c r="C79" s="69">
        <v>11.71161494169432</v>
      </c>
      <c r="D79" s="60">
        <v>0.0007564</v>
      </c>
      <c r="E79" s="60">
        <v>0.0368132</v>
      </c>
      <c r="F79" s="48">
        <v>0.2819536</v>
      </c>
      <c r="G79" s="48">
        <v>8.51499872E-05</v>
      </c>
      <c r="H79" s="68">
        <v>-16.802406247327095</v>
      </c>
      <c r="I79" s="68">
        <v>3.0150114014415585</v>
      </c>
      <c r="J79" s="69">
        <v>1815.4984915451919</v>
      </c>
    </row>
    <row r="80" spans="1:10" ht="12.75">
      <c r="A80" s="45">
        <v>50</v>
      </c>
      <c r="B80" s="51">
        <v>566.8493609497324</v>
      </c>
      <c r="C80" s="51">
        <v>20.93463598775304</v>
      </c>
      <c r="D80" s="59">
        <v>0.0004437</v>
      </c>
      <c r="E80" s="59">
        <v>0.0165767</v>
      </c>
      <c r="F80" s="47">
        <v>0.2820001</v>
      </c>
      <c r="G80" s="47">
        <v>4.28640152E-05</v>
      </c>
      <c r="H80" s="50">
        <v>-15.005071966952555</v>
      </c>
      <c r="I80" s="50">
        <v>1.5177446085568054</v>
      </c>
      <c r="J80" s="51">
        <v>1737.2332217824805</v>
      </c>
    </row>
    <row r="81" spans="1:12" ht="12.75">
      <c r="A81" s="45">
        <v>40</v>
      </c>
      <c r="B81" s="51">
        <v>570.382795324865</v>
      </c>
      <c r="C81" s="51">
        <v>22.026541375551176</v>
      </c>
      <c r="D81" s="59">
        <v>0.0002936</v>
      </c>
      <c r="E81" s="59">
        <v>0.0118666</v>
      </c>
      <c r="F81" s="47">
        <v>0.2820179</v>
      </c>
      <c r="G81" s="47">
        <v>4.5122864E-05</v>
      </c>
      <c r="H81" s="50">
        <v>-14.240828862297494</v>
      </c>
      <c r="I81" s="50">
        <v>1.59773925601292</v>
      </c>
      <c r="J81" s="51">
        <v>1706.2432211762302</v>
      </c>
      <c r="K81" s="62"/>
      <c r="L81" s="63"/>
    </row>
    <row r="82" spans="1:12" ht="12.75">
      <c r="A82" s="45" t="s">
        <v>61</v>
      </c>
      <c r="B82" s="51">
        <v>570.382795324865</v>
      </c>
      <c r="C82" s="51">
        <v>22.026541375551176</v>
      </c>
      <c r="D82" s="59">
        <v>0.0005917</v>
      </c>
      <c r="E82" s="59">
        <v>0.0239413</v>
      </c>
      <c r="F82" s="47">
        <v>0.2817935</v>
      </c>
      <c r="G82" s="47">
        <v>4.057826399999999E-05</v>
      </c>
      <c r="H82" s="50">
        <v>-22.299410700854505</v>
      </c>
      <c r="I82" s="50">
        <v>1.4368211497761685</v>
      </c>
      <c r="J82" s="51">
        <v>2026.7982829695713</v>
      </c>
      <c r="K82" s="62"/>
      <c r="L82" s="23"/>
    </row>
    <row r="83" spans="1:12" ht="12.75">
      <c r="A83" s="45">
        <v>3</v>
      </c>
      <c r="B83" s="51">
        <v>576.8424431766491</v>
      </c>
      <c r="C83" s="51">
        <v>15.087312931471217</v>
      </c>
      <c r="D83" s="59">
        <v>0.0010876</v>
      </c>
      <c r="E83" s="59">
        <v>0.0541567</v>
      </c>
      <c r="F83" s="47">
        <v>0.2824959</v>
      </c>
      <c r="G83" s="47">
        <v>4.802430300000001E-05</v>
      </c>
      <c r="H83" s="50">
        <v>2.5223266682061762</v>
      </c>
      <c r="I83" s="50">
        <v>1.700499607688588</v>
      </c>
      <c r="J83" s="51">
        <v>1072.8642991031793</v>
      </c>
      <c r="K83" s="62"/>
      <c r="L83" s="23"/>
    </row>
    <row r="84" spans="1:12" ht="12.75">
      <c r="A84" s="45">
        <v>45</v>
      </c>
      <c r="B84" s="51">
        <v>589.323655720533</v>
      </c>
      <c r="C84" s="51">
        <v>14.866330196907604</v>
      </c>
      <c r="D84" s="59">
        <v>1.3067258081171968E-05</v>
      </c>
      <c r="E84" s="59">
        <v>0.0009292667587058395</v>
      </c>
      <c r="F84" s="47">
        <v>0.28224065368861606</v>
      </c>
      <c r="G84" s="47">
        <v>4.4420363692485306E-05</v>
      </c>
      <c r="H84" s="50">
        <v>-5.827822131597715</v>
      </c>
      <c r="I84" s="50">
        <v>1.5729307039791252</v>
      </c>
      <c r="J84" s="51">
        <v>1391.6494944235933</v>
      </c>
      <c r="K84" s="62"/>
      <c r="L84" s="63"/>
    </row>
    <row r="85" spans="1:12" ht="12.75">
      <c r="A85" s="45" t="s">
        <v>62</v>
      </c>
      <c r="B85" s="51">
        <v>589.323655720533</v>
      </c>
      <c r="C85" s="51">
        <v>14.866330196907604</v>
      </c>
      <c r="D85" s="59">
        <v>1.14E-05</v>
      </c>
      <c r="E85" s="59">
        <v>0.0007785</v>
      </c>
      <c r="F85" s="47">
        <v>0.2822682</v>
      </c>
      <c r="G85" s="47">
        <v>4.685652120000001E-05</v>
      </c>
      <c r="H85" s="50">
        <v>-4.851751299953522</v>
      </c>
      <c r="I85" s="50">
        <v>1.6591953498468204</v>
      </c>
      <c r="J85" s="51">
        <v>1354.0870995591492</v>
      </c>
      <c r="K85" s="62"/>
      <c r="L85" s="63"/>
    </row>
    <row r="86" spans="1:12" ht="12.75">
      <c r="A86" s="45">
        <v>33</v>
      </c>
      <c r="B86" s="51">
        <v>601.1982896460993</v>
      </c>
      <c r="C86" s="51">
        <v>12.350299616719745</v>
      </c>
      <c r="D86" s="59">
        <v>0.0003811</v>
      </c>
      <c r="E86" s="59">
        <v>0.0176178</v>
      </c>
      <c r="F86" s="47">
        <v>0.2816742</v>
      </c>
      <c r="G86" s="47">
        <v>3.71809944E-05</v>
      </c>
      <c r="H86" s="50">
        <v>-25.77048288584183</v>
      </c>
      <c r="I86" s="50">
        <v>1.3166183818846804</v>
      </c>
      <c r="J86" s="51">
        <v>2177.579968829967</v>
      </c>
      <c r="K86" s="62"/>
      <c r="L86" s="63"/>
    </row>
    <row r="87" spans="1:12" ht="12.75">
      <c r="A87" s="45">
        <v>52</v>
      </c>
      <c r="B87" s="51">
        <v>601.2014341221043</v>
      </c>
      <c r="C87" s="51">
        <v>17.863352709308664</v>
      </c>
      <c r="D87" s="59">
        <v>0.0007632</v>
      </c>
      <c r="E87" s="59">
        <v>0.0360701</v>
      </c>
      <c r="F87" s="47">
        <v>0.2818139</v>
      </c>
      <c r="G87" s="47">
        <v>6.36899414E-05</v>
      </c>
      <c r="H87" s="50">
        <v>-20.976053095375093</v>
      </c>
      <c r="I87" s="50">
        <v>2.255328280652556</v>
      </c>
      <c r="J87" s="51">
        <v>2007.8732921399858</v>
      </c>
      <c r="K87" s="62"/>
      <c r="L87" s="63"/>
    </row>
    <row r="88" spans="1:12" ht="12.75">
      <c r="A88" s="45" t="s">
        <v>63</v>
      </c>
      <c r="B88" s="51">
        <v>601.2014341221043</v>
      </c>
      <c r="C88" s="51">
        <v>17.863352709308664</v>
      </c>
      <c r="D88" s="59">
        <v>0.0006968215597887676</v>
      </c>
      <c r="E88" s="59">
        <v>0.031923863870445095</v>
      </c>
      <c r="F88" s="47">
        <v>0.2817677623405186</v>
      </c>
      <c r="G88" s="47">
        <v>4.307882668722099E-05</v>
      </c>
      <c r="H88" s="50">
        <v>-22.58333306914828</v>
      </c>
      <c r="I88" s="50">
        <v>1.5254668789044246</v>
      </c>
      <c r="J88" s="51">
        <v>2067.573171086436</v>
      </c>
      <c r="K88" s="62"/>
      <c r="L88" s="63"/>
    </row>
    <row r="89" spans="1:12" ht="12.75">
      <c r="A89" s="45">
        <v>5</v>
      </c>
      <c r="B89" s="51">
        <v>610.3853526401704</v>
      </c>
      <c r="C89" s="51">
        <v>22.520148673080794</v>
      </c>
      <c r="D89" s="59">
        <v>0.0006798</v>
      </c>
      <c r="E89" s="59">
        <v>0.0233933</v>
      </c>
      <c r="F89" s="47">
        <v>0.2826131</v>
      </c>
      <c r="G89" s="47">
        <v>0.00010852343039999999</v>
      </c>
      <c r="H89" s="50">
        <v>7.557401900817329</v>
      </c>
      <c r="I89" s="50">
        <v>3.8430078744200458</v>
      </c>
      <c r="J89" s="51">
        <v>897.7955815769787</v>
      </c>
      <c r="K89" s="62"/>
      <c r="L89" s="63"/>
    </row>
    <row r="90" spans="1:12" ht="12.75">
      <c r="A90" s="45" t="s">
        <v>64</v>
      </c>
      <c r="B90" s="51">
        <v>610.3853526401704</v>
      </c>
      <c r="C90" s="51">
        <v>22.520148673080794</v>
      </c>
      <c r="D90" s="59">
        <v>0.0007109870924072339</v>
      </c>
      <c r="E90" s="59">
        <v>0.028954820151340228</v>
      </c>
      <c r="F90" s="47">
        <v>0.28255337833531197</v>
      </c>
      <c r="G90" s="47">
        <v>7.538774446582437E-05</v>
      </c>
      <c r="H90" s="50">
        <v>5.429907566361081</v>
      </c>
      <c r="I90" s="50">
        <v>2.6696142441218207</v>
      </c>
      <c r="J90" s="51">
        <v>982.0199868110967</v>
      </c>
      <c r="K90" s="62"/>
      <c r="L90" s="63"/>
    </row>
    <row r="91" spans="1:12" ht="12.75">
      <c r="A91" s="45">
        <v>10</v>
      </c>
      <c r="B91" s="51">
        <v>621.4260395893562</v>
      </c>
      <c r="C91" s="51">
        <v>15.526196527548148</v>
      </c>
      <c r="D91" s="59">
        <v>0.0001600253263396</v>
      </c>
      <c r="E91" s="59">
        <v>0.007745084298539331</v>
      </c>
      <c r="F91" s="47">
        <v>0.2822993105222799</v>
      </c>
      <c r="G91" s="47">
        <v>3.860683399896009E-05</v>
      </c>
      <c r="H91" s="50">
        <v>-3.100093651116076</v>
      </c>
      <c r="I91" s="50">
        <v>1.3671702024997678</v>
      </c>
      <c r="J91" s="51">
        <v>1316.7363616674554</v>
      </c>
      <c r="K91" s="62"/>
      <c r="L91" s="63"/>
    </row>
    <row r="92" spans="1:12" ht="12.75">
      <c r="A92" s="45">
        <v>29</v>
      </c>
      <c r="B92" s="51">
        <v>642.7955710634081</v>
      </c>
      <c r="C92" s="51">
        <v>19.600595547354178</v>
      </c>
      <c r="D92" s="59">
        <v>0.0007094</v>
      </c>
      <c r="E92" s="59">
        <v>0.0349965</v>
      </c>
      <c r="F92" s="47">
        <v>0.2823707</v>
      </c>
      <c r="G92" s="47">
        <v>3.6708191E-05</v>
      </c>
      <c r="H92" s="50">
        <v>-0.334812885550706</v>
      </c>
      <c r="I92" s="50">
        <v>1.2999958629689168</v>
      </c>
      <c r="J92" s="51">
        <v>1236.5390366662064</v>
      </c>
      <c r="K92" s="62"/>
      <c r="L92" s="63"/>
    </row>
    <row r="93" spans="1:10" ht="12.75">
      <c r="A93" s="45">
        <v>43</v>
      </c>
      <c r="B93" s="51">
        <v>656.6194619816846</v>
      </c>
      <c r="C93" s="51">
        <v>14.43357397253504</v>
      </c>
      <c r="D93" s="59">
        <v>0.0004381</v>
      </c>
      <c r="E93" s="59">
        <v>0.0187146</v>
      </c>
      <c r="F93" s="47">
        <v>0.2824524</v>
      </c>
      <c r="G93" s="47">
        <v>5.70553848E-05</v>
      </c>
      <c r="H93" s="50">
        <v>2.9772777100545156</v>
      </c>
      <c r="I93" s="50">
        <v>2.020640026463294</v>
      </c>
      <c r="J93" s="51">
        <v>1114.898759591874</v>
      </c>
    </row>
    <row r="94" spans="1:10" ht="12.75">
      <c r="A94" s="45">
        <v>54</v>
      </c>
      <c r="B94" s="51">
        <v>661.4724290587468</v>
      </c>
      <c r="C94" s="51">
        <v>16.39801027191592</v>
      </c>
      <c r="D94" s="59">
        <v>0.0007512</v>
      </c>
      <c r="E94" s="59">
        <v>0.0349069</v>
      </c>
      <c r="F94" s="47">
        <v>0.282296</v>
      </c>
      <c r="G94" s="47">
        <v>4.742572799999999E-05</v>
      </c>
      <c r="H94" s="50">
        <v>-2.5930489545045177</v>
      </c>
      <c r="I94" s="50">
        <v>1.679619847464453</v>
      </c>
      <c r="J94" s="51">
        <v>1341.755038716885</v>
      </c>
    </row>
    <row r="95" spans="1:10" ht="12.75">
      <c r="A95" s="45">
        <v>6</v>
      </c>
      <c r="B95" s="51">
        <v>683.693146663539</v>
      </c>
      <c r="C95" s="51">
        <v>17.041654811058088</v>
      </c>
      <c r="D95" s="59">
        <v>0.0012913511918913071</v>
      </c>
      <c r="E95" s="59">
        <v>0.07621226322679527</v>
      </c>
      <c r="F95" s="47">
        <v>0.2824914477332888</v>
      </c>
      <c r="G95" s="47">
        <v>3.174841416161888E-05</v>
      </c>
      <c r="H95" s="50">
        <v>4.5658874355591905</v>
      </c>
      <c r="I95" s="50">
        <v>1.124450801768262</v>
      </c>
      <c r="J95" s="51">
        <v>1085.000882228925</v>
      </c>
    </row>
    <row r="96" spans="1:10" ht="12.75">
      <c r="A96" s="45">
        <v>1</v>
      </c>
      <c r="B96" s="51">
        <v>709.4088595014332</v>
      </c>
      <c r="C96" s="51">
        <v>22.973913512657077</v>
      </c>
      <c r="D96" s="59">
        <v>0.0004066</v>
      </c>
      <c r="E96" s="59">
        <v>0.0210703</v>
      </c>
      <c r="F96" s="47">
        <v>0.2824492</v>
      </c>
      <c r="G96" s="47">
        <v>3.6718396E-05</v>
      </c>
      <c r="H96" s="50">
        <v>4.036241390661388</v>
      </c>
      <c r="I96" s="50">
        <v>1.3005496461593324</v>
      </c>
      <c r="J96" s="51">
        <v>1118.4069966867514</v>
      </c>
    </row>
    <row r="97" spans="1:10" ht="12.75">
      <c r="A97" s="45" t="s">
        <v>66</v>
      </c>
      <c r="B97" s="51">
        <v>709.4088595014332</v>
      </c>
      <c r="C97" s="51">
        <v>22.973913512657077</v>
      </c>
      <c r="D97" s="59">
        <v>0.0005148942918403607</v>
      </c>
      <c r="E97" s="59">
        <v>0.02326913434437029</v>
      </c>
      <c r="F97" s="47">
        <v>0.28245318075835335</v>
      </c>
      <c r="G97" s="47">
        <v>2.6507290893599494E-05</v>
      </c>
      <c r="H97" s="50">
        <v>4.126152302987851</v>
      </c>
      <c r="I97" s="50">
        <v>0.9388767361273587</v>
      </c>
      <c r="J97" s="51">
        <v>1116.0530698924522</v>
      </c>
    </row>
    <row r="98" spans="1:10" ht="12.75">
      <c r="A98" s="45">
        <v>2</v>
      </c>
      <c r="B98" s="51">
        <v>762.9357291987039</v>
      </c>
      <c r="C98" s="51">
        <v>17.672999159010136</v>
      </c>
      <c r="D98" s="59">
        <v>0.0014281</v>
      </c>
      <c r="E98" s="59">
        <v>0.0633394</v>
      </c>
      <c r="F98" s="47">
        <v>0.2823094</v>
      </c>
      <c r="G98" s="47">
        <v>4.57341228E-05</v>
      </c>
      <c r="H98" s="50">
        <v>-0.25838101828545845</v>
      </c>
      <c r="I98" s="50">
        <v>1.620075585709868</v>
      </c>
      <c r="J98" s="51">
        <v>1347.0621107435243</v>
      </c>
    </row>
    <row r="99" spans="1:10" ht="12.75">
      <c r="A99" s="45">
        <v>28</v>
      </c>
      <c r="B99" s="51">
        <v>868</v>
      </c>
      <c r="C99" s="51">
        <v>21.668284735081834</v>
      </c>
      <c r="D99" s="59">
        <v>0.0014138</v>
      </c>
      <c r="E99" s="59">
        <v>0.0577713</v>
      </c>
      <c r="F99" s="47">
        <v>0.2823095</v>
      </c>
      <c r="G99" s="47">
        <v>4.9686472E-05</v>
      </c>
      <c r="H99" s="50">
        <v>1.9930129281942044</v>
      </c>
      <c r="I99" s="50">
        <v>1.760494655340672</v>
      </c>
      <c r="J99" s="51">
        <v>1346.4064044802728</v>
      </c>
    </row>
    <row r="100" spans="1:10" ht="12.75">
      <c r="A100" s="45">
        <v>46</v>
      </c>
      <c r="B100" s="51">
        <v>889.7981680005614</v>
      </c>
      <c r="C100" s="51">
        <v>22.579843993973164</v>
      </c>
      <c r="D100" s="59">
        <v>0.0014432</v>
      </c>
      <c r="E100" s="59">
        <v>0.0638534</v>
      </c>
      <c r="F100" s="47">
        <v>0.2819652</v>
      </c>
      <c r="G100" s="47">
        <v>6.25962744E-05</v>
      </c>
      <c r="H100" s="50">
        <v>-9.758726663220418</v>
      </c>
      <c r="I100" s="50">
        <v>2.218023528727242</v>
      </c>
      <c r="J100" s="51">
        <v>1832.4002881202275</v>
      </c>
    </row>
    <row r="101" spans="1:10" ht="12.75">
      <c r="A101" s="45">
        <v>19</v>
      </c>
      <c r="B101" s="51">
        <v>971.6845856820859</v>
      </c>
      <c r="C101" s="51">
        <v>24.86608108329351</v>
      </c>
      <c r="D101" s="59">
        <v>0.00048551750390029387</v>
      </c>
      <c r="E101" s="59">
        <v>0.023807286790375495</v>
      </c>
      <c r="F101" s="47">
        <v>0.28217196736353617</v>
      </c>
      <c r="G101" s="47">
        <v>9.573296031035473E-05</v>
      </c>
      <c r="H101" s="50">
        <v>-0.06305195276001818</v>
      </c>
      <c r="I101" s="50">
        <v>3.392802267433437</v>
      </c>
      <c r="J101" s="51">
        <v>1503.3000014784184</v>
      </c>
    </row>
    <row r="102" spans="1:10" ht="12.75">
      <c r="A102" s="45">
        <v>35</v>
      </c>
      <c r="B102" s="51">
        <v>1052.2211303613758</v>
      </c>
      <c r="C102" s="51">
        <v>28.332200840856647</v>
      </c>
      <c r="D102" s="59">
        <v>0.0008266628909300535</v>
      </c>
      <c r="E102" s="59">
        <v>0.02888014799674274</v>
      </c>
      <c r="F102" s="47">
        <v>0.2823309618756548</v>
      </c>
      <c r="G102" s="47">
        <v>4.9302644795423425E-05</v>
      </c>
      <c r="H102" s="50">
        <v>7.108055075479847</v>
      </c>
      <c r="I102" s="50">
        <v>1.7476139387340162</v>
      </c>
      <c r="J102" s="51">
        <v>1295.737071454959</v>
      </c>
    </row>
    <row r="103" spans="1:10" ht="12.75">
      <c r="A103" s="45">
        <v>27</v>
      </c>
      <c r="B103" s="51">
        <v>1058.9079007435535</v>
      </c>
      <c r="C103" s="51">
        <v>23.906370133688135</v>
      </c>
      <c r="D103" s="59">
        <v>0.0016249</v>
      </c>
      <c r="E103" s="59">
        <v>0.0683613</v>
      </c>
      <c r="F103" s="47">
        <v>0.2824427</v>
      </c>
      <c r="G103" s="47">
        <v>5.3664112999999996E-05</v>
      </c>
      <c r="H103" s="50">
        <v>10.650570199404186</v>
      </c>
      <c r="I103" s="50">
        <v>1.902241878548594</v>
      </c>
      <c r="J103" s="51">
        <v>1164.3361920116406</v>
      </c>
    </row>
    <row r="104" spans="1:10" ht="12.75">
      <c r="A104" s="45">
        <v>17</v>
      </c>
      <c r="B104" s="51">
        <v>1071</v>
      </c>
      <c r="C104" s="51">
        <v>39.62709456833751</v>
      </c>
      <c r="D104" s="59">
        <v>0.0006911519383132978</v>
      </c>
      <c r="E104" s="59">
        <v>0.03016278821378608</v>
      </c>
      <c r="F104" s="47">
        <v>0.2822347385298957</v>
      </c>
      <c r="G104" s="47">
        <v>6.139138554811136E-05</v>
      </c>
      <c r="H104" s="50">
        <v>4.204274490418047</v>
      </c>
      <c r="I104" s="50">
        <v>2.1762108730216667</v>
      </c>
      <c r="J104" s="51">
        <v>1424.5376871338367</v>
      </c>
    </row>
    <row r="105" spans="1:10" ht="12.75">
      <c r="A105" s="45">
        <v>22</v>
      </c>
      <c r="B105" s="51">
        <v>1107.9749207966788</v>
      </c>
      <c r="C105" s="51">
        <v>25.212990160030635</v>
      </c>
      <c r="D105" s="59">
        <v>0.0001610502539150556</v>
      </c>
      <c r="E105" s="59">
        <v>0.010447662734204074</v>
      </c>
      <c r="F105" s="47">
        <v>0.2823417387015628</v>
      </c>
      <c r="G105" s="47">
        <v>6.0953503534198154E-05</v>
      </c>
      <c r="H105" s="50">
        <v>9.201300260079925</v>
      </c>
      <c r="I105" s="50">
        <v>2.160867732834415</v>
      </c>
      <c r="J105" s="51">
        <v>1258.6895015803013</v>
      </c>
    </row>
    <row r="106" spans="1:10" ht="12.75">
      <c r="A106" s="45">
        <v>48</v>
      </c>
      <c r="B106" s="51">
        <v>1225</v>
      </c>
      <c r="C106" s="51">
        <v>23</v>
      </c>
      <c r="D106" s="59">
        <v>0.0007880831404153437</v>
      </c>
      <c r="E106" s="59">
        <v>0.034489853005376776</v>
      </c>
      <c r="F106" s="47">
        <v>0.2820861815362405</v>
      </c>
      <c r="G106" s="47">
        <v>6.911832221599946E-05</v>
      </c>
      <c r="H106" s="50">
        <v>2.240947757317091</v>
      </c>
      <c r="I106" s="50">
        <v>2.4509628435365194</v>
      </c>
      <c r="J106" s="51">
        <v>1633.9804181099164</v>
      </c>
    </row>
    <row r="107" spans="1:10" ht="12.75">
      <c r="A107" s="45">
        <v>13</v>
      </c>
      <c r="B107" s="51">
        <v>2730.8068868059195</v>
      </c>
      <c r="C107" s="51">
        <v>14.304930204497099</v>
      </c>
      <c r="D107" s="59">
        <v>0.0007961507489220572</v>
      </c>
      <c r="E107" s="59">
        <v>0.035438217298842244</v>
      </c>
      <c r="F107" s="47">
        <v>0.28112274096474615</v>
      </c>
      <c r="G107" s="47">
        <v>6.459240147021392E-05</v>
      </c>
      <c r="H107" s="50">
        <v>1.5585774373017003</v>
      </c>
      <c r="I107" s="50">
        <v>2.298356552452585</v>
      </c>
      <c r="J107" s="51">
        <v>2950.565471052854</v>
      </c>
    </row>
    <row r="108" spans="1:10" ht="12.75">
      <c r="A108" s="45" t="s">
        <v>67</v>
      </c>
      <c r="B108" s="51">
        <v>2730.8068868059195</v>
      </c>
      <c r="C108" s="51">
        <v>14.304930204497099</v>
      </c>
      <c r="D108" s="59">
        <v>0.0007505422100984379</v>
      </c>
      <c r="E108" s="59">
        <v>0.030487724347788698</v>
      </c>
      <c r="F108" s="47">
        <v>0.28099483386548496</v>
      </c>
      <c r="G108" s="47">
        <v>5.859534501329331E-05</v>
      </c>
      <c r="H108" s="50">
        <v>-2.907879197925345</v>
      </c>
      <c r="I108" s="50">
        <v>2.084966529950494</v>
      </c>
      <c r="J108" s="51">
        <v>3119.2306809525708</v>
      </c>
    </row>
    <row r="109" spans="1:10" ht="12.75">
      <c r="A109" s="64" t="s">
        <v>76</v>
      </c>
      <c r="B109" s="51"/>
      <c r="C109" s="51"/>
      <c r="D109" s="59"/>
      <c r="E109" s="59"/>
      <c r="F109" s="47"/>
      <c r="G109" s="47"/>
      <c r="H109" s="50"/>
      <c r="I109" s="50"/>
      <c r="J109" s="51"/>
    </row>
    <row r="110" spans="1:12" ht="12.75">
      <c r="A110" s="66">
        <v>36</v>
      </c>
      <c r="B110" s="69">
        <v>582.0870564778105</v>
      </c>
      <c r="C110" s="69">
        <v>18.677517691706065</v>
      </c>
      <c r="D110" s="60">
        <v>0.0011502</v>
      </c>
      <c r="E110" s="60">
        <v>0.0568489</v>
      </c>
      <c r="F110" s="48">
        <v>0.2824628</v>
      </c>
      <c r="G110" s="48">
        <v>4.18044944E-05</v>
      </c>
      <c r="H110" s="68">
        <v>1.4385340209521758</v>
      </c>
      <c r="I110" s="68">
        <v>1.4802786963596937</v>
      </c>
      <c r="J110" s="69">
        <v>1121.329465430689</v>
      </c>
      <c r="K110" s="62"/>
      <c r="L110" s="23"/>
    </row>
    <row r="111" spans="1:12" ht="12.75">
      <c r="A111" s="66">
        <v>14</v>
      </c>
      <c r="B111" s="69">
        <v>636.8715402736351</v>
      </c>
      <c r="C111" s="69">
        <v>14.421595768737621</v>
      </c>
      <c r="D111" s="60">
        <v>0.002283260548314232</v>
      </c>
      <c r="E111" s="60">
        <v>0.10124925366837284</v>
      </c>
      <c r="F111" s="48">
        <v>0.2824265171104622</v>
      </c>
      <c r="G111" s="48">
        <v>6.442168527753671E-05</v>
      </c>
      <c r="H111" s="68">
        <v>0.8472751316945804</v>
      </c>
      <c r="I111" s="68">
        <v>2.2814206073384913</v>
      </c>
      <c r="J111" s="69">
        <v>1208.82247444621</v>
      </c>
      <c r="K111" s="62"/>
      <c r="L111" s="63"/>
    </row>
    <row r="112" spans="1:12" ht="12.75">
      <c r="A112" s="66" t="s">
        <v>65</v>
      </c>
      <c r="B112" s="69">
        <v>636.8715402736351</v>
      </c>
      <c r="C112" s="69">
        <v>14.421595768737621</v>
      </c>
      <c r="D112" s="60">
        <v>0.0027355</v>
      </c>
      <c r="E112" s="60">
        <v>0.1170323</v>
      </c>
      <c r="F112" s="48">
        <v>0.2825588</v>
      </c>
      <c r="G112" s="48">
        <v>4.1253584799999997E-05</v>
      </c>
      <c r="H112" s="68">
        <v>5.340561674791466</v>
      </c>
      <c r="I112" s="68">
        <v>1.4609487175598623</v>
      </c>
      <c r="J112" s="69">
        <v>1029.2334694146534</v>
      </c>
      <c r="K112" s="62"/>
      <c r="L112" s="63"/>
    </row>
    <row r="113" spans="1:10" ht="12.75">
      <c r="A113" s="66">
        <v>12</v>
      </c>
      <c r="B113" s="69">
        <v>650</v>
      </c>
      <c r="C113" s="69">
        <v>10</v>
      </c>
      <c r="D113" s="60">
        <v>0.000656</v>
      </c>
      <c r="E113" s="60">
        <v>0.0295521</v>
      </c>
      <c r="F113" s="48">
        <v>0.2824375</v>
      </c>
      <c r="G113" s="48">
        <v>5.7052375E-05</v>
      </c>
      <c r="H113" s="68">
        <v>2.210441212127101</v>
      </c>
      <c r="I113" s="68">
        <v>2.0205037450016228</v>
      </c>
      <c r="J113" s="69">
        <v>1141.9933148814796</v>
      </c>
    </row>
    <row r="114" spans="1:10" ht="12.75">
      <c r="A114" s="66">
        <v>38</v>
      </c>
      <c r="B114" s="69">
        <v>672.5568972125768</v>
      </c>
      <c r="C114" s="69">
        <v>14.193635646364978</v>
      </c>
      <c r="D114" s="60">
        <v>0.0008273</v>
      </c>
      <c r="E114" s="60">
        <v>0.0278126</v>
      </c>
      <c r="F114" s="48">
        <v>0.2819403</v>
      </c>
      <c r="G114" s="48">
        <v>6.541014959999999E-05</v>
      </c>
      <c r="H114" s="68">
        <v>-14.98429195916473</v>
      </c>
      <c r="I114" s="68">
        <v>2.31660944541745</v>
      </c>
      <c r="J114" s="69">
        <v>1837.2108969500318</v>
      </c>
    </row>
    <row r="115" spans="1:10" ht="12.75">
      <c r="A115" s="66">
        <v>11</v>
      </c>
      <c r="B115" s="69">
        <v>1071.6831424241807</v>
      </c>
      <c r="C115" s="69">
        <v>39.90946266215472</v>
      </c>
      <c r="D115" s="60">
        <v>0.002138882311652591</v>
      </c>
      <c r="E115" s="60">
        <v>0.08599881677765499</v>
      </c>
      <c r="F115" s="48">
        <v>0.2822598412948472</v>
      </c>
      <c r="G115" s="48">
        <v>7.19213722360187E-05</v>
      </c>
      <c r="H115" s="68">
        <v>4.07307205520846</v>
      </c>
      <c r="I115" s="68">
        <v>2.549483291249821</v>
      </c>
      <c r="J115" s="69">
        <v>1444.5137107475725</v>
      </c>
    </row>
    <row r="116" spans="1:10" ht="12.75">
      <c r="A116" s="66">
        <v>31</v>
      </c>
      <c r="B116" s="69">
        <v>1095</v>
      </c>
      <c r="C116" s="69">
        <v>31</v>
      </c>
      <c r="D116" s="60">
        <v>0.0005697</v>
      </c>
      <c r="E116" s="60">
        <v>0.0250128</v>
      </c>
      <c r="F116" s="48">
        <v>0.282365</v>
      </c>
      <c r="G116" s="48">
        <v>4.9696239999999996E-05</v>
      </c>
      <c r="H116" s="68">
        <v>9.437462802832641</v>
      </c>
      <c r="I116" s="68">
        <v>1.761734328371567</v>
      </c>
      <c r="J116" s="69">
        <v>1239.919673757452</v>
      </c>
    </row>
    <row r="117" spans="1:10" ht="12.75">
      <c r="A117" s="66">
        <v>57</v>
      </c>
      <c r="B117" s="69">
        <v>1107</v>
      </c>
      <c r="C117" s="69">
        <v>38</v>
      </c>
      <c r="D117" s="60">
        <v>0.0010000842737078212</v>
      </c>
      <c r="E117" s="60">
        <v>0.041079007855939945</v>
      </c>
      <c r="F117" s="48">
        <v>0.2820303515572299</v>
      </c>
      <c r="G117" s="48">
        <v>6.073305218823787E-05</v>
      </c>
      <c r="H117" s="68">
        <v>-2.479924635028219</v>
      </c>
      <c r="I117" s="68">
        <v>2.1530477900988387</v>
      </c>
      <c r="J117" s="69">
        <v>1720.6724244885288</v>
      </c>
    </row>
    <row r="118" spans="1:10" ht="12.75">
      <c r="A118" s="66">
        <v>41</v>
      </c>
      <c r="B118" s="69">
        <v>1136</v>
      </c>
      <c r="C118" s="69">
        <v>24</v>
      </c>
      <c r="D118" s="60">
        <v>0.0009889963688174443</v>
      </c>
      <c r="E118" s="60">
        <v>0.04665920667904777</v>
      </c>
      <c r="F118" s="48">
        <v>0.28224686215943323</v>
      </c>
      <c r="G118" s="48">
        <v>6.474708545374753E-05</v>
      </c>
      <c r="H118" s="68">
        <v>5.8348301122146395</v>
      </c>
      <c r="I118" s="68">
        <v>2.2954985191403487</v>
      </c>
      <c r="J118" s="69">
        <v>1418.8087618232828</v>
      </c>
    </row>
    <row r="119" spans="1:10" ht="12.75">
      <c r="A119" s="66">
        <v>20</v>
      </c>
      <c r="B119" s="69">
        <v>1153</v>
      </c>
      <c r="C119" s="69">
        <v>45</v>
      </c>
      <c r="D119" s="60">
        <v>0.000873100278700199</v>
      </c>
      <c r="E119" s="60">
        <v>0.036184705571856615</v>
      </c>
      <c r="F119" s="48">
        <v>0.2820179063083347</v>
      </c>
      <c r="G119" s="48">
        <v>4.732326332062175E-05</v>
      </c>
      <c r="H119" s="68">
        <v>-1.8232916627836104</v>
      </c>
      <c r="I119" s="68">
        <v>1.6778303091602442</v>
      </c>
      <c r="J119" s="69">
        <v>1732.161674271669</v>
      </c>
    </row>
    <row r="120" spans="1:10" ht="12.75">
      <c r="A120" s="66">
        <v>26</v>
      </c>
      <c r="B120" s="69">
        <v>2276</v>
      </c>
      <c r="C120" s="69">
        <v>11</v>
      </c>
      <c r="D120" s="60">
        <v>0.0010805</v>
      </c>
      <c r="E120" s="60">
        <v>0.0467587</v>
      </c>
      <c r="F120" s="48">
        <v>0.2813616</v>
      </c>
      <c r="G120" s="48">
        <v>6.2E-05</v>
      </c>
      <c r="H120" s="68">
        <v>-0.6277544599964102</v>
      </c>
      <c r="I120" s="68">
        <v>2.2037987097267564</v>
      </c>
      <c r="J120" s="69">
        <v>2646.770984274391</v>
      </c>
    </row>
    <row r="121" spans="1:10" ht="12.75">
      <c r="A121" s="66">
        <v>47</v>
      </c>
      <c r="B121" s="69">
        <v>2718</v>
      </c>
      <c r="C121" s="69">
        <v>9</v>
      </c>
      <c r="D121" s="60">
        <v>0.0009691424900942227</v>
      </c>
      <c r="E121" s="60">
        <v>0.04360921380651178</v>
      </c>
      <c r="F121" s="48">
        <v>0.28102647127133873</v>
      </c>
      <c r="G121" s="48">
        <v>6.103866693158477E-05</v>
      </c>
      <c r="H121" s="68">
        <v>-2.476679194640674</v>
      </c>
      <c r="I121" s="68">
        <v>2.1718414598159708</v>
      </c>
      <c r="J121" s="69">
        <v>3094.1627097312944</v>
      </c>
    </row>
    <row r="122" spans="1:10" ht="12.75">
      <c r="A122" s="66">
        <v>53</v>
      </c>
      <c r="B122" s="69">
        <v>2722</v>
      </c>
      <c r="C122" s="69">
        <v>12</v>
      </c>
      <c r="D122" s="60">
        <v>0.0013033397236869803</v>
      </c>
      <c r="E122" s="60">
        <v>0.05590776863385049</v>
      </c>
      <c r="F122" s="48">
        <v>0.28096323310752336</v>
      </c>
      <c r="G122" s="48">
        <v>4.805219779271224E-05</v>
      </c>
      <c r="H122" s="68">
        <v>-5.256071774513149</v>
      </c>
      <c r="I122" s="68">
        <v>1.7097805080645845</v>
      </c>
      <c r="J122" s="69">
        <v>3207.4075884937492</v>
      </c>
    </row>
    <row r="124" ht="12.75">
      <c r="A124" s="20" t="s">
        <v>110</v>
      </c>
    </row>
    <row r="125" ht="12.75">
      <c r="A125" s="9" t="s">
        <v>75</v>
      </c>
    </row>
    <row r="126" spans="1:10" ht="12.75">
      <c r="A126" s="45">
        <v>5</v>
      </c>
      <c r="B126" s="51">
        <v>320.12105227251556</v>
      </c>
      <c r="C126" s="51">
        <v>9.145873753708925</v>
      </c>
      <c r="D126" s="59">
        <v>0.0008229</v>
      </c>
      <c r="E126" s="59">
        <v>0.0328666</v>
      </c>
      <c r="F126" s="47">
        <v>0.2824418</v>
      </c>
      <c r="G126" s="47">
        <v>4.067161920000001E-05</v>
      </c>
      <c r="H126" s="50">
        <v>-4.8243145541082555</v>
      </c>
      <c r="I126" s="50">
        <v>1.4393304099780124</v>
      </c>
      <c r="J126" s="51">
        <v>1141.0054424325967</v>
      </c>
    </row>
    <row r="127" spans="1:10" ht="12.75">
      <c r="A127" s="45">
        <v>60</v>
      </c>
      <c r="B127" s="51">
        <v>443.3491029383211</v>
      </c>
      <c r="C127" s="51">
        <v>10.264620407413144</v>
      </c>
      <c r="D127" s="59">
        <v>0.000769</v>
      </c>
      <c r="E127" s="59">
        <v>0.025295</v>
      </c>
      <c r="F127" s="47">
        <v>0.2825721</v>
      </c>
      <c r="G127" s="47">
        <v>3.9560094E-05</v>
      </c>
      <c r="H127" s="50">
        <v>2.455469798687826</v>
      </c>
      <c r="I127" s="50">
        <v>1.4003754076985508</v>
      </c>
      <c r="J127" s="51">
        <v>957.3225939280788</v>
      </c>
    </row>
    <row r="128" spans="1:10" ht="12.75">
      <c r="A128" s="45">
        <v>49</v>
      </c>
      <c r="B128" s="51">
        <v>484.73306197512034</v>
      </c>
      <c r="C128" s="51">
        <v>13.27640943986261</v>
      </c>
      <c r="D128" s="59">
        <v>0.00023490077425662853</v>
      </c>
      <c r="E128" s="59">
        <v>0.01243840195882746</v>
      </c>
      <c r="F128" s="47">
        <v>0.2824424883898924</v>
      </c>
      <c r="G128" s="47">
        <v>4.325186545561243E-05</v>
      </c>
      <c r="H128" s="50">
        <v>-1.0672629400687583</v>
      </c>
      <c r="I128" s="50">
        <v>1.531199368248748</v>
      </c>
      <c r="J128" s="51">
        <v>1122.662090572538</v>
      </c>
    </row>
    <row r="129" spans="1:10" ht="12.75">
      <c r="A129" s="45">
        <v>45</v>
      </c>
      <c r="B129" s="51">
        <v>489.69789378953</v>
      </c>
      <c r="C129" s="51">
        <v>11.471599884134076</v>
      </c>
      <c r="D129" s="59">
        <v>0.0021433</v>
      </c>
      <c r="E129" s="59">
        <v>0.0909645</v>
      </c>
      <c r="F129" s="47">
        <v>0.2823073</v>
      </c>
      <c r="G129" s="47">
        <v>4.573378259999999E-05</v>
      </c>
      <c r="H129" s="50">
        <v>-6.364067831357012</v>
      </c>
      <c r="I129" s="50">
        <v>1.6190817982353334</v>
      </c>
      <c r="J129" s="51">
        <v>1376.3238771255903</v>
      </c>
    </row>
    <row r="130" spans="1:10" ht="12.75">
      <c r="A130" s="45">
        <v>42</v>
      </c>
      <c r="B130" s="51">
        <v>491.0090209987313</v>
      </c>
      <c r="C130" s="51">
        <v>12.31842140292919</v>
      </c>
      <c r="D130" s="59">
        <v>0.0013974</v>
      </c>
      <c r="E130" s="59">
        <v>0.0490162</v>
      </c>
      <c r="F130" s="47">
        <v>0.2823696</v>
      </c>
      <c r="G130" s="47">
        <v>3.6143308800000005E-05</v>
      </c>
      <c r="H130" s="50">
        <v>-3.8884587355469957</v>
      </c>
      <c r="I130" s="50">
        <v>1.2795605307713842</v>
      </c>
      <c r="J130" s="51">
        <v>1260.819421016086</v>
      </c>
    </row>
    <row r="131" spans="1:10" ht="12.75">
      <c r="A131" s="45">
        <v>57</v>
      </c>
      <c r="B131" s="51">
        <v>496.91536530025536</v>
      </c>
      <c r="C131" s="51">
        <v>13.77316246050031</v>
      </c>
      <c r="D131" s="59">
        <v>0.0003853</v>
      </c>
      <c r="E131" s="59">
        <v>0.019685</v>
      </c>
      <c r="F131" s="47">
        <v>0.2822822</v>
      </c>
      <c r="G131" s="47">
        <v>3.6696686E-05</v>
      </c>
      <c r="H131" s="50">
        <v>-6.52394286749014</v>
      </c>
      <c r="I131" s="50">
        <v>1.2991683977725543</v>
      </c>
      <c r="J131" s="51">
        <v>1347.98393830409</v>
      </c>
    </row>
    <row r="132" spans="1:10" ht="12.75">
      <c r="A132" s="45">
        <v>39</v>
      </c>
      <c r="B132" s="51">
        <v>516.2658578724108</v>
      </c>
      <c r="C132" s="51">
        <v>13.885658474389945</v>
      </c>
      <c r="D132" s="59">
        <v>0.001075</v>
      </c>
      <c r="E132" s="59">
        <v>0.036674</v>
      </c>
      <c r="F132" s="47">
        <v>0.2824336</v>
      </c>
      <c r="G132" s="47">
        <v>6.32651264E-05</v>
      </c>
      <c r="H132" s="50">
        <v>-0.97698864753748</v>
      </c>
      <c r="I132" s="50">
        <v>2.239863636388506</v>
      </c>
      <c r="J132" s="51">
        <v>1160.1588709258178</v>
      </c>
    </row>
    <row r="133" spans="1:10" ht="12.75">
      <c r="A133" s="45" t="s">
        <v>68</v>
      </c>
      <c r="B133" s="51">
        <v>516.2658578724108</v>
      </c>
      <c r="C133" s="51">
        <v>13.885658474389945</v>
      </c>
      <c r="D133" s="59">
        <v>0.0011112</v>
      </c>
      <c r="E133" s="59">
        <v>0.0383552</v>
      </c>
      <c r="F133" s="47">
        <v>0.2823502</v>
      </c>
      <c r="G133" s="47">
        <v>5.13877364E-05</v>
      </c>
      <c r="H133" s="50">
        <v>-3.9421150171448094</v>
      </c>
      <c r="I133" s="50">
        <v>1.8193518083087223</v>
      </c>
      <c r="J133" s="51">
        <v>1278.5001764344918</v>
      </c>
    </row>
    <row r="134" spans="1:10" ht="12.75">
      <c r="A134" s="45">
        <v>9</v>
      </c>
      <c r="B134" s="51">
        <v>521.3460752435617</v>
      </c>
      <c r="C134" s="51">
        <v>40.47637379999124</v>
      </c>
      <c r="D134" s="59">
        <v>0.0002389</v>
      </c>
      <c r="E134" s="59">
        <v>0.0101551</v>
      </c>
      <c r="F134" s="47">
        <v>0.2819042</v>
      </c>
      <c r="G134" s="47">
        <v>4.90513308E-05</v>
      </c>
      <c r="H134" s="50">
        <v>-19.32226148497751</v>
      </c>
      <c r="I134" s="50">
        <v>1.7366523060591277</v>
      </c>
      <c r="J134" s="51">
        <v>1858.373621209362</v>
      </c>
    </row>
    <row r="135" spans="1:10" ht="12.75">
      <c r="A135" s="45">
        <v>27</v>
      </c>
      <c r="B135" s="51">
        <v>525.9926299901755</v>
      </c>
      <c r="C135" s="51">
        <v>11.836304240072678</v>
      </c>
      <c r="D135" s="59">
        <v>0.0004134</v>
      </c>
      <c r="E135" s="59">
        <v>0.0129802</v>
      </c>
      <c r="F135" s="47">
        <v>0.2825478</v>
      </c>
      <c r="G135" s="47">
        <v>4.012178760000001E-05</v>
      </c>
      <c r="H135" s="50">
        <v>3.5055172994491457</v>
      </c>
      <c r="I135" s="50">
        <v>1.42051827221934</v>
      </c>
      <c r="J135" s="51">
        <v>982.1279628295802</v>
      </c>
    </row>
    <row r="136" spans="1:10" ht="12.75">
      <c r="A136" s="45">
        <v>17</v>
      </c>
      <c r="B136" s="51">
        <v>535.7566216574724</v>
      </c>
      <c r="C136" s="51">
        <v>11.690961615590947</v>
      </c>
      <c r="D136" s="59">
        <v>0.0009622</v>
      </c>
      <c r="E136" s="59">
        <v>0.0403053</v>
      </c>
      <c r="F136" s="47">
        <v>0.2819079</v>
      </c>
      <c r="G136" s="47">
        <v>5.75092116E-05</v>
      </c>
      <c r="H136" s="50">
        <v>-19.132290310931445</v>
      </c>
      <c r="I136" s="50">
        <v>2.0361668021595634</v>
      </c>
      <c r="J136" s="51">
        <v>1888.5352259109586</v>
      </c>
    </row>
    <row r="137" spans="1:10" ht="12.75">
      <c r="A137" s="45">
        <v>21</v>
      </c>
      <c r="B137" s="51">
        <v>538.7205239741219</v>
      </c>
      <c r="C137" s="51">
        <v>11.120814279261257</v>
      </c>
      <c r="D137" s="59">
        <v>0.000631773708042537</v>
      </c>
      <c r="E137" s="59">
        <v>0.02747988667466868</v>
      </c>
      <c r="F137" s="47">
        <v>0.28203160129248833</v>
      </c>
      <c r="G137" s="47">
        <v>3.000250321979214E-05</v>
      </c>
      <c r="H137" s="50">
        <v>-14.570764148196247</v>
      </c>
      <c r="I137" s="50">
        <v>1.0622733346599134</v>
      </c>
      <c r="J137" s="51">
        <v>1702.4377329588567</v>
      </c>
    </row>
    <row r="138" spans="1:10" ht="12.75">
      <c r="A138" s="45">
        <v>1</v>
      </c>
      <c r="B138" s="51">
        <v>539.9709995305456</v>
      </c>
      <c r="C138" s="51">
        <v>13.512647917029934</v>
      </c>
      <c r="D138" s="59">
        <v>2.29E-05</v>
      </c>
      <c r="E138" s="59">
        <v>0.0020223</v>
      </c>
      <c r="F138" s="47">
        <v>0.2823828</v>
      </c>
      <c r="G138" s="47">
        <v>4.7440310399999994E-05</v>
      </c>
      <c r="H138" s="50">
        <v>-1.8908142116647042</v>
      </c>
      <c r="I138" s="50">
        <v>1.6796837218890914</v>
      </c>
      <c r="J138" s="51">
        <v>1198.1385102128334</v>
      </c>
    </row>
    <row r="139" spans="1:10" ht="12.75">
      <c r="A139" s="45">
        <v>46</v>
      </c>
      <c r="B139" s="51">
        <v>548.7876751848789</v>
      </c>
      <c r="C139" s="51">
        <v>15.160039199344476</v>
      </c>
      <c r="D139" s="59">
        <v>0.0013284</v>
      </c>
      <c r="E139" s="59">
        <v>0.0574079</v>
      </c>
      <c r="F139" s="47">
        <v>0.2824428</v>
      </c>
      <c r="G139" s="47">
        <v>5.19694752E-05</v>
      </c>
      <c r="H139" s="50">
        <v>-0.04683075499722911</v>
      </c>
      <c r="I139" s="50">
        <v>1.8400804144413918</v>
      </c>
      <c r="J139" s="51">
        <v>1154.9818237223028</v>
      </c>
    </row>
    <row r="140" spans="1:10" ht="12.75">
      <c r="A140" s="45">
        <v>15</v>
      </c>
      <c r="B140" s="51">
        <v>549.4090583009474</v>
      </c>
      <c r="C140" s="51">
        <v>29.830248402801693</v>
      </c>
      <c r="D140" s="59">
        <v>0.0002661</v>
      </c>
      <c r="E140" s="59">
        <v>0.0120937</v>
      </c>
      <c r="F140" s="47">
        <v>0.2819013</v>
      </c>
      <c r="G140" s="47">
        <v>4.623181320000001E-05</v>
      </c>
      <c r="H140" s="50">
        <v>-18.819125749970354</v>
      </c>
      <c r="I140" s="50">
        <v>1.636929577376602</v>
      </c>
      <c r="J140" s="51">
        <v>1863.6149179361582</v>
      </c>
    </row>
    <row r="141" spans="1:10" ht="12.75">
      <c r="A141" s="45">
        <v>8</v>
      </c>
      <c r="B141" s="51">
        <v>557.1152268769766</v>
      </c>
      <c r="C141" s="51">
        <v>11.561165281047398</v>
      </c>
      <c r="D141" s="59">
        <v>0.0002135</v>
      </c>
      <c r="E141" s="59">
        <v>0.0105015</v>
      </c>
      <c r="F141" s="47">
        <v>0.2823335</v>
      </c>
      <c r="G141" s="47">
        <v>3.5009354E-05</v>
      </c>
      <c r="H141" s="50">
        <v>-3.3274988796028193</v>
      </c>
      <c r="I141" s="50">
        <v>1.2395971804857187</v>
      </c>
      <c r="J141" s="51">
        <v>1271.6965351825122</v>
      </c>
    </row>
    <row r="142" spans="1:10" ht="12.75">
      <c r="A142" s="45">
        <v>12</v>
      </c>
      <c r="B142" s="51">
        <v>561.6320164469391</v>
      </c>
      <c r="C142" s="51">
        <v>11.810799729088536</v>
      </c>
      <c r="D142" s="59">
        <v>6.22E-05</v>
      </c>
      <c r="E142" s="59">
        <v>0.0042306</v>
      </c>
      <c r="F142" s="47">
        <v>0.2823259</v>
      </c>
      <c r="G142" s="47">
        <v>5.1947965600000005E-05</v>
      </c>
      <c r="H142" s="50">
        <v>-3.4408031968347075</v>
      </c>
      <c r="I142" s="50">
        <v>1.8393711591480066</v>
      </c>
      <c r="J142" s="51">
        <v>1277.1168013112513</v>
      </c>
    </row>
    <row r="143" spans="1:10" ht="12.75">
      <c r="A143" s="45">
        <v>29</v>
      </c>
      <c r="B143" s="51">
        <v>563.2601688640502</v>
      </c>
      <c r="C143" s="51">
        <v>15.768024566166424</v>
      </c>
      <c r="D143" s="59">
        <v>0.0006712</v>
      </c>
      <c r="E143" s="59">
        <v>0.0329853</v>
      </c>
      <c r="F143" s="47">
        <v>0.2823585</v>
      </c>
      <c r="G143" s="47">
        <v>5.0824529999999996E-05</v>
      </c>
      <c r="H143" s="50">
        <v>-2.4782222392416564</v>
      </c>
      <c r="I143" s="50">
        <v>1.7995990949593033</v>
      </c>
      <c r="J143" s="51">
        <v>1252.2421675810713</v>
      </c>
    </row>
    <row r="144" spans="1:10" ht="12.75">
      <c r="A144" s="45">
        <v>51</v>
      </c>
      <c r="B144" s="51">
        <v>570.0933322932453</v>
      </c>
      <c r="C144" s="51">
        <v>18.811830485586178</v>
      </c>
      <c r="D144" s="59">
        <v>0.0008897</v>
      </c>
      <c r="E144" s="59">
        <v>0.0345071</v>
      </c>
      <c r="F144" s="47">
        <v>0.2823943</v>
      </c>
      <c r="G144" s="47">
        <v>4.12295678E-05</v>
      </c>
      <c r="H144" s="50">
        <v>-1.1449862933043953</v>
      </c>
      <c r="I144" s="50">
        <v>1.4598819953004494</v>
      </c>
      <c r="J144" s="51">
        <v>1209.4417579140995</v>
      </c>
    </row>
    <row r="145" spans="1:10" ht="12.75">
      <c r="A145" s="45">
        <v>22</v>
      </c>
      <c r="B145" s="51">
        <v>575.0546080148113</v>
      </c>
      <c r="C145" s="51">
        <v>33.995862437820506</v>
      </c>
      <c r="D145" s="59">
        <v>0.00022138581268437267</v>
      </c>
      <c r="E145" s="59">
        <v>0.00990112481321418</v>
      </c>
      <c r="F145" s="47">
        <v>0.2825872281272594</v>
      </c>
      <c r="G145" s="47">
        <v>4.6012411291207715E-05</v>
      </c>
      <c r="H145" s="50">
        <v>6.048550152522036</v>
      </c>
      <c r="I145" s="50">
        <v>1.6292537830331355</v>
      </c>
      <c r="J145" s="51">
        <v>922.8315483792622</v>
      </c>
    </row>
    <row r="146" spans="1:12" ht="12.75">
      <c r="A146" s="45">
        <v>50</v>
      </c>
      <c r="B146" s="51">
        <v>576.6352374739246</v>
      </c>
      <c r="C146" s="51">
        <v>14.10822428540779</v>
      </c>
      <c r="D146" s="59">
        <v>0.0006873</v>
      </c>
      <c r="E146" s="59">
        <v>0.0264036</v>
      </c>
      <c r="F146" s="47">
        <v>0.2818597</v>
      </c>
      <c r="G146" s="47">
        <v>5.411706239999999E-05</v>
      </c>
      <c r="H146" s="50">
        <v>-19.85614885558484</v>
      </c>
      <c r="I146" s="50">
        <v>1.9162381413806457</v>
      </c>
      <c r="J146" s="51">
        <v>1941.1411602248606</v>
      </c>
      <c r="K146" s="62"/>
      <c r="L146" s="63"/>
    </row>
    <row r="147" spans="1:12" ht="12.75">
      <c r="A147" s="45">
        <v>18</v>
      </c>
      <c r="B147" s="51">
        <v>580.4649439409193</v>
      </c>
      <c r="C147" s="51">
        <v>19.759290987345583</v>
      </c>
      <c r="D147" s="59">
        <v>0.0002013</v>
      </c>
      <c r="E147" s="59">
        <v>0.0072611</v>
      </c>
      <c r="F147" s="47">
        <v>0.2821318</v>
      </c>
      <c r="G147" s="47">
        <v>5.247651479999999E-05</v>
      </c>
      <c r="H147" s="50">
        <v>-9.950980878756788</v>
      </c>
      <c r="I147" s="50">
        <v>1.8581635481229597</v>
      </c>
      <c r="J147" s="51">
        <v>1547.0760464466505</v>
      </c>
      <c r="K147" s="62"/>
      <c r="L147" s="63"/>
    </row>
    <row r="148" spans="1:12" ht="12.75">
      <c r="A148" s="45" t="s">
        <v>42</v>
      </c>
      <c r="B148" s="51">
        <v>580.4649439409193</v>
      </c>
      <c r="C148" s="51">
        <v>19.759290987345583</v>
      </c>
      <c r="D148" s="59">
        <v>0.0003255</v>
      </c>
      <c r="E148" s="59">
        <v>0.0124768</v>
      </c>
      <c r="F148" s="47">
        <v>0.2819382</v>
      </c>
      <c r="G148" s="47">
        <v>5.41321344E-05</v>
      </c>
      <c r="H148" s="50">
        <v>-16.854115116344826</v>
      </c>
      <c r="I148" s="50">
        <v>1.9167880966841615</v>
      </c>
      <c r="J148" s="51">
        <v>1816.2613073498724</v>
      </c>
      <c r="K148" s="62"/>
      <c r="L148" s="63"/>
    </row>
    <row r="149" spans="1:12" ht="12.75">
      <c r="A149" s="45">
        <v>28</v>
      </c>
      <c r="B149" s="51">
        <v>585.7045295883805</v>
      </c>
      <c r="C149" s="51">
        <v>12.965039722683867</v>
      </c>
      <c r="D149" s="59">
        <v>0.0007448</v>
      </c>
      <c r="E149" s="59">
        <v>0.0281008</v>
      </c>
      <c r="F149" s="47">
        <v>0.2826032</v>
      </c>
      <c r="G149" s="47">
        <v>5.652064E-05</v>
      </c>
      <c r="H149" s="50">
        <v>6.645157796825174</v>
      </c>
      <c r="I149" s="50">
        <v>2.001386964454177</v>
      </c>
      <c r="J149" s="51">
        <v>913.193309679747</v>
      </c>
      <c r="K149" s="62"/>
      <c r="L149" s="63"/>
    </row>
    <row r="150" spans="1:12" ht="12.75">
      <c r="A150" s="45" t="s">
        <v>69</v>
      </c>
      <c r="B150" s="51">
        <v>585.7045295883805</v>
      </c>
      <c r="C150" s="51">
        <v>12.965039722683867</v>
      </c>
      <c r="D150" s="59">
        <v>0.0018248</v>
      </c>
      <c r="E150" s="59">
        <v>0.0739729</v>
      </c>
      <c r="F150" s="47">
        <v>0.2824411</v>
      </c>
      <c r="G150" s="47">
        <v>6.609121740000001E-05</v>
      </c>
      <c r="H150" s="50">
        <v>0.48519328020857344</v>
      </c>
      <c r="I150" s="50">
        <v>2.340279603507689</v>
      </c>
      <c r="J150" s="51">
        <v>1172.9257495156478</v>
      </c>
      <c r="K150" s="62"/>
      <c r="L150" s="63"/>
    </row>
    <row r="151" spans="1:12" ht="12.75">
      <c r="A151" s="45">
        <v>16</v>
      </c>
      <c r="B151" s="51">
        <v>590.0150029246014</v>
      </c>
      <c r="C151" s="51">
        <v>14.557740625597422</v>
      </c>
      <c r="D151" s="59">
        <v>0.0006309341513342204</v>
      </c>
      <c r="E151" s="59">
        <v>0.022391464625819375</v>
      </c>
      <c r="F151" s="47">
        <v>0.2823513984151113</v>
      </c>
      <c r="G151" s="47">
        <v>3.9040970158318256E-05</v>
      </c>
      <c r="H151" s="50">
        <v>-2.1330994077162213</v>
      </c>
      <c r="I151" s="50">
        <v>1.3824478163393383</v>
      </c>
      <c r="J151" s="51">
        <v>1260.7710570731983</v>
      </c>
      <c r="K151" s="9"/>
      <c r="L151" s="23"/>
    </row>
    <row r="152" spans="1:12" ht="12.75">
      <c r="A152" s="45">
        <v>25</v>
      </c>
      <c r="B152" s="51">
        <v>607.4668552174786</v>
      </c>
      <c r="C152" s="51">
        <v>13.418196742036073</v>
      </c>
      <c r="D152" s="59">
        <v>5.28E-05</v>
      </c>
      <c r="E152" s="59">
        <v>0.0047871</v>
      </c>
      <c r="F152" s="47">
        <v>0.2824451</v>
      </c>
      <c r="G152" s="47">
        <v>4.40614356E-05</v>
      </c>
      <c r="H152" s="50">
        <v>1.7977897238408147</v>
      </c>
      <c r="I152" s="50">
        <v>1.5602837784789436</v>
      </c>
      <c r="J152" s="51">
        <v>1113.8095137394143</v>
      </c>
      <c r="K152" s="62"/>
      <c r="L152" s="63"/>
    </row>
    <row r="153" spans="1:12" ht="12.75">
      <c r="A153" s="45">
        <v>2</v>
      </c>
      <c r="B153" s="51">
        <v>621.7416766313456</v>
      </c>
      <c r="C153" s="51">
        <v>14.365317942721774</v>
      </c>
      <c r="D153" s="59">
        <v>5.67E-05</v>
      </c>
      <c r="E153" s="59">
        <v>0.0019796</v>
      </c>
      <c r="F153" s="47">
        <v>0.2822876</v>
      </c>
      <c r="G153" s="47">
        <v>6.88781744E-05</v>
      </c>
      <c r="H153" s="50">
        <v>-3.4651537321406245</v>
      </c>
      <c r="I153" s="50">
        <v>2.439160216496372</v>
      </c>
      <c r="J153" s="51">
        <v>1329.2086126079282</v>
      </c>
      <c r="K153" s="62"/>
      <c r="L153" s="65"/>
    </row>
    <row r="154" spans="1:12" ht="12.75">
      <c r="A154" s="45">
        <v>7</v>
      </c>
      <c r="B154" s="51">
        <v>629.919091396521</v>
      </c>
      <c r="C154" s="51">
        <v>18.57880729625169</v>
      </c>
      <c r="D154" s="59">
        <v>7.03E-05</v>
      </c>
      <c r="E154" s="59">
        <v>0.0049697</v>
      </c>
      <c r="F154" s="47">
        <v>0.2824416</v>
      </c>
      <c r="G154" s="47">
        <v>5.0274604800000005E-05</v>
      </c>
      <c r="H154" s="50">
        <v>2.1638456381922744</v>
      </c>
      <c r="I154" s="50">
        <v>1.7803904012403393</v>
      </c>
      <c r="J154" s="51">
        <v>1119.108016409487</v>
      </c>
      <c r="K154" s="62"/>
      <c r="L154" s="65"/>
    </row>
    <row r="155" spans="1:12" ht="12.75">
      <c r="A155" s="45">
        <v>44</v>
      </c>
      <c r="B155" s="51">
        <v>633.8744858493749</v>
      </c>
      <c r="C155" s="51">
        <v>21.61060851305006</v>
      </c>
      <c r="D155" s="59">
        <v>0.0007065</v>
      </c>
      <c r="E155" s="59">
        <v>0.0290931</v>
      </c>
      <c r="F155" s="47">
        <v>0.2820634</v>
      </c>
      <c r="G155" s="47">
        <v>3.15911008E-05</v>
      </c>
      <c r="H155" s="50">
        <v>-11.409921193348271</v>
      </c>
      <c r="I155" s="50">
        <v>1.1187554124536536</v>
      </c>
      <c r="J155" s="51">
        <v>1661.9241720909488</v>
      </c>
      <c r="K155" s="62"/>
      <c r="L155" s="65"/>
    </row>
    <row r="156" spans="1:12" ht="12.75">
      <c r="A156" s="45">
        <v>33</v>
      </c>
      <c r="B156" s="51">
        <v>638.0422506364504</v>
      </c>
      <c r="C156" s="51">
        <v>14.96268802118007</v>
      </c>
      <c r="D156" s="59">
        <v>0.0004798</v>
      </c>
      <c r="E156" s="59">
        <v>0.0212805</v>
      </c>
      <c r="F156" s="47">
        <v>0.2820418</v>
      </c>
      <c r="G156" s="47">
        <v>4.45626044E-05</v>
      </c>
      <c r="H156" s="50">
        <v>-11.988352727320128</v>
      </c>
      <c r="I156" s="50">
        <v>1.5781379773571746</v>
      </c>
      <c r="J156" s="51">
        <v>1681.747689469089</v>
      </c>
      <c r="K156" s="9"/>
      <c r="L156" s="23"/>
    </row>
    <row r="157" spans="1:12" ht="12.75">
      <c r="A157" s="45">
        <v>3</v>
      </c>
      <c r="B157" s="51">
        <v>661.3832781490145</v>
      </c>
      <c r="C157" s="51">
        <v>15.4373744910781</v>
      </c>
      <c r="D157" s="59">
        <v>0.00015222714873914598</v>
      </c>
      <c r="E157" s="59">
        <v>0.0071788960095419165</v>
      </c>
      <c r="F157" s="47">
        <v>0.28244591225566584</v>
      </c>
      <c r="G157" s="47">
        <v>5.0122801039353134E-05</v>
      </c>
      <c r="H157" s="50">
        <v>2.9775573929491372</v>
      </c>
      <c r="I157" s="50">
        <v>1.7751384812392246</v>
      </c>
      <c r="J157" s="51">
        <v>1115.5597414603571</v>
      </c>
      <c r="K157" s="62"/>
      <c r="L157" s="65"/>
    </row>
    <row r="158" spans="1:10" ht="12.75">
      <c r="A158" s="45">
        <v>48</v>
      </c>
      <c r="B158" s="51">
        <v>829.7676894898328</v>
      </c>
      <c r="C158" s="51">
        <v>18.75585605154056</v>
      </c>
      <c r="D158" s="59">
        <v>0.0030351</v>
      </c>
      <c r="E158" s="59">
        <v>0.1284023</v>
      </c>
      <c r="F158" s="47">
        <v>0.2819401</v>
      </c>
      <c r="G158" s="47">
        <v>4.2854895200000005E-05</v>
      </c>
      <c r="H158" s="50">
        <v>-12.806272667834628</v>
      </c>
      <c r="I158" s="50">
        <v>1.5183083503000905</v>
      </c>
      <c r="J158" s="51">
        <v>1950.1376878613244</v>
      </c>
    </row>
    <row r="159" spans="1:10" ht="12.75">
      <c r="A159" s="45">
        <v>10</v>
      </c>
      <c r="B159" s="51">
        <v>836.4498302578455</v>
      </c>
      <c r="C159" s="51">
        <v>18.206712020722925</v>
      </c>
      <c r="D159" s="59">
        <v>0.0016196</v>
      </c>
      <c r="E159" s="59">
        <v>0.0645366</v>
      </c>
      <c r="F159" s="47">
        <v>0.2823237</v>
      </c>
      <c r="G159" s="47">
        <v>6.26758614E-05</v>
      </c>
      <c r="H159" s="50">
        <v>1.7080687799753136</v>
      </c>
      <c r="I159" s="50">
        <v>2.2205794711582794</v>
      </c>
      <c r="J159" s="51">
        <v>1333.6569921659852</v>
      </c>
    </row>
    <row r="160" spans="1:10" ht="12.75">
      <c r="A160" s="45">
        <v>32</v>
      </c>
      <c r="B160" s="51">
        <v>902.1676570632158</v>
      </c>
      <c r="C160" s="51">
        <v>21.731860290829623</v>
      </c>
      <c r="D160" s="59">
        <v>0.0013594</v>
      </c>
      <c r="E160" s="59">
        <v>0.0606906</v>
      </c>
      <c r="F160" s="47">
        <v>0.2824016</v>
      </c>
      <c r="G160" s="47">
        <v>4.97026816E-05</v>
      </c>
      <c r="H160" s="50">
        <v>6.019093094402628</v>
      </c>
      <c r="I160" s="50">
        <v>1.761203211883</v>
      </c>
      <c r="J160" s="51">
        <v>1214.2747529990909</v>
      </c>
    </row>
    <row r="161" spans="1:10" ht="12.75">
      <c r="A161" s="45">
        <v>37</v>
      </c>
      <c r="B161" s="51">
        <v>1021</v>
      </c>
      <c r="C161" s="51">
        <v>28</v>
      </c>
      <c r="D161" s="59">
        <v>0.0009455</v>
      </c>
      <c r="E161" s="59">
        <v>0.030838</v>
      </c>
      <c r="F161" s="47">
        <v>0.2823928</v>
      </c>
      <c r="G161" s="47">
        <v>3.89702064E-05</v>
      </c>
      <c r="H161" s="50">
        <v>8.537215909623086</v>
      </c>
      <c r="I161" s="50">
        <v>1.381267041891121</v>
      </c>
      <c r="J161" s="51">
        <v>1213.3227671149898</v>
      </c>
    </row>
    <row r="162" spans="1:10" ht="12.75">
      <c r="A162" s="45">
        <v>40</v>
      </c>
      <c r="B162" s="51">
        <v>1036</v>
      </c>
      <c r="C162" s="51">
        <v>22</v>
      </c>
      <c r="D162" s="59">
        <v>0.0032970697317122734</v>
      </c>
      <c r="E162" s="59">
        <v>0.14293910509064406</v>
      </c>
      <c r="F162" s="47">
        <v>0.2825240853405741</v>
      </c>
      <c r="G162" s="47">
        <v>7.449349940049701E-05</v>
      </c>
      <c r="H162" s="50">
        <v>11.890843070085921</v>
      </c>
      <c r="I162" s="50">
        <v>2.6404496676679656</v>
      </c>
      <c r="J162" s="51">
        <v>1097.5165044862865</v>
      </c>
    </row>
    <row r="163" spans="1:10" ht="12.75">
      <c r="A163" s="45">
        <v>30</v>
      </c>
      <c r="B163" s="51">
        <v>1104.4971586425663</v>
      </c>
      <c r="C163" s="51">
        <v>74.99729397680777</v>
      </c>
      <c r="D163" s="59">
        <v>0.0004693</v>
      </c>
      <c r="E163" s="59">
        <v>0.0210394</v>
      </c>
      <c r="F163" s="47">
        <v>0.2822439</v>
      </c>
      <c r="G163" s="47">
        <v>5.5884292200000004E-05</v>
      </c>
      <c r="H163" s="50">
        <v>5.427783228968419</v>
      </c>
      <c r="I163" s="50">
        <v>1.9811432603167312</v>
      </c>
      <c r="J163" s="51">
        <v>1403.7001758013519</v>
      </c>
    </row>
    <row r="164" spans="1:10" ht="12.75">
      <c r="A164" s="45" t="s">
        <v>70</v>
      </c>
      <c r="B164" s="51">
        <v>1104.4971586425663</v>
      </c>
      <c r="C164" s="51">
        <v>74.99729397680777</v>
      </c>
      <c r="D164" s="59">
        <v>0.0006994</v>
      </c>
      <c r="E164" s="59">
        <v>0.0294658</v>
      </c>
      <c r="F164" s="47">
        <v>0.2823395</v>
      </c>
      <c r="G164" s="47">
        <v>5.9291295000000006E-05</v>
      </c>
      <c r="H164" s="50">
        <v>8.647108076431653</v>
      </c>
      <c r="I164" s="50">
        <v>2.1019242592212883</v>
      </c>
      <c r="J164" s="51">
        <v>1279.5598097649902</v>
      </c>
    </row>
    <row r="165" spans="1:10" ht="12.75">
      <c r="A165" s="45">
        <v>19</v>
      </c>
      <c r="B165" s="51">
        <v>1369</v>
      </c>
      <c r="C165" s="51">
        <v>40</v>
      </c>
      <c r="D165" s="59">
        <v>0.0014192855475015336</v>
      </c>
      <c r="E165" s="59">
        <v>0.06504924079303129</v>
      </c>
      <c r="F165" s="47">
        <v>0.2820546696441843</v>
      </c>
      <c r="G165" s="47">
        <v>6.748802659765293E-05</v>
      </c>
      <c r="H165" s="50">
        <v>3.7081360201485225</v>
      </c>
      <c r="I165" s="50">
        <v>2.3939273447748377</v>
      </c>
      <c r="J165" s="51">
        <v>1705.7197802784408</v>
      </c>
    </row>
    <row r="166" spans="1:10" ht="12.75">
      <c r="A166" s="45">
        <v>38</v>
      </c>
      <c r="B166" s="51">
        <v>2753</v>
      </c>
      <c r="C166" s="51">
        <v>14</v>
      </c>
      <c r="D166" s="59">
        <v>0.0007368449225468364</v>
      </c>
      <c r="E166" s="59">
        <v>0.03116072024611068</v>
      </c>
      <c r="F166" s="47">
        <v>0.28095603074977044</v>
      </c>
      <c r="G166" s="47">
        <v>4.9630048304630184E-05</v>
      </c>
      <c r="H166" s="50">
        <v>-3.7601277778021025</v>
      </c>
      <c r="I166" s="50">
        <v>1.7660500998772921</v>
      </c>
      <c r="J166" s="51">
        <v>3170.2246516419273</v>
      </c>
    </row>
    <row r="167" spans="1:10" ht="12.75">
      <c r="A167" s="64" t="s">
        <v>76</v>
      </c>
      <c r="B167" s="51"/>
      <c r="C167" s="51"/>
      <c r="D167" s="59"/>
      <c r="E167" s="59"/>
      <c r="F167" s="47"/>
      <c r="G167" s="47"/>
      <c r="H167" s="50"/>
      <c r="I167" s="50"/>
      <c r="J167" s="51"/>
    </row>
    <row r="168" spans="1:10" ht="12.75">
      <c r="A168" s="66">
        <v>53</v>
      </c>
      <c r="B168" s="69">
        <v>475.02308475233787</v>
      </c>
      <c r="C168" s="69">
        <v>11.81666619812903</v>
      </c>
      <c r="D168" s="60">
        <v>0.0011031</v>
      </c>
      <c r="E168" s="60">
        <v>0.0446343</v>
      </c>
      <c r="F168" s="48">
        <v>0.2823864</v>
      </c>
      <c r="G168" s="48">
        <v>5.30886432E-05</v>
      </c>
      <c r="H168" s="68">
        <v>-3.53956709615022</v>
      </c>
      <c r="I168" s="68">
        <v>1.879399890839517</v>
      </c>
      <c r="J168" s="69">
        <v>1227.3853052672966</v>
      </c>
    </row>
    <row r="169" spans="1:10" ht="12.75">
      <c r="A169" s="66">
        <v>41</v>
      </c>
      <c r="B169" s="69">
        <v>517.255836914708</v>
      </c>
      <c r="C169" s="69">
        <v>10.288857022504093</v>
      </c>
      <c r="D169" s="60">
        <v>0.0016457</v>
      </c>
      <c r="E169" s="60">
        <v>0.0675677</v>
      </c>
      <c r="F169" s="48">
        <v>0.282346</v>
      </c>
      <c r="G169" s="48">
        <v>2.7105215999999996E-05</v>
      </c>
      <c r="H169" s="68">
        <v>-4.253080455253189</v>
      </c>
      <c r="I169" s="68">
        <v>0.9596459244320954</v>
      </c>
      <c r="J169" s="69">
        <v>1302.850180185277</v>
      </c>
    </row>
    <row r="170" spans="1:10" ht="12.75">
      <c r="A170" s="66">
        <v>4</v>
      </c>
      <c r="B170" s="69">
        <v>528.1912714763017</v>
      </c>
      <c r="C170" s="69">
        <v>16.9858427094248</v>
      </c>
      <c r="D170" s="60">
        <v>0.0002389</v>
      </c>
      <c r="E170" s="60">
        <v>0.0099949</v>
      </c>
      <c r="F170" s="48">
        <v>0.2822797</v>
      </c>
      <c r="G170" s="48">
        <v>5.81496182E-05</v>
      </c>
      <c r="H170" s="68">
        <v>-5.877404661429608</v>
      </c>
      <c r="I170" s="68">
        <v>2.058806503598687</v>
      </c>
      <c r="J170" s="69">
        <v>1346.3024985082086</v>
      </c>
    </row>
    <row r="171" spans="1:10" ht="12.75">
      <c r="A171" s="66">
        <v>55</v>
      </c>
      <c r="B171" s="69">
        <v>543.9961602102456</v>
      </c>
      <c r="C171" s="69">
        <v>17.224019243889742</v>
      </c>
      <c r="D171" s="60">
        <v>0.0010356971817427087</v>
      </c>
      <c r="E171" s="60">
        <v>0.045990749137360835</v>
      </c>
      <c r="F171" s="48">
        <v>0.2822404498132052</v>
      </c>
      <c r="G171" s="48">
        <v>5.588479454017174E-05</v>
      </c>
      <c r="H171" s="68">
        <v>-7.207551380917776</v>
      </c>
      <c r="I171" s="68">
        <v>1.9786889176620637</v>
      </c>
      <c r="J171" s="69">
        <v>1429.5194540340142</v>
      </c>
    </row>
    <row r="172" spans="1:12" ht="12.75">
      <c r="A172" s="66">
        <v>24</v>
      </c>
      <c r="B172" s="69">
        <v>619.7816133356887</v>
      </c>
      <c r="C172" s="69">
        <v>12.78838946193418</v>
      </c>
      <c r="D172" s="60">
        <v>0.0015253</v>
      </c>
      <c r="E172" s="60">
        <v>0.0623371</v>
      </c>
      <c r="F172" s="48">
        <v>0.2823525</v>
      </c>
      <c r="G172" s="48">
        <v>4.856463E-05</v>
      </c>
      <c r="H172" s="68">
        <v>-1.8149009946899497</v>
      </c>
      <c r="I172" s="68">
        <v>1.7197958486447895</v>
      </c>
      <c r="J172" s="69">
        <v>1289.421087431342</v>
      </c>
      <c r="K172" s="62"/>
      <c r="L172" s="63"/>
    </row>
    <row r="173" spans="1:12" ht="12.75">
      <c r="A173" s="66">
        <v>6</v>
      </c>
      <c r="B173" s="69">
        <v>628.1156278811803</v>
      </c>
      <c r="C173" s="69">
        <v>12.824283704737475</v>
      </c>
      <c r="D173" s="60">
        <v>0.0009441</v>
      </c>
      <c r="E173" s="60">
        <v>0.0397696</v>
      </c>
      <c r="F173" s="48">
        <v>0.282094</v>
      </c>
      <c r="G173" s="48">
        <v>4.8520168E-05</v>
      </c>
      <c r="H173" s="68">
        <v>-10.550329532876823</v>
      </c>
      <c r="I173" s="68">
        <v>1.7182531037174265</v>
      </c>
      <c r="J173" s="69">
        <v>1629.8272476579095</v>
      </c>
      <c r="K173" s="62"/>
      <c r="L173" s="65"/>
    </row>
    <row r="174" spans="1:12" ht="12.75">
      <c r="A174" s="66">
        <v>26</v>
      </c>
      <c r="B174" s="69">
        <v>686.4901004069895</v>
      </c>
      <c r="C174" s="69">
        <v>26.828126835478066</v>
      </c>
      <c r="D174" s="60">
        <v>0.0007017016687436863</v>
      </c>
      <c r="E174" s="60">
        <v>0.02696718197799264</v>
      </c>
      <c r="F174" s="48">
        <v>0.2822348973674909</v>
      </c>
      <c r="G174" s="48">
        <v>7.077958305361133E-05</v>
      </c>
      <c r="H174" s="68">
        <v>-4.191716183021832</v>
      </c>
      <c r="I174" s="68">
        <v>2.5068544512629742</v>
      </c>
      <c r="J174" s="69">
        <v>1424.7110935910089</v>
      </c>
      <c r="K174" s="62"/>
      <c r="L174" s="65"/>
    </row>
    <row r="175" spans="1:12" ht="12.75">
      <c r="A175" s="66">
        <v>14</v>
      </c>
      <c r="B175" s="69">
        <v>654</v>
      </c>
      <c r="C175" s="69">
        <v>24</v>
      </c>
      <c r="D175" s="60">
        <v>0.0001501</v>
      </c>
      <c r="E175" s="60">
        <v>0.0077487</v>
      </c>
      <c r="F175" s="48">
        <v>0.2822562</v>
      </c>
      <c r="G175" s="48">
        <v>5.24996532E-05</v>
      </c>
      <c r="H175" s="68">
        <v>-3.9034157876050024</v>
      </c>
      <c r="I175" s="68">
        <v>1.8592860983068782</v>
      </c>
      <c r="J175" s="69">
        <v>1375.3338284824463</v>
      </c>
      <c r="K175" s="62"/>
      <c r="L175" s="65"/>
    </row>
    <row r="176" spans="1:12" ht="12.75">
      <c r="A176" s="66" t="s">
        <v>65</v>
      </c>
      <c r="B176" s="69">
        <v>654</v>
      </c>
      <c r="C176" s="69">
        <v>24</v>
      </c>
      <c r="D176" s="60">
        <v>0.0004385</v>
      </c>
      <c r="E176" s="60">
        <v>0.0195602</v>
      </c>
      <c r="F176" s="48">
        <v>0.282389</v>
      </c>
      <c r="G176" s="48">
        <v>4.518224E-05</v>
      </c>
      <c r="H176" s="68">
        <v>0.6743828118760398</v>
      </c>
      <c r="I176" s="68">
        <v>1.600138393340611</v>
      </c>
      <c r="J176" s="69">
        <v>1202.5462316861572</v>
      </c>
      <c r="K176" s="62"/>
      <c r="L176" s="65"/>
    </row>
    <row r="177" spans="1:12" ht="12.75">
      <c r="A177" s="66">
        <v>23</v>
      </c>
      <c r="B177" s="69">
        <v>980</v>
      </c>
      <c r="C177" s="69">
        <v>16</v>
      </c>
      <c r="D177" s="60">
        <v>0.0009557</v>
      </c>
      <c r="E177" s="60">
        <v>0.0433615</v>
      </c>
      <c r="F177" s="48">
        <v>0.2823908</v>
      </c>
      <c r="G177" s="48">
        <v>4.34881832E-05</v>
      </c>
      <c r="H177" s="68">
        <v>7.56832649149608</v>
      </c>
      <c r="I177" s="68">
        <v>1.5412617338261825</v>
      </c>
      <c r="J177" s="69">
        <v>1216.4493502106404</v>
      </c>
      <c r="K177" s="62"/>
      <c r="L177" s="63"/>
    </row>
    <row r="178" spans="1:10" ht="12.75">
      <c r="A178" s="66">
        <v>43</v>
      </c>
      <c r="B178" s="69">
        <v>948</v>
      </c>
      <c r="C178" s="69">
        <v>18.803477254500237</v>
      </c>
      <c r="D178" s="60">
        <v>0.0005788</v>
      </c>
      <c r="E178" s="60">
        <v>0.0226695</v>
      </c>
      <c r="F178" s="48">
        <v>0.2823407</v>
      </c>
      <c r="G178" s="48">
        <v>3.6704290999999996E-05</v>
      </c>
      <c r="H178" s="68">
        <v>5.336244629980946</v>
      </c>
      <c r="I178" s="68">
        <v>1.3007412757604087</v>
      </c>
      <c r="J178" s="69">
        <v>1273.866560941976</v>
      </c>
    </row>
    <row r="179" spans="1:10" ht="12.75">
      <c r="A179" s="66">
        <v>52</v>
      </c>
      <c r="B179" s="69">
        <v>1014</v>
      </c>
      <c r="C179" s="69">
        <v>14</v>
      </c>
      <c r="D179" s="60">
        <v>0.001465</v>
      </c>
      <c r="E179" s="60">
        <v>0.0582707</v>
      </c>
      <c r="F179" s="48">
        <v>0.2817182</v>
      </c>
      <c r="G179" s="48">
        <v>5.014583959999999E-05</v>
      </c>
      <c r="H179" s="68">
        <v>-15.876816646629432</v>
      </c>
      <c r="I179" s="68">
        <v>1.7773503782070321</v>
      </c>
      <c r="J179" s="69">
        <v>2178.8697385355445</v>
      </c>
    </row>
    <row r="180" spans="1:10" ht="12.75">
      <c r="A180" s="66">
        <v>54</v>
      </c>
      <c r="B180" s="69">
        <v>1097</v>
      </c>
      <c r="C180" s="69">
        <v>17</v>
      </c>
      <c r="D180" s="60">
        <v>0.0010809</v>
      </c>
      <c r="E180" s="60">
        <v>0.043862</v>
      </c>
      <c r="F180" s="48">
        <v>0.2822504</v>
      </c>
      <c r="G180" s="48">
        <v>7.16916016E-05</v>
      </c>
      <c r="H180" s="68">
        <v>5.044368018869427</v>
      </c>
      <c r="I180" s="68">
        <v>2.541482444347043</v>
      </c>
      <c r="J180" s="69">
        <v>1417.3065818256696</v>
      </c>
    </row>
    <row r="181" spans="1:10" ht="12.75">
      <c r="A181" s="66">
        <v>47</v>
      </c>
      <c r="B181" s="69">
        <v>1593</v>
      </c>
      <c r="C181" s="69">
        <v>11</v>
      </c>
      <c r="D181" s="60">
        <v>0.0020631</v>
      </c>
      <c r="E181" s="60">
        <v>0.0864574</v>
      </c>
      <c r="F181" s="48">
        <v>0.2818692</v>
      </c>
      <c r="G181" s="48">
        <v>4.7917764E-05</v>
      </c>
      <c r="H181" s="68">
        <v>1.2825595516563482</v>
      </c>
      <c r="I181" s="68">
        <v>1.7005933839397969</v>
      </c>
      <c r="J181" s="69">
        <v>1999.7708533858518</v>
      </c>
    </row>
    <row r="182" spans="1:10" ht="12.75">
      <c r="A182" s="66">
        <v>13</v>
      </c>
      <c r="B182" s="69">
        <v>1912</v>
      </c>
      <c r="C182" s="69">
        <v>84</v>
      </c>
      <c r="D182" s="60">
        <v>0.0006557</v>
      </c>
      <c r="E182" s="60">
        <v>0.0258586</v>
      </c>
      <c r="F182" s="48">
        <v>0.2816672</v>
      </c>
      <c r="G182" s="48">
        <v>5.85867776E-05</v>
      </c>
      <c r="H182" s="68">
        <v>2.721545708608275</v>
      </c>
      <c r="I182" s="68">
        <v>2.0807419224766477</v>
      </c>
      <c r="J182" s="69">
        <v>2202.6476003195025</v>
      </c>
    </row>
    <row r="183" spans="1:10" ht="12.75">
      <c r="A183" s="66">
        <v>11</v>
      </c>
      <c r="B183" s="69">
        <v>2128.8904293200967</v>
      </c>
      <c r="C183" s="69">
        <v>23.051012555285606</v>
      </c>
      <c r="D183" s="60">
        <v>0.0011408</v>
      </c>
      <c r="E183" s="60">
        <v>0.0455576</v>
      </c>
      <c r="F183" s="48">
        <v>0.2812425</v>
      </c>
      <c r="G183" s="48">
        <v>5.737347E-05</v>
      </c>
      <c r="H183" s="68">
        <v>-8.20890531782692</v>
      </c>
      <c r="I183" s="68">
        <v>2.0386603145694515</v>
      </c>
      <c r="J183" s="69">
        <v>2813.83041547542</v>
      </c>
    </row>
    <row r="185" ht="12.75">
      <c r="A185" s="20" t="s">
        <v>74</v>
      </c>
    </row>
    <row r="186" ht="12.75">
      <c r="A186" s="9" t="s">
        <v>75</v>
      </c>
    </row>
    <row r="187" spans="1:10" ht="12.75">
      <c r="A187" s="45">
        <v>6</v>
      </c>
      <c r="B187">
        <v>299</v>
      </c>
      <c r="D187" s="59">
        <v>0.003099496305431542</v>
      </c>
      <c r="E187" s="59">
        <v>0.13173647664015803</v>
      </c>
      <c r="F187" s="47">
        <v>0.2825393343445907</v>
      </c>
      <c r="G187" s="47">
        <v>5.0435446967446854E-05</v>
      </c>
      <c r="H187" s="50">
        <v>-2.277032954871583</v>
      </c>
      <c r="I187" s="50">
        <v>1.78478002631266</v>
      </c>
      <c r="J187" s="51">
        <v>1068.7355094758225</v>
      </c>
    </row>
    <row r="188" spans="1:10" ht="12.75">
      <c r="A188" s="45" t="s">
        <v>72</v>
      </c>
      <c r="B188">
        <v>299</v>
      </c>
      <c r="D188" s="59">
        <v>0.0026665460416310906</v>
      </c>
      <c r="E188" s="59">
        <v>0.12248775879038734</v>
      </c>
      <c r="F188" s="47">
        <v>0.2824784700650972</v>
      </c>
      <c r="G188" s="47">
        <v>4.449833356537698E-05</v>
      </c>
      <c r="H188" s="50">
        <v>-4.345188537269173</v>
      </c>
      <c r="I188" s="50">
        <v>1.5746809382499727</v>
      </c>
      <c r="J188" s="51">
        <v>1145.386628667527</v>
      </c>
    </row>
    <row r="189" spans="1:10" ht="12.75">
      <c r="A189" s="45">
        <v>10</v>
      </c>
      <c r="B189">
        <v>302</v>
      </c>
      <c r="D189" s="59">
        <v>0.0009901535956729594</v>
      </c>
      <c r="E189" s="59">
        <v>0.034645696007925504</v>
      </c>
      <c r="F189" s="47">
        <v>0.2824841997143049</v>
      </c>
      <c r="G189" s="47">
        <v>6.004376466524534E-05</v>
      </c>
      <c r="H189" s="50">
        <v>-3.7465933706559706</v>
      </c>
      <c r="I189" s="50">
        <v>2.1248075851265646</v>
      </c>
      <c r="J189" s="51">
        <v>1086.5334312399698</v>
      </c>
    </row>
    <row r="190" spans="1:10" ht="12.75">
      <c r="A190" s="45" t="s">
        <v>44</v>
      </c>
      <c r="B190">
        <v>302</v>
      </c>
      <c r="D190" s="59">
        <v>0.0009900997646990716</v>
      </c>
      <c r="E190" s="59">
        <v>0.03875238394624297</v>
      </c>
      <c r="F190" s="47">
        <v>0.28243350492058106</v>
      </c>
      <c r="G190" s="47">
        <v>4.5096775073709996E-05</v>
      </c>
      <c r="H190" s="50">
        <v>-5.540552107065055</v>
      </c>
      <c r="I190" s="50">
        <v>1.5958687846373554</v>
      </c>
      <c r="J190" s="51">
        <v>1157.6875205823164</v>
      </c>
    </row>
    <row r="191" spans="1:10" ht="12.75">
      <c r="A191" s="45">
        <v>2</v>
      </c>
      <c r="B191">
        <v>303</v>
      </c>
      <c r="D191" s="59">
        <v>0.0013336453717009429</v>
      </c>
      <c r="E191" s="59">
        <v>0.048747651157473475</v>
      </c>
      <c r="F191" s="47">
        <v>0.28251286950661886</v>
      </c>
      <c r="G191" s="47">
        <v>7.220419156225911E-05</v>
      </c>
      <c r="H191" s="50">
        <v>-2.7795486891335486</v>
      </c>
      <c r="I191" s="50">
        <v>2.5551421172709254</v>
      </c>
      <c r="J191" s="51">
        <v>1055.8510750708656</v>
      </c>
    </row>
    <row r="192" spans="1:10" ht="12.75">
      <c r="A192" s="45" t="s">
        <v>71</v>
      </c>
      <c r="B192">
        <v>303</v>
      </c>
      <c r="D192" s="59">
        <v>0.0011765511886441067</v>
      </c>
      <c r="E192" s="59">
        <v>0.0500653980335832</v>
      </c>
      <c r="F192" s="47">
        <v>0.28253685855300076</v>
      </c>
      <c r="G192" s="47">
        <v>4.3044282131057655E-05</v>
      </c>
      <c r="H192" s="50">
        <v>-1.8991271752677452</v>
      </c>
      <c r="I192" s="50">
        <v>1.5232392441622</v>
      </c>
      <c r="J192" s="51">
        <v>1017.5432404812244</v>
      </c>
    </row>
    <row r="193" spans="1:10" ht="12.75">
      <c r="A193" s="45">
        <v>69</v>
      </c>
      <c r="B193">
        <v>398</v>
      </c>
      <c r="D193" s="59">
        <v>0.0006776178305990965</v>
      </c>
      <c r="E193" s="59">
        <v>0.026388225521977834</v>
      </c>
      <c r="F193" s="47">
        <v>0.28266838064716404</v>
      </c>
      <c r="G193" s="47">
        <v>6.790104352486608E-05</v>
      </c>
      <c r="H193" s="50">
        <v>4.908693408716136</v>
      </c>
      <c r="I193" s="50">
        <v>2.403367056542649</v>
      </c>
      <c r="J193" s="51">
        <v>820.4160499497816</v>
      </c>
    </row>
    <row r="194" spans="1:10" ht="12.75">
      <c r="A194" s="45">
        <v>21</v>
      </c>
      <c r="B194">
        <v>423</v>
      </c>
      <c r="D194" s="59">
        <v>0.001527531832850214</v>
      </c>
      <c r="E194" s="59">
        <v>0.05137027580600646</v>
      </c>
      <c r="F194" s="47">
        <v>0.28247468178091817</v>
      </c>
      <c r="G194" s="47">
        <v>4.775802603467589E-05</v>
      </c>
      <c r="H194" s="50">
        <v>-1.6448155508685947</v>
      </c>
      <c r="I194" s="50">
        <v>1.6904954323015975</v>
      </c>
      <c r="J194" s="51">
        <v>1115.764373520298</v>
      </c>
    </row>
    <row r="195" spans="1:10" ht="12.75">
      <c r="A195" s="45">
        <v>26</v>
      </c>
      <c r="B195">
        <v>479</v>
      </c>
      <c r="D195" s="59">
        <v>0.0014482940071819446</v>
      </c>
      <c r="E195" s="59">
        <v>0.05683465449057497</v>
      </c>
      <c r="F195" s="47">
        <v>0.2823402974971896</v>
      </c>
      <c r="G195" s="47">
        <v>5.175195400243816E-05</v>
      </c>
      <c r="H195" s="50">
        <v>-5.1963227355833475</v>
      </c>
      <c r="I195" s="50">
        <v>1.8320956477568817</v>
      </c>
      <c r="J195" s="51">
        <v>1304.0499298455275</v>
      </c>
    </row>
    <row r="196" spans="1:10" ht="12.75">
      <c r="A196" s="45">
        <v>34</v>
      </c>
      <c r="B196">
        <v>503</v>
      </c>
      <c r="D196" s="59">
        <v>0.001974665291212457</v>
      </c>
      <c r="E196" s="59">
        <v>0.07691711987293309</v>
      </c>
      <c r="F196" s="47">
        <v>0.28236571306096736</v>
      </c>
      <c r="G196" s="47">
        <v>6.771872457235397E-05</v>
      </c>
      <c r="H196" s="50">
        <v>-3.9646584120800465</v>
      </c>
      <c r="I196" s="50">
        <v>2.397470206426666</v>
      </c>
      <c r="J196" s="51">
        <v>1286.1504228409372</v>
      </c>
    </row>
    <row r="197" spans="1:10" ht="12.75">
      <c r="A197" s="45">
        <v>23</v>
      </c>
      <c r="B197">
        <v>506</v>
      </c>
      <c r="D197" s="59">
        <v>0.001345602296053088</v>
      </c>
      <c r="E197" s="59">
        <v>0.05518410839462464</v>
      </c>
      <c r="F197" s="47">
        <v>0.2824385036576938</v>
      </c>
      <c r="G197" s="47">
        <v>4.6889656856369994E-05</v>
      </c>
      <c r="H197" s="50">
        <v>-1.1140344442761574</v>
      </c>
      <c r="I197" s="50">
        <v>1.660062298768361</v>
      </c>
      <c r="J197" s="51">
        <v>1161.5963829300715</v>
      </c>
    </row>
    <row r="198" spans="1:10" ht="12.75">
      <c r="A198" s="45">
        <v>1</v>
      </c>
      <c r="B198">
        <v>510</v>
      </c>
      <c r="D198" s="59">
        <v>0.0007271300505985045</v>
      </c>
      <c r="E198" s="59">
        <v>0.02333109731428996</v>
      </c>
      <c r="F198" s="47">
        <v>0.2825903657010844</v>
      </c>
      <c r="G198" s="47">
        <v>6.622842191339409E-05</v>
      </c>
      <c r="H198" s="50">
        <v>4.556658273699998</v>
      </c>
      <c r="I198" s="50">
        <v>2.344744809779087</v>
      </c>
      <c r="J198" s="51">
        <v>930.7241688906445</v>
      </c>
    </row>
    <row r="199" spans="1:10" ht="12.75">
      <c r="A199" s="45" t="s">
        <v>66</v>
      </c>
      <c r="B199">
        <v>510</v>
      </c>
      <c r="D199" s="59">
        <v>0.0009111616247095173</v>
      </c>
      <c r="E199" s="59">
        <v>0.030534247385122656</v>
      </c>
      <c r="F199" s="47">
        <v>0.28253281737431735</v>
      </c>
      <c r="G199" s="47">
        <v>5.132328151830592E-05</v>
      </c>
      <c r="H199" s="50">
        <v>2.4569555023612466</v>
      </c>
      <c r="I199" s="50">
        <v>1.8170446235021842</v>
      </c>
      <c r="J199" s="51">
        <v>1016.0791245284179</v>
      </c>
    </row>
    <row r="200" spans="1:10" ht="12.75">
      <c r="A200" s="45">
        <v>7</v>
      </c>
      <c r="B200">
        <v>523</v>
      </c>
      <c r="D200" s="59">
        <v>0.000633505136518689</v>
      </c>
      <c r="E200" s="59">
        <v>0.029939907800262445</v>
      </c>
      <c r="F200" s="47">
        <v>0.28247552568719697</v>
      </c>
      <c r="G200" s="47">
        <v>4.5500722020524716E-05</v>
      </c>
      <c r="H200" s="50">
        <v>0.8048204825228389</v>
      </c>
      <c r="I200" s="50">
        <v>1.6109496285032776</v>
      </c>
      <c r="J200" s="51">
        <v>1088.4439499626408</v>
      </c>
    </row>
    <row r="201" spans="1:10" ht="12.75">
      <c r="A201" s="45">
        <v>37</v>
      </c>
      <c r="B201">
        <v>528</v>
      </c>
      <c r="D201" s="59">
        <v>0.0006830333387116056</v>
      </c>
      <c r="E201" s="59">
        <v>0.03419335172206742</v>
      </c>
      <c r="F201" s="47">
        <v>0.2822497728221213</v>
      </c>
      <c r="G201" s="47">
        <v>6.0984099347267295E-05</v>
      </c>
      <c r="H201" s="50">
        <v>-7.096796490617674</v>
      </c>
      <c r="I201" s="50">
        <v>2.159161333669113</v>
      </c>
      <c r="J201" s="51">
        <v>1403.418195150089</v>
      </c>
    </row>
    <row r="202" spans="1:10" ht="12.75">
      <c r="A202" s="45">
        <v>33</v>
      </c>
      <c r="B202">
        <v>533</v>
      </c>
      <c r="D202" s="59">
        <v>0.0003798912145823621</v>
      </c>
      <c r="E202" s="59">
        <v>0.016148338718514833</v>
      </c>
      <c r="F202" s="47">
        <v>0.28243091590331904</v>
      </c>
      <c r="G202" s="47">
        <v>2.9630051827283577E-05</v>
      </c>
      <c r="H202" s="50">
        <v>-0.46772855453736106</v>
      </c>
      <c r="I202" s="50">
        <v>1.0490729736956084</v>
      </c>
      <c r="J202" s="51">
        <v>1142.877442268759</v>
      </c>
    </row>
    <row r="203" spans="1:10" ht="12.75">
      <c r="A203" s="45">
        <v>28</v>
      </c>
      <c r="B203">
        <v>556</v>
      </c>
      <c r="D203" s="59">
        <v>0.0016674799645364994</v>
      </c>
      <c r="E203" s="59">
        <v>0.06928002036082548</v>
      </c>
      <c r="F203" s="47">
        <v>0.28229707897431344</v>
      </c>
      <c r="G203" s="47">
        <v>6.305937146221179E-05</v>
      </c>
      <c r="H203" s="50">
        <v>-5.17822748742347</v>
      </c>
      <c r="I203" s="50">
        <v>2.232775444922508</v>
      </c>
      <c r="J203" s="51">
        <v>1373.2640165245678</v>
      </c>
    </row>
    <row r="204" spans="1:10" ht="12.75">
      <c r="A204" s="45">
        <v>29</v>
      </c>
      <c r="B204">
        <v>558</v>
      </c>
      <c r="D204" s="59">
        <v>0.0006229553613003018</v>
      </c>
      <c r="E204" s="59">
        <v>0.023742792112283223</v>
      </c>
      <c r="F204" s="47">
        <v>0.28239829120229015</v>
      </c>
      <c r="G204" s="47">
        <v>4.991544613504418E-05</v>
      </c>
      <c r="H204" s="50">
        <v>-1.1655884037564679</v>
      </c>
      <c r="I204" s="50">
        <v>1.7673895830372377</v>
      </c>
      <c r="J204" s="51">
        <v>1195.4570177343267</v>
      </c>
    </row>
    <row r="205" spans="1:10" ht="12.75">
      <c r="A205" s="45">
        <v>38</v>
      </c>
      <c r="B205">
        <v>559</v>
      </c>
      <c r="D205" s="59">
        <v>0.0009413708555025957</v>
      </c>
      <c r="E205" s="59">
        <v>0.04286038165286125</v>
      </c>
      <c r="F205" s="47">
        <v>0.2822208656743056</v>
      </c>
      <c r="G205" s="47">
        <v>4.9677800797915635E-05</v>
      </c>
      <c r="H205" s="50">
        <v>-7.54424572407264</v>
      </c>
      <c r="I205" s="50">
        <v>1.7589790123695437</v>
      </c>
      <c r="J205" s="51">
        <v>1453.257783735422</v>
      </c>
    </row>
    <row r="206" spans="1:10" ht="12.75">
      <c r="A206" s="45">
        <v>70</v>
      </c>
      <c r="B206">
        <v>561</v>
      </c>
      <c r="D206" s="59">
        <v>6.840554298275551E-05</v>
      </c>
      <c r="E206" s="59">
        <v>0.002714485440931949</v>
      </c>
      <c r="F206" s="47">
        <v>0.2815490594173282</v>
      </c>
      <c r="G206" s="47">
        <v>2.1943557354633833E-05</v>
      </c>
      <c r="H206" s="50">
        <v>-30.96338202843274</v>
      </c>
      <c r="I206" s="50">
        <v>0.77697537421151</v>
      </c>
      <c r="J206" s="51">
        <v>2328.044119022619</v>
      </c>
    </row>
    <row r="207" spans="1:10" ht="12.75">
      <c r="A207" s="45">
        <v>11</v>
      </c>
      <c r="B207">
        <v>561</v>
      </c>
      <c r="D207" s="59">
        <v>0.00031388596492307224</v>
      </c>
      <c r="E207" s="59">
        <v>0.01757295019563618</v>
      </c>
      <c r="F207" s="47">
        <v>0.2823035496996165</v>
      </c>
      <c r="G207" s="47">
        <v>5.377005130179303E-05</v>
      </c>
      <c r="H207" s="50">
        <v>-4.3398806822780855</v>
      </c>
      <c r="I207" s="50">
        <v>1.903884819424162</v>
      </c>
      <c r="J207" s="51">
        <v>1316.1676143073905</v>
      </c>
    </row>
    <row r="208" spans="1:10" ht="12.75">
      <c r="A208" s="45">
        <v>32</v>
      </c>
      <c r="B208">
        <v>564</v>
      </c>
      <c r="D208" s="59">
        <v>0.0008494601842008765</v>
      </c>
      <c r="E208" s="59">
        <v>0.04005922951721043</v>
      </c>
      <c r="F208" s="47">
        <v>0.282412556716994</v>
      </c>
      <c r="G208" s="47">
        <v>5.578168825497052E-05</v>
      </c>
      <c r="H208" s="50">
        <v>-0.6148607952849439</v>
      </c>
      <c r="I208" s="50">
        <v>1.9751257954425672</v>
      </c>
      <c r="J208" s="51">
        <v>1182.6657616901612</v>
      </c>
    </row>
    <row r="209" spans="1:10" ht="12.75">
      <c r="A209" s="45">
        <v>5</v>
      </c>
      <c r="B209">
        <v>568</v>
      </c>
      <c r="D209" s="59">
        <v>0.0006933132804569922</v>
      </c>
      <c r="E209" s="59">
        <v>0.029153615617322562</v>
      </c>
      <c r="F209" s="47">
        <v>0.28182925074509685</v>
      </c>
      <c r="G209" s="47">
        <v>4.862947333502668E-05</v>
      </c>
      <c r="H209" s="50">
        <v>-21.123588392982782</v>
      </c>
      <c r="I209" s="50">
        <v>1.721894432888952</v>
      </c>
      <c r="J209" s="51">
        <v>1983.18836232471</v>
      </c>
    </row>
    <row r="210" spans="1:10" ht="12.75">
      <c r="A210" s="45">
        <v>18</v>
      </c>
      <c r="B210">
        <v>588</v>
      </c>
      <c r="D210" s="59">
        <v>0.000793244147271498</v>
      </c>
      <c r="E210" s="59">
        <v>0.03725262434124136</v>
      </c>
      <c r="F210" s="47">
        <v>0.28236587160925064</v>
      </c>
      <c r="G210" s="47">
        <v>5.064708455366521E-05</v>
      </c>
      <c r="H210" s="50">
        <v>-1.727786165106604</v>
      </c>
      <c r="I210" s="50">
        <v>1.7934144160491883</v>
      </c>
      <c r="J210" s="51">
        <v>1245.9908403100064</v>
      </c>
    </row>
    <row r="211" spans="1:10" ht="12.75">
      <c r="A211" s="45">
        <v>72</v>
      </c>
      <c r="B211">
        <v>590</v>
      </c>
      <c r="D211" s="59">
        <v>0.0015725587399306083</v>
      </c>
      <c r="E211" s="59">
        <v>0.06329122467054887</v>
      </c>
      <c r="F211" s="47">
        <v>0.2824373133539633</v>
      </c>
      <c r="G211" s="47">
        <v>6.656019158958714E-05</v>
      </c>
      <c r="H211" s="50">
        <v>0.5399211062440123</v>
      </c>
      <c r="I211" s="50">
        <v>2.3569083474295205</v>
      </c>
      <c r="J211" s="51">
        <v>1170.3731448077463</v>
      </c>
    </row>
    <row r="212" spans="1:10" ht="12.75">
      <c r="A212" s="45">
        <v>16</v>
      </c>
      <c r="B212">
        <v>613</v>
      </c>
      <c r="D212" s="59">
        <v>0.0007885544216252577</v>
      </c>
      <c r="E212" s="59">
        <v>0.03086066237421557</v>
      </c>
      <c r="F212" s="47">
        <v>0.28227429621819833</v>
      </c>
      <c r="G212" s="47">
        <v>3.672839223108629E-05</v>
      </c>
      <c r="H212" s="50">
        <v>-4.427750132570685</v>
      </c>
      <c r="I212" s="50">
        <v>1.3006252983183142</v>
      </c>
      <c r="J212" s="51">
        <v>1373.2383461913755</v>
      </c>
    </row>
    <row r="213" spans="1:10" ht="12.75">
      <c r="A213" s="45">
        <v>20</v>
      </c>
      <c r="B213">
        <v>617</v>
      </c>
      <c r="D213" s="59">
        <v>0.0008965253484167006</v>
      </c>
      <c r="E213" s="59">
        <v>0.04130462944043621</v>
      </c>
      <c r="F213" s="47">
        <v>0.2820955753296785</v>
      </c>
      <c r="G213" s="47">
        <v>4.006366637426155E-05</v>
      </c>
      <c r="H213" s="50">
        <v>-10.714347494438226</v>
      </c>
      <c r="I213" s="50">
        <v>1.4187465651283038</v>
      </c>
      <c r="J213" s="51">
        <v>1625.605844188154</v>
      </c>
    </row>
    <row r="214" spans="1:10" ht="12.75">
      <c r="A214" s="45">
        <v>35</v>
      </c>
      <c r="B214">
        <v>620</v>
      </c>
      <c r="D214" s="59">
        <v>8.860875894135276E-05</v>
      </c>
      <c r="E214" s="59">
        <v>0.008570533469145046</v>
      </c>
      <c r="F214" s="47">
        <v>0.28237003728749216</v>
      </c>
      <c r="G214" s="47">
        <v>4.9650317709246194E-05</v>
      </c>
      <c r="H214" s="50">
        <v>-0.5975367268751253</v>
      </c>
      <c r="I214" s="50">
        <v>1.7582436362428844</v>
      </c>
      <c r="J214" s="51">
        <v>1217.6346732846212</v>
      </c>
    </row>
    <row r="215" spans="1:10" ht="12.75">
      <c r="A215" s="45">
        <v>25</v>
      </c>
      <c r="B215">
        <v>620</v>
      </c>
      <c r="D215" s="59">
        <v>0.0007057694141227838</v>
      </c>
      <c r="E215" s="59">
        <v>0.03191969778284713</v>
      </c>
      <c r="F215" s="47">
        <v>0.2824639444068388</v>
      </c>
      <c r="G215" s="47">
        <v>4.747085523725686E-05</v>
      </c>
      <c r="H215" s="50">
        <v>2.4737738143487675</v>
      </c>
      <c r="I215" s="50">
        <v>1.6810633441810552</v>
      </c>
      <c r="J215" s="51">
        <v>1106.6495962187869</v>
      </c>
    </row>
    <row r="216" spans="1:10" ht="12.75">
      <c r="A216" s="45">
        <v>71</v>
      </c>
      <c r="B216">
        <v>621</v>
      </c>
      <c r="D216" s="59">
        <v>0.0018436454145996848</v>
      </c>
      <c r="E216" s="59">
        <v>0.07153695437984665</v>
      </c>
      <c r="F216" s="47">
        <v>0.28228244505749794</v>
      </c>
      <c r="G216" s="47">
        <v>2.8341544450382146E-05</v>
      </c>
      <c r="H216" s="50">
        <v>-4.401274079504081</v>
      </c>
      <c r="I216" s="50">
        <v>1.003648173991678</v>
      </c>
      <c r="J216" s="51">
        <v>1400.712389546787</v>
      </c>
    </row>
    <row r="217" spans="1:10" ht="12.75">
      <c r="A217" s="45">
        <v>36</v>
      </c>
      <c r="B217">
        <v>648</v>
      </c>
      <c r="D217" s="59">
        <v>0.0011601176585750222</v>
      </c>
      <c r="E217" s="59">
        <v>0.05259730664947499</v>
      </c>
      <c r="F217" s="47">
        <v>0.2824048253281856</v>
      </c>
      <c r="G217" s="47">
        <v>4.2114267164290965E-05</v>
      </c>
      <c r="H217" s="50">
        <v>0.7926849680850445</v>
      </c>
      <c r="I217" s="50">
        <v>1.4914656365816459</v>
      </c>
      <c r="J217" s="51">
        <v>1203.308733900839</v>
      </c>
    </row>
    <row r="218" spans="1:10" ht="12.75">
      <c r="A218" s="45">
        <v>17</v>
      </c>
      <c r="B218">
        <v>755</v>
      </c>
      <c r="D218" s="59">
        <v>0.0026430559403326282</v>
      </c>
      <c r="E218" s="59">
        <v>0.11926630802112664</v>
      </c>
      <c r="F218" s="47">
        <v>0.28254522770459206</v>
      </c>
      <c r="G218" s="47">
        <v>5.7832363772131956E-05</v>
      </c>
      <c r="H218" s="50">
        <v>7.31615304847999</v>
      </c>
      <c r="I218" s="50">
        <v>2.0486048674506208</v>
      </c>
      <c r="J218" s="51">
        <v>1046.5605066523565</v>
      </c>
    </row>
    <row r="219" spans="1:10" ht="12.75">
      <c r="A219" s="45">
        <v>19</v>
      </c>
      <c r="B219">
        <v>900</v>
      </c>
      <c r="D219" s="59">
        <v>0.0006763696881567073</v>
      </c>
      <c r="E219" s="59">
        <v>0.029967691778096866</v>
      </c>
      <c r="F219" s="47">
        <v>0.28211544349574863</v>
      </c>
      <c r="G219" s="47">
        <v>5.107175233573173E-05</v>
      </c>
      <c r="H219" s="50">
        <v>-3.757488121670649</v>
      </c>
      <c r="I219" s="50">
        <v>1.809707169112551</v>
      </c>
      <c r="J219" s="51">
        <v>1588.851831106127</v>
      </c>
    </row>
    <row r="220" spans="1:10" ht="12.75">
      <c r="A220" s="45" t="s">
        <v>73</v>
      </c>
      <c r="B220">
        <v>900</v>
      </c>
      <c r="D220" s="59">
        <v>0.0008851511607535601</v>
      </c>
      <c r="E220" s="59">
        <v>0.03945910994006822</v>
      </c>
      <c r="F220" s="47">
        <v>0.2822097043171276</v>
      </c>
      <c r="G220" s="47">
        <v>4.8062619874312126E-05</v>
      </c>
      <c r="H220" s="50">
        <v>-0.5426184415191493</v>
      </c>
      <c r="I220" s="50">
        <v>1.7030797608263981</v>
      </c>
      <c r="J220" s="51">
        <v>1466.6336780875301</v>
      </c>
    </row>
    <row r="221" spans="1:10" ht="12.75">
      <c r="A221" s="45">
        <v>31</v>
      </c>
      <c r="B221">
        <v>911</v>
      </c>
      <c r="D221" s="59">
        <v>0.0019366799256109195</v>
      </c>
      <c r="E221" s="59">
        <v>0.07871578889427418</v>
      </c>
      <c r="F221" s="47">
        <v>0.2820366724754466</v>
      </c>
      <c r="G221" s="47">
        <v>8.742661277992758E-05</v>
      </c>
      <c r="H221" s="50">
        <v>-7.07366578431623</v>
      </c>
      <c r="I221" s="50">
        <v>3.09800318724629</v>
      </c>
      <c r="J221" s="51">
        <v>1755.155474879512</v>
      </c>
    </row>
    <row r="222" spans="1:10" ht="12.75">
      <c r="A222" s="45">
        <v>27</v>
      </c>
      <c r="B222">
        <v>967</v>
      </c>
      <c r="D222" s="59">
        <v>0.0017212076892464793</v>
      </c>
      <c r="E222" s="59">
        <v>0.07858026269878463</v>
      </c>
      <c r="F222" s="47">
        <v>0.282315070541871</v>
      </c>
      <c r="G222" s="47">
        <v>8.163099516077235E-05</v>
      </c>
      <c r="H222" s="50">
        <v>4.108422717570281</v>
      </c>
      <c r="I222" s="50">
        <v>2.892994487941891</v>
      </c>
      <c r="J222" s="51">
        <v>1349.6087208293402</v>
      </c>
    </row>
    <row r="223" spans="1:10" ht="12.75">
      <c r="A223" s="45">
        <v>9</v>
      </c>
      <c r="B223">
        <v>1045</v>
      </c>
      <c r="D223" s="59">
        <v>0.0012911475477683945</v>
      </c>
      <c r="E223" s="59">
        <v>0.055330504424906085</v>
      </c>
      <c r="F223" s="47">
        <v>0.2822468443161785</v>
      </c>
      <c r="G223" s="47">
        <v>5.163292078683474E-05</v>
      </c>
      <c r="H223" s="50">
        <v>3.6446891220420774</v>
      </c>
      <c r="I223" s="50">
        <v>1.830184853346406</v>
      </c>
      <c r="J223" s="51">
        <v>1430.2335081841895</v>
      </c>
    </row>
    <row r="224" spans="1:10" ht="12.75">
      <c r="A224" s="45">
        <v>15</v>
      </c>
      <c r="B224">
        <v>1100</v>
      </c>
      <c r="D224" s="59">
        <v>0.0006231110032336227</v>
      </c>
      <c r="E224" s="59">
        <v>0.026249706641663345</v>
      </c>
      <c r="F224" s="47">
        <v>0.28225420018139663</v>
      </c>
      <c r="G224" s="47">
        <v>5.1978349130779906E-05</v>
      </c>
      <c r="H224" s="50">
        <v>5.58051831134776</v>
      </c>
      <c r="I224" s="50">
        <v>1.8426558587014696</v>
      </c>
      <c r="J224" s="51">
        <v>1395.098596548261</v>
      </c>
    </row>
    <row r="225" spans="1:10" ht="12.75">
      <c r="A225" s="45">
        <v>13</v>
      </c>
      <c r="B225">
        <v>1101</v>
      </c>
      <c r="D225" s="59">
        <v>0.002211489711340227</v>
      </c>
      <c r="E225" s="59">
        <v>0.09180114732465383</v>
      </c>
      <c r="F225" s="47">
        <v>0.2817605399447653</v>
      </c>
      <c r="G225" s="47">
        <v>6.048296410311823E-05</v>
      </c>
      <c r="H225" s="50">
        <v>-13.066179927804233</v>
      </c>
      <c r="I225" s="50">
        <v>2.144153089252976</v>
      </c>
      <c r="J225" s="51">
        <v>2162.676114701821</v>
      </c>
    </row>
    <row r="226" spans="1:10" ht="12.75">
      <c r="A226" s="45">
        <v>30</v>
      </c>
      <c r="B226">
        <v>1119</v>
      </c>
      <c r="D226" s="59">
        <v>0.0024034005505190296</v>
      </c>
      <c r="E226" s="59">
        <v>0.08114889164665459</v>
      </c>
      <c r="F226" s="47">
        <v>0.2821949181828955</v>
      </c>
      <c r="G226" s="47">
        <v>3.8316013505558194E-05</v>
      </c>
      <c r="H226" s="50">
        <v>2.5658891156465913</v>
      </c>
      <c r="I226" s="50">
        <v>1.3583777510461914</v>
      </c>
      <c r="J226" s="51">
        <v>1549.0217034884909</v>
      </c>
    </row>
    <row r="227" spans="1:10" ht="12.75">
      <c r="A227" s="45">
        <v>8</v>
      </c>
      <c r="B227">
        <v>1205</v>
      </c>
      <c r="D227" s="59">
        <v>0.0006929680139693881</v>
      </c>
      <c r="E227" s="59">
        <v>0.028528198514933368</v>
      </c>
      <c r="F227" s="47">
        <v>0.2819391871142984</v>
      </c>
      <c r="G227" s="47">
        <v>5.485649672964102E-05</v>
      </c>
      <c r="H227" s="50">
        <v>-3.333254852472267</v>
      </c>
      <c r="I227" s="50">
        <v>1.94514553793379</v>
      </c>
      <c r="J227" s="51">
        <v>1832.305651769159</v>
      </c>
    </row>
    <row r="228" spans="1:10" ht="12.75">
      <c r="A228" s="45">
        <v>14</v>
      </c>
      <c r="B228">
        <v>1432</v>
      </c>
      <c r="D228" s="59">
        <v>0.0009549029401996551</v>
      </c>
      <c r="E228" s="59">
        <v>0.035797611203938255</v>
      </c>
      <c r="F228" s="47">
        <v>0.2819720652043361</v>
      </c>
      <c r="G228" s="47">
        <v>3.876622725417734E-05</v>
      </c>
      <c r="H228" s="50">
        <v>2.5838224807750443</v>
      </c>
      <c r="I228" s="50">
        <v>1.3753063924126785</v>
      </c>
      <c r="J228" s="51">
        <v>1799.398371807167</v>
      </c>
    </row>
    <row r="229" spans="1:10" ht="12.75">
      <c r="A229" s="45">
        <v>75</v>
      </c>
      <c r="B229">
        <v>1701</v>
      </c>
      <c r="D229" s="59">
        <v>0.0016505000939458481</v>
      </c>
      <c r="E229" s="59">
        <v>0.0706694343748914</v>
      </c>
      <c r="F229" s="47">
        <v>0.2818024027315875</v>
      </c>
      <c r="G229" s="47">
        <v>8.550853766162191E-05</v>
      </c>
      <c r="H229" s="50">
        <v>1.6795340278608073</v>
      </c>
      <c r="I229" s="50">
        <v>3.0354264735699132</v>
      </c>
      <c r="J229" s="51">
        <v>2071.57667346864</v>
      </c>
    </row>
    <row r="230" spans="1:10" ht="12.75">
      <c r="A230" s="45">
        <v>74</v>
      </c>
      <c r="B230">
        <v>1828</v>
      </c>
      <c r="D230" s="59">
        <v>0.002855514455020033</v>
      </c>
      <c r="E230" s="59">
        <v>0.12612640203620762</v>
      </c>
      <c r="F230" s="47">
        <v>0.28163567479220236</v>
      </c>
      <c r="G230" s="47">
        <v>4.801891255443259E-05</v>
      </c>
      <c r="H230" s="50">
        <v>-2.98197103502873</v>
      </c>
      <c r="I230" s="50">
        <v>1.7050921864825153</v>
      </c>
      <c r="J230" s="51">
        <v>2381.548744095718</v>
      </c>
    </row>
    <row r="231" spans="1:10" ht="12.75">
      <c r="A231" s="45">
        <v>12</v>
      </c>
      <c r="B231">
        <v>2707</v>
      </c>
      <c r="D231" s="59">
        <v>0.0009214634763582512</v>
      </c>
      <c r="E231" s="59">
        <v>0.03877433258791749</v>
      </c>
      <c r="F231" s="47">
        <v>0.2808431237632912</v>
      </c>
      <c r="G231" s="47">
        <v>8.712622196434978E-05</v>
      </c>
      <c r="H231" s="50">
        <v>-9.159838547004862</v>
      </c>
      <c r="I231" s="50">
        <v>3.099994266576589</v>
      </c>
      <c r="J231" s="51">
        <v>3337.386183610614</v>
      </c>
    </row>
    <row r="232" spans="1:10" ht="12.75">
      <c r="A232" s="45">
        <v>3</v>
      </c>
      <c r="B232">
        <v>2956</v>
      </c>
      <c r="D232" s="59">
        <v>0.003941799112334919</v>
      </c>
      <c r="E232" s="59">
        <v>0.16617130446248493</v>
      </c>
      <c r="F232" s="47">
        <v>0.2809017359347282</v>
      </c>
      <c r="G232" s="47">
        <v>5.7729578730243445E-05</v>
      </c>
      <c r="H232" s="50">
        <v>-7.546969762866063</v>
      </c>
      <c r="I232" s="50">
        <v>2.055235663138699</v>
      </c>
      <c r="J232" s="51">
        <v>3534.932267712625</v>
      </c>
    </row>
    <row r="233" ht="12.75">
      <c r="A233" s="64" t="s">
        <v>76</v>
      </c>
    </row>
    <row r="234" spans="1:10" ht="12.75">
      <c r="A234" s="66">
        <v>39</v>
      </c>
      <c r="B234" s="67">
        <v>493</v>
      </c>
      <c r="C234" s="67"/>
      <c r="D234" s="60">
        <v>0.0022076529163783092</v>
      </c>
      <c r="E234" s="60">
        <v>0.08611896381334284</v>
      </c>
      <c r="F234" s="48">
        <v>0.28237998870141573</v>
      </c>
      <c r="G234" s="48">
        <v>6.177126366977994E-05</v>
      </c>
      <c r="H234" s="68">
        <v>-3.743456661655653</v>
      </c>
      <c r="I234" s="68">
        <v>2.186861737054624</v>
      </c>
      <c r="J234" s="69">
        <v>1273.6818093700695</v>
      </c>
    </row>
    <row r="235" spans="1:10" ht="12.75">
      <c r="A235" s="66">
        <v>68</v>
      </c>
      <c r="B235" s="67">
        <v>540</v>
      </c>
      <c r="C235" s="67"/>
      <c r="D235" s="60">
        <v>0.001401972409815477</v>
      </c>
      <c r="E235" s="60">
        <v>0.05993557462337848</v>
      </c>
      <c r="F235" s="48">
        <v>0.2824177749404866</v>
      </c>
      <c r="G235" s="48">
        <v>4.989378272930908E-05</v>
      </c>
      <c r="H235" s="68">
        <v>-1.1460700421972447</v>
      </c>
      <c r="I235" s="68">
        <v>1.766552101986063</v>
      </c>
      <c r="J235" s="69">
        <v>1192.7353526406555</v>
      </c>
    </row>
    <row r="236" spans="1:10" ht="12.75">
      <c r="A236" s="66">
        <v>24</v>
      </c>
      <c r="B236" s="67">
        <v>973</v>
      </c>
      <c r="C236" s="67"/>
      <c r="D236" s="60">
        <v>0.0019990948500785612</v>
      </c>
      <c r="E236" s="60">
        <v>0.08792716609037739</v>
      </c>
      <c r="F236" s="48">
        <v>0.28198490237692</v>
      </c>
      <c r="G236" s="48">
        <v>5.207106873567234E-05</v>
      </c>
      <c r="H236" s="68">
        <v>-7.64603505452266</v>
      </c>
      <c r="I236" s="68">
        <v>1.845418326035242</v>
      </c>
      <c r="J236" s="69">
        <v>1831.8639841156994</v>
      </c>
    </row>
    <row r="237" spans="1:10" ht="12.75">
      <c r="A237" s="66">
        <v>4</v>
      </c>
      <c r="B237" s="67">
        <v>1042</v>
      </c>
      <c r="C237" s="67"/>
      <c r="D237" s="60">
        <v>0.0008541799927001811</v>
      </c>
      <c r="E237" s="60">
        <v>0.035152920190120535</v>
      </c>
      <c r="F237" s="48">
        <v>0.282137297215857</v>
      </c>
      <c r="G237" s="48">
        <v>7.05309588363514E-05</v>
      </c>
      <c r="H237" s="68">
        <v>0.00108987978419961</v>
      </c>
      <c r="I237" s="68">
        <v>2.5000295153587704</v>
      </c>
      <c r="J237" s="69">
        <v>1565.9629397698325</v>
      </c>
    </row>
    <row r="238" spans="1:10" ht="12.75">
      <c r="A238" s="66">
        <v>40</v>
      </c>
      <c r="B238" s="67">
        <v>1164</v>
      </c>
      <c r="C238" s="67"/>
      <c r="D238" s="60">
        <v>8.721187601885254E-05</v>
      </c>
      <c r="E238" s="60">
        <v>0.0065175839754055285</v>
      </c>
      <c r="F238" s="48">
        <v>0.28211434993922446</v>
      </c>
      <c r="G238" s="48">
        <v>4.604276852524164E-05</v>
      </c>
      <c r="H238" s="68">
        <v>2.447899918263108</v>
      </c>
      <c r="I238" s="68">
        <v>1.63247108097897</v>
      </c>
      <c r="J238" s="69">
        <v>1566.2585916946218</v>
      </c>
    </row>
    <row r="239" spans="1:10" ht="12.75">
      <c r="A239" s="66">
        <v>73</v>
      </c>
      <c r="B239" s="67">
        <v>2688</v>
      </c>
      <c r="C239" s="67"/>
      <c r="D239" s="60">
        <v>0.0015509005053257177</v>
      </c>
      <c r="E239" s="60">
        <v>0.06999046482442312</v>
      </c>
      <c r="F239" s="48">
        <v>0.2810816157086912</v>
      </c>
      <c r="G239" s="48">
        <v>5.582805407261342E-05</v>
      </c>
      <c r="H239" s="68">
        <v>-2.253381492788309</v>
      </c>
      <c r="I239" s="68">
        <v>1.986302469105805</v>
      </c>
      <c r="J239" s="69">
        <v>3065.880246170227</v>
      </c>
    </row>
    <row r="240" spans="1:10" ht="12.75">
      <c r="A240" s="66">
        <v>57</v>
      </c>
      <c r="B240" s="67">
        <v>2820</v>
      </c>
      <c r="C240" s="67"/>
      <c r="D240" s="60">
        <v>0.0016401885443407345</v>
      </c>
      <c r="E240" s="60">
        <v>0.07201005760233534</v>
      </c>
      <c r="F240" s="48">
        <v>0.28098376581196266</v>
      </c>
      <c r="G240" s="48">
        <v>6.366893583193308E-05</v>
      </c>
      <c r="H240" s="68">
        <v>-2.9890498627516138</v>
      </c>
      <c r="I240" s="68">
        <v>2.265966313238499</v>
      </c>
      <c r="J240" s="69">
        <v>3207.7261035849438</v>
      </c>
    </row>
    <row r="241" spans="1:10" ht="12.75">
      <c r="A241" s="66">
        <v>56</v>
      </c>
      <c r="B241" s="67">
        <v>3107</v>
      </c>
      <c r="C241" s="67"/>
      <c r="D241" s="60">
        <v>0.002149526874781017</v>
      </c>
      <c r="E241" s="60">
        <v>0.07913512329022179</v>
      </c>
      <c r="F241" s="48">
        <v>0.2810025622447378</v>
      </c>
      <c r="G241" s="48">
        <v>7.916110254873355E-05</v>
      </c>
      <c r="H241" s="68">
        <v>2.9541328991111726</v>
      </c>
      <c r="I241" s="68">
        <v>2.8192141501914847</v>
      </c>
      <c r="J241" s="69">
        <v>3225.2838622586164</v>
      </c>
    </row>
    <row r="242" spans="1:10" ht="12.75">
      <c r="A242" s="83">
        <v>22</v>
      </c>
      <c r="B242" s="84">
        <v>3385</v>
      </c>
      <c r="C242" s="84"/>
      <c r="D242" s="85">
        <v>0.0007294864165406645</v>
      </c>
      <c r="E242" s="85">
        <v>0.027886065933595227</v>
      </c>
      <c r="F242" s="86">
        <v>0.2805380292231442</v>
      </c>
      <c r="G242" s="86">
        <v>4.849977019077049E-05</v>
      </c>
      <c r="H242" s="87">
        <v>-4.205550232403432</v>
      </c>
      <c r="I242" s="87">
        <v>1.7283784934429836</v>
      </c>
      <c r="J242" s="88">
        <v>3727.532447905956</v>
      </c>
    </row>
    <row r="244" ht="12.75">
      <c r="A244" s="104" t="s">
        <v>116</v>
      </c>
    </row>
    <row r="245" ht="12.75">
      <c r="A245" s="105" t="s">
        <v>117</v>
      </c>
    </row>
    <row r="246" ht="14.25">
      <c r="A246" s="104" t="s">
        <v>118</v>
      </c>
    </row>
    <row r="247" ht="14.25">
      <c r="A247" s="104" t="s">
        <v>119</v>
      </c>
    </row>
    <row r="248" ht="14.25">
      <c r="A248" s="104" t="s">
        <v>120</v>
      </c>
    </row>
    <row r="249" ht="12.75">
      <c r="A249" s="106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Flowerdew</dc:creator>
  <cp:keywords/>
  <dc:description/>
  <cp:lastModifiedBy>Piper</cp:lastModifiedBy>
  <dcterms:created xsi:type="dcterms:W3CDTF">2009-02-13T11:32:07Z</dcterms:created>
  <dcterms:modified xsi:type="dcterms:W3CDTF">2011-09-16T09:14:46Z</dcterms:modified>
  <cp:category/>
  <cp:version/>
  <cp:contentType/>
  <cp:contentStatus/>
</cp:coreProperties>
</file>