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360" windowWidth="14200" windowHeight="15860" tabRatio="720" activeTab="3"/>
  </bookViews>
  <sheets>
    <sheet name="Profile P" sheetId="1" r:id="rId1"/>
    <sheet name="Profile J" sheetId="2" r:id="rId2"/>
    <sheet name="Profile D" sheetId="3" r:id="rId3"/>
    <sheet name="Proflies b &amp; d" sheetId="4" r:id="rId4"/>
  </sheets>
  <definedNames/>
  <calcPr fullCalcOnLoad="1"/>
</workbook>
</file>

<file path=xl/sharedStrings.xml><?xml version="1.0" encoding="utf-8"?>
<sst xmlns="http://schemas.openxmlformats.org/spreadsheetml/2006/main" count="352" uniqueCount="79">
  <si>
    <t>R12-P14</t>
  </si>
  <si>
    <t>R12-P12</t>
  </si>
  <si>
    <t>R12-P13</t>
  </si>
  <si>
    <t>R12-P16</t>
  </si>
  <si>
    <t>R12-P6</t>
  </si>
  <si>
    <t>R12-P2</t>
  </si>
  <si>
    <t>R12-P1</t>
  </si>
  <si>
    <t>R12-P8</t>
  </si>
  <si>
    <t>R12-P11</t>
  </si>
  <si>
    <t>R12-P9</t>
  </si>
  <si>
    <t>R12-P3</t>
  </si>
  <si>
    <t>R12-P5</t>
  </si>
  <si>
    <t>R12-P7</t>
  </si>
  <si>
    <t>cpx wedge</t>
  </si>
  <si>
    <t>cpx rim</t>
  </si>
  <si>
    <t>Sample</t>
  </si>
  <si>
    <t>R12-J5</t>
  </si>
  <si>
    <t>R12-J7</t>
  </si>
  <si>
    <t xml:space="preserve">R12-J31 . </t>
  </si>
  <si>
    <t>R12-J31</t>
  </si>
  <si>
    <t>R12-J1</t>
  </si>
  <si>
    <t>R12-J4</t>
  </si>
  <si>
    <t>R12-J28</t>
  </si>
  <si>
    <t>R12-J22</t>
  </si>
  <si>
    <t>R12-J13</t>
  </si>
  <si>
    <t>R12-J10</t>
  </si>
  <si>
    <t>R12-J30</t>
  </si>
  <si>
    <t>R12-J16</t>
  </si>
  <si>
    <t>R12-J41</t>
  </si>
  <si>
    <t>cpx string</t>
  </si>
  <si>
    <t>interstitial wedge</t>
  </si>
  <si>
    <t>oikocryst</t>
  </si>
  <si>
    <t>cpx bead</t>
  </si>
  <si>
    <t>inclusion in plag</t>
  </si>
  <si>
    <t>grain boundary fish-hook</t>
  </si>
  <si>
    <t>R12-D3</t>
  </si>
  <si>
    <t>R12-D11</t>
  </si>
  <si>
    <t>R12-D14</t>
  </si>
  <si>
    <t>R12-D2</t>
  </si>
  <si>
    <t>R12-D4</t>
  </si>
  <si>
    <t>R12-D12</t>
  </si>
  <si>
    <t>R12-D1</t>
  </si>
  <si>
    <t>R12-D13</t>
  </si>
  <si>
    <t>R12-D9</t>
  </si>
  <si>
    <t>R12-D8</t>
  </si>
  <si>
    <t>R12-D7</t>
  </si>
  <si>
    <t>R12-D6</t>
  </si>
  <si>
    <t>R12-D16</t>
  </si>
  <si>
    <t>cpx rim in troctolite</t>
  </si>
  <si>
    <t>cpx rim in peridotite slump</t>
  </si>
  <si>
    <t>X5</t>
  </si>
  <si>
    <t>Mg number</t>
  </si>
  <si>
    <t>Unit 12 Allivalite Clinopyroxene compositions</t>
  </si>
  <si>
    <t>Profile D (top of log at GR 39696,96317). Stratigraphic heights measured from the base of the allivalite.</t>
  </si>
  <si>
    <t>Profile J (top of log at GR 39231, 95888). Stratigraphic heights measured from the base of the allivalite.</t>
  </si>
  <si>
    <t>Profile P (base of log at GR 39496, 95356). Stratigraphic heights measured from the base of the allivalite.</t>
  </si>
  <si>
    <t>Na2O</t>
  </si>
  <si>
    <t>MgO</t>
  </si>
  <si>
    <t>SiO2</t>
  </si>
  <si>
    <t>CaO</t>
  </si>
  <si>
    <t>FeO</t>
  </si>
  <si>
    <t>Al2O3</t>
  </si>
  <si>
    <t>K2O</t>
  </si>
  <si>
    <t>TiO2</t>
  </si>
  <si>
    <t>Cr2O3</t>
  </si>
  <si>
    <t>MnO</t>
  </si>
  <si>
    <t>NiO</t>
  </si>
  <si>
    <t>Total</t>
  </si>
  <si>
    <t>Comment</t>
  </si>
  <si>
    <t>Profiles b and d. Stratigraphic heights measured from the base of the allivalite.</t>
  </si>
  <si>
    <t>Geological Magazine</t>
  </si>
  <si>
    <t>The Unit 12 allivalite, Eastern Layered Intrusion, Isle of Rum: a textural and geochemical study of an open-system magma chamber</t>
  </si>
  <si>
    <t>M. B. Holness &amp; B. Winpenny</t>
  </si>
  <si>
    <t>Eastern Layered Series, Rum</t>
  </si>
  <si>
    <t>Strat height (m)</t>
  </si>
  <si>
    <t>Normalized height (m)</t>
  </si>
  <si>
    <t xml:space="preserve">Geological Magazine </t>
  </si>
  <si>
    <t xml:space="preserve">Geological Magazine  </t>
  </si>
  <si>
    <t xml:space="preserve">Strat height (m)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</si>
</sst>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2"/>
      <color indexed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1">
      <selection activeCell="D11" sqref="D11"/>
    </sheetView>
  </sheetViews>
  <sheetFormatPr defaultColWidth="11.00390625" defaultRowHeight="12.75"/>
  <cols>
    <col min="3" max="3" width="13.375" style="0" customWidth="1"/>
    <col min="4" max="4" width="18.875" style="0" customWidth="1"/>
    <col min="6" max="6" width="10.25390625" style="0" customWidth="1"/>
  </cols>
  <sheetData>
    <row r="1" s="8" customFormat="1" ht="15.75">
      <c r="A1" s="8" t="s">
        <v>70</v>
      </c>
    </row>
    <row r="2" s="8" customFormat="1" ht="15.75">
      <c r="A2" s="8" t="s">
        <v>71</v>
      </c>
    </row>
    <row r="3" s="8" customFormat="1" ht="15.75">
      <c r="A3" s="8" t="s">
        <v>72</v>
      </c>
    </row>
    <row r="4" s="8" customFormat="1" ht="15.75"/>
    <row r="5" s="9" customFormat="1" ht="15.75">
      <c r="A5" s="9" t="s">
        <v>73</v>
      </c>
    </row>
    <row r="6" s="9" customFormat="1" ht="15.75">
      <c r="A6" s="9" t="s">
        <v>52</v>
      </c>
    </row>
    <row r="7" s="9" customFormat="1" ht="15.75">
      <c r="A7" s="9" t="s">
        <v>55</v>
      </c>
    </row>
    <row r="9" spans="1:17" s="10" customFormat="1" ht="12.75">
      <c r="A9" s="10" t="s">
        <v>15</v>
      </c>
      <c r="B9" s="10" t="s">
        <v>68</v>
      </c>
      <c r="C9" s="10" t="s">
        <v>74</v>
      </c>
      <c r="D9" s="10" t="s">
        <v>75</v>
      </c>
      <c r="E9" s="10" t="s">
        <v>57</v>
      </c>
      <c r="F9" s="10" t="s">
        <v>58</v>
      </c>
      <c r="G9" s="10" t="s">
        <v>60</v>
      </c>
      <c r="H9" s="10" t="s">
        <v>61</v>
      </c>
      <c r="I9" s="10" t="s">
        <v>59</v>
      </c>
      <c r="J9" s="10" t="s">
        <v>66</v>
      </c>
      <c r="K9" s="10" t="s">
        <v>56</v>
      </c>
      <c r="L9" s="10" t="s">
        <v>62</v>
      </c>
      <c r="M9" s="10" t="s">
        <v>63</v>
      </c>
      <c r="N9" s="10" t="s">
        <v>65</v>
      </c>
      <c r="O9" s="10" t="s">
        <v>64</v>
      </c>
      <c r="P9" s="10" t="s">
        <v>67</v>
      </c>
      <c r="Q9" s="10" t="s">
        <v>51</v>
      </c>
    </row>
    <row r="10" spans="1:17" ht="12.75">
      <c r="A10" t="s">
        <v>6</v>
      </c>
      <c r="B10" t="s">
        <v>14</v>
      </c>
      <c r="C10">
        <v>0</v>
      </c>
      <c r="D10">
        <v>0</v>
      </c>
      <c r="E10">
        <v>15.7478</v>
      </c>
      <c r="F10">
        <v>50.5635</v>
      </c>
      <c r="G10">
        <v>5.1952</v>
      </c>
      <c r="H10">
        <v>3.0308</v>
      </c>
      <c r="I10">
        <v>21.5864</v>
      </c>
      <c r="J10">
        <v>0.0187</v>
      </c>
      <c r="K10">
        <v>0.4913</v>
      </c>
      <c r="L10">
        <v>-0.0013</v>
      </c>
      <c r="M10">
        <v>1.6411</v>
      </c>
      <c r="N10">
        <v>0.1278</v>
      </c>
      <c r="O10">
        <v>0.5622</v>
      </c>
      <c r="P10">
        <v>98.9646</v>
      </c>
      <c r="Q10" s="3">
        <f>100*((E10/40.32)/((E10/40.32)+(G10/71.85)))</f>
        <v>84.37894921075998</v>
      </c>
    </row>
    <row r="11" spans="2:17" ht="12.75">
      <c r="B11" t="s">
        <v>14</v>
      </c>
      <c r="E11">
        <v>16.0923</v>
      </c>
      <c r="F11">
        <v>52.8084</v>
      </c>
      <c r="G11">
        <v>4.3579</v>
      </c>
      <c r="H11">
        <v>2.1518</v>
      </c>
      <c r="I11">
        <v>22.8578</v>
      </c>
      <c r="J11">
        <v>0.0323</v>
      </c>
      <c r="K11">
        <v>0.3992</v>
      </c>
      <c r="L11">
        <v>0.0034</v>
      </c>
      <c r="M11">
        <v>0.6261</v>
      </c>
      <c r="N11">
        <v>0.1114</v>
      </c>
      <c r="O11">
        <v>0.2725</v>
      </c>
      <c r="P11">
        <v>99.7131</v>
      </c>
      <c r="Q11" s="3">
        <f>100*((E11/40.32)/((E11/40.32)+(G11/71.85)))</f>
        <v>86.80794729301344</v>
      </c>
    </row>
    <row r="12" spans="2:17" ht="12.75">
      <c r="B12" t="s">
        <v>14</v>
      </c>
      <c r="E12">
        <v>15.824</v>
      </c>
      <c r="F12">
        <v>52.173</v>
      </c>
      <c r="G12">
        <v>4.5839</v>
      </c>
      <c r="H12">
        <v>2.5198</v>
      </c>
      <c r="I12">
        <v>22.4525</v>
      </c>
      <c r="J12">
        <v>0.0491</v>
      </c>
      <c r="K12">
        <v>0.4139</v>
      </c>
      <c r="L12">
        <v>0.0015</v>
      </c>
      <c r="M12">
        <v>0.7528</v>
      </c>
      <c r="N12">
        <v>0.1075</v>
      </c>
      <c r="O12">
        <v>0.3704</v>
      </c>
      <c r="P12">
        <v>99.2484</v>
      </c>
      <c r="Q12" s="3">
        <f>100*((E12/40.32)/((E12/40.32)+(G12/71.85)))</f>
        <v>86.01709567329456</v>
      </c>
    </row>
    <row r="14" spans="1:17" s="1" customFormat="1" ht="12.75">
      <c r="A14" s="1" t="s">
        <v>5</v>
      </c>
      <c r="B14" t="s">
        <v>14</v>
      </c>
      <c r="C14">
        <v>1.05</v>
      </c>
      <c r="D14">
        <v>0.87</v>
      </c>
      <c r="E14" s="1">
        <v>16.1418</v>
      </c>
      <c r="F14" s="1">
        <v>50.4605</v>
      </c>
      <c r="G14" s="1">
        <v>5.1636</v>
      </c>
      <c r="H14" s="1">
        <v>3.2204</v>
      </c>
      <c r="I14" s="1">
        <v>21.4003</v>
      </c>
      <c r="J14" s="1">
        <v>0.0537</v>
      </c>
      <c r="K14" s="1">
        <v>0.4302</v>
      </c>
      <c r="L14" s="1">
        <v>-0.0025</v>
      </c>
      <c r="M14" s="1">
        <v>1.9066</v>
      </c>
      <c r="N14" s="1">
        <v>0.1294</v>
      </c>
      <c r="O14" s="1">
        <v>0.5039</v>
      </c>
      <c r="P14" s="1">
        <v>99.4103</v>
      </c>
      <c r="Q14" s="4">
        <f aca="true" t="shared" si="0" ref="Q14:Q19">100*((E14/40.32)/((E14/40.32)+(G14/71.85)))</f>
        <v>84.78079800604084</v>
      </c>
    </row>
    <row r="15" spans="2:17" ht="12.75">
      <c r="B15" t="s">
        <v>14</v>
      </c>
      <c r="E15">
        <v>15.4979</v>
      </c>
      <c r="F15">
        <v>49.714</v>
      </c>
      <c r="G15">
        <v>5.0463</v>
      </c>
      <c r="H15">
        <v>3.7953</v>
      </c>
      <c r="I15">
        <v>21.6519</v>
      </c>
      <c r="J15">
        <v>0.0493</v>
      </c>
      <c r="K15">
        <v>0.442</v>
      </c>
      <c r="L15">
        <v>0.0058</v>
      </c>
      <c r="M15">
        <v>2.1863</v>
      </c>
      <c r="N15">
        <v>0.1075</v>
      </c>
      <c r="O15">
        <v>0.6204</v>
      </c>
      <c r="P15">
        <v>99.1167</v>
      </c>
      <c r="Q15" s="3">
        <f t="shared" si="0"/>
        <v>84.550628921529</v>
      </c>
    </row>
    <row r="16" spans="2:17" ht="12.75">
      <c r="B16" t="s">
        <v>14</v>
      </c>
      <c r="E16">
        <v>15.9828</v>
      </c>
      <c r="F16">
        <v>51.1366</v>
      </c>
      <c r="G16">
        <v>4.8624</v>
      </c>
      <c r="H16">
        <v>3.0348</v>
      </c>
      <c r="I16">
        <v>21.755</v>
      </c>
      <c r="J16">
        <v>0.0345</v>
      </c>
      <c r="K16">
        <v>0.4156</v>
      </c>
      <c r="L16">
        <v>-0.0019</v>
      </c>
      <c r="M16">
        <v>1.7327</v>
      </c>
      <c r="N16">
        <v>0.1317</v>
      </c>
      <c r="O16">
        <v>0.4245</v>
      </c>
      <c r="P16">
        <v>99.5106</v>
      </c>
      <c r="Q16" s="3">
        <f t="shared" si="0"/>
        <v>85.41731529395466</v>
      </c>
    </row>
    <row r="17" spans="2:17" ht="12.75">
      <c r="B17" t="s">
        <v>14</v>
      </c>
      <c r="E17">
        <v>16.9975</v>
      </c>
      <c r="F17">
        <v>53.9682</v>
      </c>
      <c r="G17">
        <v>3.7691</v>
      </c>
      <c r="H17">
        <v>1.3546</v>
      </c>
      <c r="I17">
        <v>22.99</v>
      </c>
      <c r="J17">
        <v>0.0299</v>
      </c>
      <c r="K17">
        <v>0.2628</v>
      </c>
      <c r="L17">
        <v>0.008</v>
      </c>
      <c r="M17">
        <v>0.371</v>
      </c>
      <c r="N17">
        <v>0.1066</v>
      </c>
      <c r="O17">
        <v>0.2224</v>
      </c>
      <c r="P17">
        <v>100.0799</v>
      </c>
      <c r="Q17" s="3">
        <f t="shared" si="0"/>
        <v>88.93346697547521</v>
      </c>
    </row>
    <row r="18" spans="2:17" ht="12.75">
      <c r="B18" t="s">
        <v>14</v>
      </c>
      <c r="E18">
        <v>15.9636</v>
      </c>
      <c r="F18">
        <v>51.1607</v>
      </c>
      <c r="G18">
        <v>5.2069</v>
      </c>
      <c r="H18">
        <v>3.0823</v>
      </c>
      <c r="I18">
        <v>21.7877</v>
      </c>
      <c r="J18">
        <v>0.0318</v>
      </c>
      <c r="K18">
        <v>0.3983</v>
      </c>
      <c r="L18">
        <v>-0.002</v>
      </c>
      <c r="M18">
        <v>1.7876</v>
      </c>
      <c r="N18">
        <v>0.1215</v>
      </c>
      <c r="O18">
        <v>0.3875</v>
      </c>
      <c r="P18">
        <v>99.9279</v>
      </c>
      <c r="Q18" s="3">
        <f t="shared" si="0"/>
        <v>84.5281117979897</v>
      </c>
    </row>
    <row r="19" spans="2:17" ht="12.75">
      <c r="B19" t="s">
        <v>14</v>
      </c>
      <c r="E19">
        <v>15.8674</v>
      </c>
      <c r="F19">
        <v>50.6031</v>
      </c>
      <c r="G19">
        <v>4.9968</v>
      </c>
      <c r="H19">
        <v>3.061</v>
      </c>
      <c r="I19">
        <v>21.923</v>
      </c>
      <c r="J19">
        <v>0.0073</v>
      </c>
      <c r="K19">
        <v>0.3802</v>
      </c>
      <c r="L19">
        <v>0.0002</v>
      </c>
      <c r="M19">
        <v>1.7859</v>
      </c>
      <c r="N19">
        <v>0.1386</v>
      </c>
      <c r="O19">
        <v>0.3889</v>
      </c>
      <c r="P19">
        <v>99.1524</v>
      </c>
      <c r="Q19" s="3">
        <f t="shared" si="0"/>
        <v>84.98215294022341</v>
      </c>
    </row>
    <row r="21" spans="1:17" ht="12.75">
      <c r="A21" t="s">
        <v>10</v>
      </c>
      <c r="B21" t="s">
        <v>14</v>
      </c>
      <c r="C21">
        <v>1.95</v>
      </c>
      <c r="D21">
        <v>1.6146</v>
      </c>
      <c r="E21">
        <v>16.1707</v>
      </c>
      <c r="F21">
        <v>51.1508</v>
      </c>
      <c r="G21">
        <v>4.9128</v>
      </c>
      <c r="H21">
        <v>2.988</v>
      </c>
      <c r="I21">
        <v>21.9723</v>
      </c>
      <c r="J21">
        <v>0.031</v>
      </c>
      <c r="K21">
        <v>0.3483</v>
      </c>
      <c r="L21">
        <v>-0.0012</v>
      </c>
      <c r="M21">
        <v>1.6348</v>
      </c>
      <c r="N21">
        <v>0.1154</v>
      </c>
      <c r="O21">
        <v>0.4295</v>
      </c>
      <c r="P21">
        <v>99.7537</v>
      </c>
      <c r="Q21" s="3">
        <f>100*((E21/40.32)/((E21/40.32)+(G21/71.85)))</f>
        <v>85.43444556549883</v>
      </c>
    </row>
    <row r="22" spans="2:17" ht="12.75">
      <c r="B22" t="s">
        <v>14</v>
      </c>
      <c r="E22">
        <v>16.2337</v>
      </c>
      <c r="F22">
        <v>50.6648</v>
      </c>
      <c r="G22">
        <v>5.1145</v>
      </c>
      <c r="H22">
        <v>3.232</v>
      </c>
      <c r="I22">
        <v>21.4141</v>
      </c>
      <c r="J22">
        <v>0.0416</v>
      </c>
      <c r="K22">
        <v>0.3861</v>
      </c>
      <c r="L22">
        <v>0.0026</v>
      </c>
      <c r="M22">
        <v>1.8017</v>
      </c>
      <c r="N22">
        <v>0.1046</v>
      </c>
      <c r="O22">
        <v>0.3978</v>
      </c>
      <c r="P22">
        <v>99.3934</v>
      </c>
      <c r="Q22" s="3">
        <f>100*((E22/40.32)/((E22/40.32)+(G22/71.85)))</f>
        <v>84.97629022608373</v>
      </c>
    </row>
    <row r="24" spans="1:17" ht="12.75">
      <c r="A24" t="s">
        <v>11</v>
      </c>
      <c r="B24" t="s">
        <v>14</v>
      </c>
      <c r="C24">
        <v>5.75</v>
      </c>
      <c r="D24">
        <v>4.62</v>
      </c>
      <c r="E24">
        <v>15.2688</v>
      </c>
      <c r="F24">
        <v>50.1985</v>
      </c>
      <c r="G24">
        <v>4.5261</v>
      </c>
      <c r="H24">
        <v>4.0031</v>
      </c>
      <c r="I24">
        <v>22.6397</v>
      </c>
      <c r="J24">
        <v>0.0203</v>
      </c>
      <c r="K24">
        <v>0.4185</v>
      </c>
      <c r="L24">
        <v>-0.0028</v>
      </c>
      <c r="M24">
        <v>1.9002</v>
      </c>
      <c r="N24">
        <v>0.1054</v>
      </c>
      <c r="O24">
        <v>0.7735</v>
      </c>
      <c r="P24">
        <v>99.8541</v>
      </c>
      <c r="Q24" s="3">
        <f>100*((E24/40.32)/((E24/40.32)+(G24/71.85)))</f>
        <v>85.73783371069558</v>
      </c>
    </row>
    <row r="25" spans="2:17" ht="12.75">
      <c r="B25" t="s">
        <v>14</v>
      </c>
      <c r="E25">
        <v>15.939</v>
      </c>
      <c r="F25">
        <v>51.1985</v>
      </c>
      <c r="G25">
        <v>4.6045</v>
      </c>
      <c r="H25">
        <v>3.6379</v>
      </c>
      <c r="I25">
        <v>21.4282</v>
      </c>
      <c r="J25">
        <v>0.0581</v>
      </c>
      <c r="K25">
        <v>0.3694</v>
      </c>
      <c r="L25">
        <v>0.0007</v>
      </c>
      <c r="M25">
        <v>0.9576</v>
      </c>
      <c r="N25">
        <v>0.1129</v>
      </c>
      <c r="O25">
        <v>1.0707</v>
      </c>
      <c r="P25">
        <v>99.3774</v>
      </c>
      <c r="Q25" s="3">
        <f>100*((E25/40.32)/((E25/40.32)+(G25/71.85)))</f>
        <v>86.0502259652458</v>
      </c>
    </row>
    <row r="26" ht="12.75">
      <c r="Q26" s="3"/>
    </row>
    <row r="27" spans="1:17" ht="12.75">
      <c r="A27" t="s">
        <v>4</v>
      </c>
      <c r="B27" t="s">
        <v>14</v>
      </c>
      <c r="C27">
        <v>6.7</v>
      </c>
      <c r="D27">
        <v>5.7</v>
      </c>
      <c r="E27">
        <v>15.4868</v>
      </c>
      <c r="F27">
        <v>50.0358</v>
      </c>
      <c r="G27">
        <v>5.3901</v>
      </c>
      <c r="H27">
        <v>3.7405</v>
      </c>
      <c r="I27">
        <v>21.4028</v>
      </c>
      <c r="J27">
        <v>0.0253</v>
      </c>
      <c r="K27">
        <v>0.4476</v>
      </c>
      <c r="L27">
        <v>-0.0042</v>
      </c>
      <c r="M27">
        <v>2.0032</v>
      </c>
      <c r="N27">
        <v>0.1292</v>
      </c>
      <c r="O27">
        <v>0.7245</v>
      </c>
      <c r="P27">
        <v>99.3857</v>
      </c>
      <c r="Q27" s="3">
        <f>100*((E27/40.32)/((E27/40.32)+(G27/71.85)))</f>
        <v>83.66016708482819</v>
      </c>
    </row>
    <row r="28" spans="2:17" ht="12.75">
      <c r="B28" t="s">
        <v>14</v>
      </c>
      <c r="E28">
        <v>15.6514</v>
      </c>
      <c r="F28">
        <v>50.3397</v>
      </c>
      <c r="G28">
        <v>5.4002</v>
      </c>
      <c r="H28">
        <v>3.515</v>
      </c>
      <c r="I28">
        <v>21.2117</v>
      </c>
      <c r="J28">
        <v>0.0745</v>
      </c>
      <c r="K28">
        <v>0.4199</v>
      </c>
      <c r="L28">
        <v>-0.0017</v>
      </c>
      <c r="M28">
        <v>1.8752</v>
      </c>
      <c r="N28">
        <v>0.1358</v>
      </c>
      <c r="O28">
        <v>0.6798</v>
      </c>
      <c r="P28">
        <v>99.3032</v>
      </c>
      <c r="Q28" s="3">
        <f>100*((E28/40.32)/((E28/40.32)+(G28/71.85)))</f>
        <v>83.77875114678905</v>
      </c>
    </row>
    <row r="29" spans="2:17" ht="12.75">
      <c r="B29" t="s">
        <v>14</v>
      </c>
      <c r="E29">
        <v>15.6489</v>
      </c>
      <c r="F29">
        <v>50.6978</v>
      </c>
      <c r="G29">
        <v>5.3968</v>
      </c>
      <c r="H29">
        <v>3.3504</v>
      </c>
      <c r="I29">
        <v>21.2245</v>
      </c>
      <c r="J29">
        <v>0.0373</v>
      </c>
      <c r="K29">
        <v>0.399</v>
      </c>
      <c r="L29">
        <v>-0.0018</v>
      </c>
      <c r="M29">
        <v>1.7793</v>
      </c>
      <c r="N29">
        <v>0.1323</v>
      </c>
      <c r="O29">
        <v>0.7285</v>
      </c>
      <c r="P29">
        <v>99.3948</v>
      </c>
      <c r="Q29" s="3">
        <f>100*((E29/40.32)/((E29/40.32)+(G29/71.85)))</f>
        <v>83.78513825232868</v>
      </c>
    </row>
    <row r="30" spans="2:17" ht="12.75">
      <c r="B30" t="s">
        <v>14</v>
      </c>
      <c r="E30">
        <v>15.7293</v>
      </c>
      <c r="F30">
        <v>49.8203</v>
      </c>
      <c r="G30">
        <v>5.1754</v>
      </c>
      <c r="H30">
        <v>3.6386</v>
      </c>
      <c r="I30">
        <v>21.1038</v>
      </c>
      <c r="J30">
        <v>0.0277</v>
      </c>
      <c r="K30">
        <v>0.466</v>
      </c>
      <c r="L30">
        <v>-0.0004</v>
      </c>
      <c r="M30">
        <v>2.0194</v>
      </c>
      <c r="N30">
        <v>0.1246</v>
      </c>
      <c r="O30">
        <v>0.6701</v>
      </c>
      <c r="P30">
        <v>98.7751</v>
      </c>
      <c r="Q30" s="3">
        <f>100*((E30/40.32)/((E30/40.32)+(G30/71.85)))</f>
        <v>84.41375506991935</v>
      </c>
    </row>
    <row r="32" spans="1:17" ht="12.75">
      <c r="A32" t="s">
        <v>12</v>
      </c>
      <c r="B32" t="s">
        <v>14</v>
      </c>
      <c r="C32">
        <v>8.15</v>
      </c>
      <c r="D32">
        <v>4.57</v>
      </c>
      <c r="E32">
        <v>16.3199</v>
      </c>
      <c r="F32">
        <v>51.2737</v>
      </c>
      <c r="G32">
        <v>4.9926</v>
      </c>
      <c r="H32">
        <v>3.0411</v>
      </c>
      <c r="I32">
        <v>21.114</v>
      </c>
      <c r="J32">
        <v>0.0413</v>
      </c>
      <c r="K32">
        <v>0.3863</v>
      </c>
      <c r="L32">
        <v>-0.0029</v>
      </c>
      <c r="M32">
        <v>1.4201</v>
      </c>
      <c r="N32">
        <v>0.1389</v>
      </c>
      <c r="O32">
        <v>0.8438</v>
      </c>
      <c r="P32">
        <v>99.5717</v>
      </c>
      <c r="Q32" s="3">
        <f>100*((E32/40.32)/((E32/40.32)+(G32/71.85)))</f>
        <v>85.3480153007143</v>
      </c>
    </row>
    <row r="33" spans="2:17" ht="12.75">
      <c r="B33" t="s">
        <v>14</v>
      </c>
      <c r="E33">
        <v>16.215</v>
      </c>
      <c r="F33">
        <v>50.9112</v>
      </c>
      <c r="G33">
        <v>4.7533</v>
      </c>
      <c r="H33">
        <v>3.1535</v>
      </c>
      <c r="I33">
        <v>20.9684</v>
      </c>
      <c r="J33">
        <v>0.0487</v>
      </c>
      <c r="K33">
        <v>0.4479</v>
      </c>
      <c r="L33">
        <v>-0.0021</v>
      </c>
      <c r="M33">
        <v>1.5797</v>
      </c>
      <c r="N33">
        <v>0.1327</v>
      </c>
      <c r="O33">
        <v>0.7761</v>
      </c>
      <c r="P33">
        <v>98.9866</v>
      </c>
      <c r="Q33" s="3">
        <f>100*((E33/40.32)/((E33/40.32)+(G33/71.85)))</f>
        <v>85.8735945941496</v>
      </c>
    </row>
    <row r="34" spans="2:17" ht="12.75">
      <c r="B34" t="s">
        <v>14</v>
      </c>
      <c r="E34">
        <v>15.8728</v>
      </c>
      <c r="F34">
        <v>50.6522</v>
      </c>
      <c r="G34">
        <v>4.7997</v>
      </c>
      <c r="H34">
        <v>3.3003</v>
      </c>
      <c r="I34">
        <v>21.3515</v>
      </c>
      <c r="J34">
        <v>0.041</v>
      </c>
      <c r="K34">
        <v>0.4013</v>
      </c>
      <c r="L34">
        <v>0.0005</v>
      </c>
      <c r="M34">
        <v>1.6519</v>
      </c>
      <c r="N34">
        <v>0.1121</v>
      </c>
      <c r="O34">
        <v>0.7772</v>
      </c>
      <c r="P34">
        <v>98.9604</v>
      </c>
      <c r="Q34" s="3">
        <f>100*((E34/40.32)/((E34/40.32)+(G34/71.85)))</f>
        <v>85.49279307113792</v>
      </c>
    </row>
    <row r="35" spans="2:17" ht="12.75">
      <c r="B35" t="s">
        <v>14</v>
      </c>
      <c r="E35">
        <v>16.0305</v>
      </c>
      <c r="F35">
        <v>50.8536</v>
      </c>
      <c r="G35">
        <v>5.0073</v>
      </c>
      <c r="H35">
        <v>3.2277</v>
      </c>
      <c r="I35">
        <v>21.4741</v>
      </c>
      <c r="J35">
        <v>0.0153</v>
      </c>
      <c r="K35">
        <v>0.4262</v>
      </c>
      <c r="L35">
        <v>0.0029</v>
      </c>
      <c r="M35">
        <v>1.5857</v>
      </c>
      <c r="N35">
        <v>0.1391</v>
      </c>
      <c r="O35">
        <v>0.7763</v>
      </c>
      <c r="P35">
        <v>99.5387</v>
      </c>
      <c r="Q35" s="3">
        <f>100*((E35/40.32)/((E35/40.32)+(G35/71.85)))</f>
        <v>85.08558324120541</v>
      </c>
    </row>
    <row r="37" spans="1:17" ht="12.75">
      <c r="A37" t="s">
        <v>7</v>
      </c>
      <c r="B37" t="s">
        <v>14</v>
      </c>
      <c r="C37">
        <v>9.55</v>
      </c>
      <c r="D37">
        <v>7.9</v>
      </c>
      <c r="E37">
        <v>15.7813</v>
      </c>
      <c r="F37">
        <v>50.7261</v>
      </c>
      <c r="G37">
        <v>4.5369</v>
      </c>
      <c r="H37">
        <v>3.4161</v>
      </c>
      <c r="I37">
        <v>22.057</v>
      </c>
      <c r="J37">
        <v>0.0594</v>
      </c>
      <c r="K37">
        <v>0.2767</v>
      </c>
      <c r="L37">
        <v>-0.0008</v>
      </c>
      <c r="M37">
        <v>1.57</v>
      </c>
      <c r="N37">
        <v>0.1126</v>
      </c>
      <c r="O37">
        <v>0.474</v>
      </c>
      <c r="P37">
        <v>99.0099</v>
      </c>
      <c r="Q37" s="3">
        <f>100*((E37/40.32)/((E37/40.32)+(G37/71.85)))</f>
        <v>86.10830546981649</v>
      </c>
    </row>
    <row r="38" ht="12.75">
      <c r="Q38" s="3"/>
    </row>
    <row r="39" spans="1:17" ht="12.75">
      <c r="A39" t="s">
        <v>9</v>
      </c>
      <c r="B39" t="s">
        <v>14</v>
      </c>
      <c r="C39">
        <v>10.15</v>
      </c>
      <c r="D39">
        <v>8.39</v>
      </c>
      <c r="E39">
        <v>15.7619</v>
      </c>
      <c r="F39">
        <v>50.8109</v>
      </c>
      <c r="G39">
        <v>4.6148</v>
      </c>
      <c r="H39">
        <v>3.4495</v>
      </c>
      <c r="I39">
        <v>22.0404</v>
      </c>
      <c r="J39">
        <v>0.0521</v>
      </c>
      <c r="K39">
        <v>0.2828</v>
      </c>
      <c r="L39">
        <v>0.0033</v>
      </c>
      <c r="M39">
        <v>1.1478</v>
      </c>
      <c r="N39">
        <v>0.0916</v>
      </c>
      <c r="O39">
        <v>0.8388</v>
      </c>
      <c r="P39">
        <v>99.0937</v>
      </c>
      <c r="Q39" s="3">
        <f>100*((E39/40.32)/((E39/40.32)+(G39/71.85)))</f>
        <v>85.8885026494685</v>
      </c>
    </row>
    <row r="40" spans="2:17" ht="12.75">
      <c r="B40" t="s">
        <v>14</v>
      </c>
      <c r="E40">
        <v>15.6937</v>
      </c>
      <c r="F40">
        <v>50.9719</v>
      </c>
      <c r="G40">
        <v>4.6753</v>
      </c>
      <c r="H40">
        <v>3.7507</v>
      </c>
      <c r="I40">
        <v>21.6945</v>
      </c>
      <c r="J40">
        <v>0.0263</v>
      </c>
      <c r="K40">
        <v>0.3051</v>
      </c>
      <c r="L40">
        <v>-0.0008</v>
      </c>
      <c r="M40">
        <v>0.9116</v>
      </c>
      <c r="N40">
        <v>0.116</v>
      </c>
      <c r="O40">
        <v>1.1764</v>
      </c>
      <c r="P40">
        <v>99.3215</v>
      </c>
      <c r="Q40" s="3">
        <f>100*((E40/40.32)/((E40/40.32)+(G40/71.85)))</f>
        <v>85.67676978690413</v>
      </c>
    </row>
    <row r="41" spans="2:17" ht="12.75">
      <c r="B41" t="s">
        <v>14</v>
      </c>
      <c r="E41">
        <v>16.0101</v>
      </c>
      <c r="F41">
        <v>50.6317</v>
      </c>
      <c r="G41">
        <v>4.6108</v>
      </c>
      <c r="H41">
        <v>3.5714</v>
      </c>
      <c r="I41">
        <v>22.1116</v>
      </c>
      <c r="J41">
        <v>0.0372</v>
      </c>
      <c r="K41">
        <v>0.3193</v>
      </c>
      <c r="L41">
        <v>-0.0021</v>
      </c>
      <c r="M41">
        <v>1.1973</v>
      </c>
      <c r="N41">
        <v>0.1276</v>
      </c>
      <c r="O41">
        <v>0.7702</v>
      </c>
      <c r="P41">
        <v>99.3871</v>
      </c>
      <c r="Q41" s="3">
        <f>100*((E41/40.32)/((E41/40.32)+(G41/71.85)))</f>
        <v>86.08719913495993</v>
      </c>
    </row>
    <row r="42" ht="12.75">
      <c r="Q42" s="3"/>
    </row>
    <row r="43" spans="1:17" ht="12.75">
      <c r="A43" t="s">
        <v>8</v>
      </c>
      <c r="B43" t="s">
        <v>14</v>
      </c>
      <c r="C43">
        <v>12</v>
      </c>
      <c r="D43">
        <v>10.34</v>
      </c>
      <c r="E43">
        <v>15.84</v>
      </c>
      <c r="F43">
        <v>51.0928</v>
      </c>
      <c r="G43">
        <v>4.8645</v>
      </c>
      <c r="H43">
        <v>3.5702</v>
      </c>
      <c r="I43">
        <v>21.4504</v>
      </c>
      <c r="J43">
        <v>0.0252</v>
      </c>
      <c r="K43">
        <v>0.3101</v>
      </c>
      <c r="L43">
        <v>0.002</v>
      </c>
      <c r="M43">
        <v>0.8197</v>
      </c>
      <c r="N43">
        <v>0.1201</v>
      </c>
      <c r="O43">
        <v>1.0681</v>
      </c>
      <c r="P43">
        <v>99.1632</v>
      </c>
      <c r="Q43" s="3">
        <f>100*((E43/40.32)/((E43/40.32)+(G43/71.85)))</f>
        <v>85.29975522256615</v>
      </c>
    </row>
    <row r="44" ht="12.75">
      <c r="Q44" s="3"/>
    </row>
    <row r="45" spans="1:17" ht="12.75">
      <c r="A45" t="s">
        <v>1</v>
      </c>
      <c r="B45" t="s">
        <v>14</v>
      </c>
      <c r="C45">
        <v>13.05</v>
      </c>
      <c r="D45">
        <v>11.346</v>
      </c>
      <c r="E45">
        <v>16.1058</v>
      </c>
      <c r="F45">
        <v>51.4253</v>
      </c>
      <c r="G45">
        <v>5.023</v>
      </c>
      <c r="H45">
        <v>3.1943</v>
      </c>
      <c r="I45">
        <v>21.9042</v>
      </c>
      <c r="J45">
        <v>0.0106</v>
      </c>
      <c r="K45">
        <v>0.2926</v>
      </c>
      <c r="L45">
        <v>-0.0023</v>
      </c>
      <c r="M45">
        <v>1.0675</v>
      </c>
      <c r="N45">
        <v>0.1338</v>
      </c>
      <c r="O45">
        <v>0.5488</v>
      </c>
      <c r="P45">
        <v>99.7059</v>
      </c>
      <c r="Q45" s="3">
        <f>100*((E45/40.32)/((E45/40.32)+(G45/71.85)))</f>
        <v>85.10531535366358</v>
      </c>
    </row>
    <row r="46" spans="2:17" ht="12.75">
      <c r="B46" t="s">
        <v>14</v>
      </c>
      <c r="E46">
        <v>15.929</v>
      </c>
      <c r="F46">
        <v>51.1955</v>
      </c>
      <c r="G46">
        <v>4.8087</v>
      </c>
      <c r="H46">
        <v>3.4992</v>
      </c>
      <c r="I46">
        <v>21.642</v>
      </c>
      <c r="J46">
        <v>0.0434</v>
      </c>
      <c r="K46">
        <v>0.3123</v>
      </c>
      <c r="L46">
        <v>-0.0009</v>
      </c>
      <c r="M46">
        <v>0.7683</v>
      </c>
      <c r="N46">
        <v>0.1084</v>
      </c>
      <c r="O46">
        <v>1.0579</v>
      </c>
      <c r="P46">
        <v>99.3647</v>
      </c>
      <c r="Q46" s="3">
        <f>100*((E46/40.32)/((E46/40.32)+(G46/71.85)))</f>
        <v>85.51338208900441</v>
      </c>
    </row>
    <row r="48" spans="1:17" ht="12.75">
      <c r="A48" t="s">
        <v>2</v>
      </c>
      <c r="B48" t="s">
        <v>14</v>
      </c>
      <c r="C48">
        <v>14.1</v>
      </c>
      <c r="D48">
        <v>12.35</v>
      </c>
      <c r="E48">
        <v>15.7493</v>
      </c>
      <c r="F48">
        <v>51.4137</v>
      </c>
      <c r="G48">
        <v>4.3347</v>
      </c>
      <c r="H48">
        <v>3.095</v>
      </c>
      <c r="I48">
        <v>23.2549</v>
      </c>
      <c r="J48">
        <v>0.0339</v>
      </c>
      <c r="K48">
        <v>0.22</v>
      </c>
      <c r="L48">
        <v>-0.0021</v>
      </c>
      <c r="M48">
        <v>1.2137</v>
      </c>
      <c r="N48">
        <v>0.1007</v>
      </c>
      <c r="O48">
        <v>0.4165</v>
      </c>
      <c r="P48">
        <v>99.8323</v>
      </c>
      <c r="Q48" s="3">
        <f>100*((E48/40.32)/((E48/40.32)+(G48/71.85)))</f>
        <v>86.62123801368797</v>
      </c>
    </row>
    <row r="49" ht="12.75">
      <c r="Q49" s="3"/>
    </row>
    <row r="51" spans="1:17" ht="12.75">
      <c r="A51" t="s">
        <v>0</v>
      </c>
      <c r="B51" t="s">
        <v>13</v>
      </c>
      <c r="C51">
        <v>14.85</v>
      </c>
      <c r="D51">
        <v>13.07</v>
      </c>
      <c r="E51">
        <v>15.7817</v>
      </c>
      <c r="F51">
        <v>51.025</v>
      </c>
      <c r="G51">
        <v>5.154</v>
      </c>
      <c r="H51">
        <v>3.4051</v>
      </c>
      <c r="I51">
        <v>21.4814</v>
      </c>
      <c r="J51">
        <v>0.0055</v>
      </c>
      <c r="K51">
        <v>0.2874</v>
      </c>
      <c r="L51">
        <v>-0.0002</v>
      </c>
      <c r="M51">
        <v>0.9771</v>
      </c>
      <c r="N51">
        <v>0.1147</v>
      </c>
      <c r="O51">
        <v>0.9489</v>
      </c>
      <c r="P51">
        <v>99.1808</v>
      </c>
      <c r="Q51" s="3">
        <f>100*((E51/40.32)/((E51/40.32)+(G51/71.85)))</f>
        <v>84.51177632843645</v>
      </c>
    </row>
    <row r="52" spans="2:17" ht="12.75">
      <c r="B52" t="s">
        <v>13</v>
      </c>
      <c r="E52">
        <v>15.4792</v>
      </c>
      <c r="F52">
        <v>50.1808</v>
      </c>
      <c r="G52">
        <v>5.1436</v>
      </c>
      <c r="H52">
        <v>3.8328</v>
      </c>
      <c r="I52">
        <v>21.1962</v>
      </c>
      <c r="J52">
        <v>0.0135</v>
      </c>
      <c r="K52">
        <v>0.3208</v>
      </c>
      <c r="L52">
        <v>-0.0025</v>
      </c>
      <c r="M52">
        <v>1.3276</v>
      </c>
      <c r="N52">
        <v>0.1075</v>
      </c>
      <c r="O52">
        <v>0.8141</v>
      </c>
      <c r="P52">
        <v>98.416</v>
      </c>
      <c r="Q52" s="3">
        <f>100*((E52/40.32)/((E52/40.32)+(G52/71.85)))</f>
        <v>84.28352585931462</v>
      </c>
    </row>
    <row r="53" spans="2:17" ht="12.75">
      <c r="B53" t="s">
        <v>13</v>
      </c>
      <c r="E53">
        <v>15.8874</v>
      </c>
      <c r="F53">
        <v>50.9511</v>
      </c>
      <c r="G53">
        <v>5.1712</v>
      </c>
      <c r="H53">
        <v>3.5795</v>
      </c>
      <c r="I53">
        <v>21.3956</v>
      </c>
      <c r="J53">
        <v>0.0518</v>
      </c>
      <c r="K53">
        <v>0.2995</v>
      </c>
      <c r="L53">
        <v>-0.0054</v>
      </c>
      <c r="M53">
        <v>1.2581</v>
      </c>
      <c r="N53">
        <v>0.1415</v>
      </c>
      <c r="O53">
        <v>0.5141</v>
      </c>
      <c r="P53">
        <v>99.2498</v>
      </c>
      <c r="Q53" s="3">
        <f>100*((E53/40.32)/((E53/40.32)+(G53/71.85)))</f>
        <v>84.55549204058687</v>
      </c>
    </row>
    <row r="54" ht="12.75">
      <c r="Q54" s="3"/>
    </row>
    <row r="55" spans="1:17" ht="12.75">
      <c r="A55" t="s">
        <v>3</v>
      </c>
      <c r="B55" t="s">
        <v>14</v>
      </c>
      <c r="C55">
        <v>16.65</v>
      </c>
      <c r="D55">
        <v>14.8</v>
      </c>
      <c r="E55">
        <v>15.9126</v>
      </c>
      <c r="F55">
        <v>50.2917</v>
      </c>
      <c r="G55">
        <v>4.7211</v>
      </c>
      <c r="H55">
        <v>3.654</v>
      </c>
      <c r="I55">
        <v>21.8504</v>
      </c>
      <c r="J55">
        <v>0.0223</v>
      </c>
      <c r="K55">
        <v>0.3546</v>
      </c>
      <c r="L55">
        <v>0.002</v>
      </c>
      <c r="M55">
        <v>1.8659</v>
      </c>
      <c r="N55">
        <v>0.115</v>
      </c>
      <c r="O55">
        <v>0.4654</v>
      </c>
      <c r="P55">
        <v>99.2549</v>
      </c>
      <c r="Q55" s="3">
        <f>100*((E55/40.32)/((E55/40.32)+(G55/71.85)))</f>
        <v>85.72705170669227</v>
      </c>
    </row>
    <row r="56" spans="2:17" ht="12.75">
      <c r="B56" t="s">
        <v>14</v>
      </c>
      <c r="E56">
        <v>15.0998</v>
      </c>
      <c r="F56">
        <v>49.8568</v>
      </c>
      <c r="G56">
        <v>4.9485</v>
      </c>
      <c r="H56">
        <v>4.1169</v>
      </c>
      <c r="I56">
        <v>21.7033</v>
      </c>
      <c r="J56">
        <v>0.0248</v>
      </c>
      <c r="K56">
        <v>0.3968</v>
      </c>
      <c r="L56">
        <v>0.0021</v>
      </c>
      <c r="M56">
        <v>2.2749</v>
      </c>
      <c r="N56">
        <v>0.0845</v>
      </c>
      <c r="O56">
        <v>0.5902</v>
      </c>
      <c r="P56">
        <v>99.0985</v>
      </c>
      <c r="Q56" s="3">
        <f>100*((E56/40.32)/((E56/40.32)+(G56/71.85)))</f>
        <v>84.46615837675776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selection activeCell="C9" sqref="C9"/>
    </sheetView>
  </sheetViews>
  <sheetFormatPr defaultColWidth="11.00390625" defaultRowHeight="12.75"/>
  <cols>
    <col min="2" max="2" width="21.125" style="0" customWidth="1"/>
    <col min="3" max="3" width="13.875" style="0" customWidth="1"/>
  </cols>
  <sheetData>
    <row r="1" s="8" customFormat="1" ht="15.75">
      <c r="A1" s="8" t="s">
        <v>76</v>
      </c>
    </row>
    <row r="2" s="8" customFormat="1" ht="15.75">
      <c r="A2" s="8" t="s">
        <v>71</v>
      </c>
    </row>
    <row r="3" s="8" customFormat="1" ht="15.75">
      <c r="A3" s="8" t="s">
        <v>72</v>
      </c>
    </row>
    <row r="4" s="8" customFormat="1" ht="15.75"/>
    <row r="5" s="9" customFormat="1" ht="15.75">
      <c r="A5" s="9" t="s">
        <v>73</v>
      </c>
    </row>
    <row r="6" s="9" customFormat="1" ht="15.75">
      <c r="A6" s="9" t="s">
        <v>52</v>
      </c>
    </row>
    <row r="7" s="9" customFormat="1" ht="15.75">
      <c r="A7" s="9" t="s">
        <v>54</v>
      </c>
    </row>
    <row r="9" spans="1:16" s="10" customFormat="1" ht="12.75">
      <c r="A9" s="10" t="s">
        <v>15</v>
      </c>
      <c r="B9" s="10" t="s">
        <v>68</v>
      </c>
      <c r="C9" s="10" t="s">
        <v>74</v>
      </c>
      <c r="D9" s="10" t="s">
        <v>57</v>
      </c>
      <c r="E9" s="10" t="s">
        <v>58</v>
      </c>
      <c r="F9" s="10" t="s">
        <v>60</v>
      </c>
      <c r="G9" s="10" t="s">
        <v>61</v>
      </c>
      <c r="H9" s="10" t="s">
        <v>59</v>
      </c>
      <c r="I9" s="10" t="s">
        <v>66</v>
      </c>
      <c r="J9" s="10" t="s">
        <v>56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67</v>
      </c>
      <c r="P9" s="10" t="s">
        <v>51</v>
      </c>
    </row>
    <row r="10" spans="1:16" ht="12.75">
      <c r="A10" s="5" t="s">
        <v>20</v>
      </c>
      <c r="B10" s="5" t="s">
        <v>14</v>
      </c>
      <c r="C10" s="5">
        <v>0</v>
      </c>
      <c r="D10" s="5">
        <v>15.9239</v>
      </c>
      <c r="E10" s="5">
        <v>51.8489</v>
      </c>
      <c r="F10" s="5">
        <v>3.9208</v>
      </c>
      <c r="G10" s="5">
        <v>3.1843</v>
      </c>
      <c r="H10" s="5">
        <v>23.0531</v>
      </c>
      <c r="I10" s="5">
        <v>0.0467</v>
      </c>
      <c r="J10" s="5">
        <v>0.2804</v>
      </c>
      <c r="K10" s="5">
        <v>-0.0015</v>
      </c>
      <c r="L10" s="5">
        <v>0.8227</v>
      </c>
      <c r="M10" s="5">
        <v>0.8629</v>
      </c>
      <c r="N10" s="5">
        <v>0.0812</v>
      </c>
      <c r="O10" s="5">
        <v>100.0249</v>
      </c>
      <c r="P10" s="7">
        <f aca="true" t="shared" si="0" ref="P10:P17">100*((D10/40.32)/((D10/40.32)+(F10/71.85)))</f>
        <v>87.86020848564404</v>
      </c>
    </row>
    <row r="11" spans="1:16" ht="12.75">
      <c r="A11" s="5"/>
      <c r="B11" s="5" t="s">
        <v>14</v>
      </c>
      <c r="C11" s="5"/>
      <c r="D11" s="5">
        <v>16.1421</v>
      </c>
      <c r="E11" s="5">
        <v>51.8965</v>
      </c>
      <c r="F11" s="5">
        <v>3.7952</v>
      </c>
      <c r="G11" s="5">
        <v>3.0294</v>
      </c>
      <c r="H11" s="5">
        <v>22.9189</v>
      </c>
      <c r="I11" s="5">
        <v>0.0498</v>
      </c>
      <c r="J11" s="5">
        <v>0.2459</v>
      </c>
      <c r="K11" s="5">
        <v>-0.0035</v>
      </c>
      <c r="L11" s="5">
        <v>0.6742</v>
      </c>
      <c r="M11" s="5">
        <v>0.6908</v>
      </c>
      <c r="N11" s="5">
        <v>0.0995</v>
      </c>
      <c r="O11" s="5">
        <v>99.5423</v>
      </c>
      <c r="P11" s="7">
        <f t="shared" si="0"/>
        <v>88.34409708775388</v>
      </c>
    </row>
    <row r="12" spans="1:16" ht="12.75">
      <c r="A12" s="5"/>
      <c r="B12" s="5" t="s">
        <v>14</v>
      </c>
      <c r="C12" s="5"/>
      <c r="D12" s="5">
        <v>15.9349</v>
      </c>
      <c r="E12" s="5">
        <v>51.6112</v>
      </c>
      <c r="F12" s="5">
        <v>4.0358</v>
      </c>
      <c r="G12" s="5">
        <v>3.2426</v>
      </c>
      <c r="H12" s="5">
        <v>23.04</v>
      </c>
      <c r="I12" s="5">
        <v>0.0013</v>
      </c>
      <c r="J12" s="5">
        <v>0.2741</v>
      </c>
      <c r="K12" s="5">
        <v>-0.0018</v>
      </c>
      <c r="L12" s="5">
        <v>0.7491</v>
      </c>
      <c r="M12" s="5">
        <v>0.9025</v>
      </c>
      <c r="N12" s="5">
        <v>0.0863</v>
      </c>
      <c r="O12" s="5">
        <v>99.8778</v>
      </c>
      <c r="P12" s="7">
        <f t="shared" si="0"/>
        <v>87.5560011358762</v>
      </c>
    </row>
    <row r="13" spans="1:16" ht="12.75">
      <c r="A13" s="5"/>
      <c r="B13" s="5" t="s">
        <v>14</v>
      </c>
      <c r="C13" s="5"/>
      <c r="D13" s="5">
        <v>16.0871</v>
      </c>
      <c r="E13" s="5">
        <v>51.4575</v>
      </c>
      <c r="F13" s="5">
        <v>3.8688</v>
      </c>
      <c r="G13" s="5">
        <v>3.3592</v>
      </c>
      <c r="H13" s="5">
        <v>22.6419</v>
      </c>
      <c r="I13" s="5">
        <v>0.032</v>
      </c>
      <c r="J13" s="5">
        <v>0.305</v>
      </c>
      <c r="K13" s="5">
        <v>-0.003</v>
      </c>
      <c r="L13" s="5">
        <v>0.8038</v>
      </c>
      <c r="M13" s="5">
        <v>0.9686</v>
      </c>
      <c r="N13" s="5">
        <v>0.0776</v>
      </c>
      <c r="O13" s="5">
        <v>99.6016</v>
      </c>
      <c r="P13" s="7">
        <f t="shared" si="0"/>
        <v>88.10914084217055</v>
      </c>
    </row>
    <row r="14" spans="1:16" ht="12.75">
      <c r="A14" s="5"/>
      <c r="B14" s="5" t="s">
        <v>14</v>
      </c>
      <c r="C14" s="5"/>
      <c r="D14" s="5">
        <v>16.3257</v>
      </c>
      <c r="E14" s="5">
        <v>52.1911</v>
      </c>
      <c r="F14" s="5">
        <v>3.6539</v>
      </c>
      <c r="G14" s="5">
        <v>3.0656</v>
      </c>
      <c r="H14" s="5">
        <v>22.7111</v>
      </c>
      <c r="I14" s="5">
        <v>0.0032</v>
      </c>
      <c r="J14" s="5">
        <v>0.2612</v>
      </c>
      <c r="K14" s="5">
        <v>-0.0016</v>
      </c>
      <c r="L14" s="5">
        <v>0.7347</v>
      </c>
      <c r="M14" s="5">
        <v>0.6952</v>
      </c>
      <c r="N14" s="5">
        <v>0.0939</v>
      </c>
      <c r="O14" s="5">
        <v>99.7354</v>
      </c>
      <c r="P14" s="7">
        <f t="shared" si="0"/>
        <v>88.8417588144786</v>
      </c>
    </row>
    <row r="15" spans="1:16" ht="12.75">
      <c r="A15" s="5"/>
      <c r="B15" s="5" t="s">
        <v>14</v>
      </c>
      <c r="C15" s="5"/>
      <c r="D15" s="5">
        <v>16.0086</v>
      </c>
      <c r="E15" s="5">
        <v>51.5569</v>
      </c>
      <c r="F15" s="5">
        <v>3.7709</v>
      </c>
      <c r="G15" s="5">
        <v>3.2652</v>
      </c>
      <c r="H15" s="5">
        <v>22.9062</v>
      </c>
      <c r="I15" s="5">
        <v>0.0344</v>
      </c>
      <c r="J15" s="5">
        <v>0.2653</v>
      </c>
      <c r="K15" s="5">
        <v>-0.0003</v>
      </c>
      <c r="L15" s="5">
        <v>0.7128</v>
      </c>
      <c r="M15" s="5">
        <v>0.7166</v>
      </c>
      <c r="N15" s="5">
        <v>0.0634</v>
      </c>
      <c r="O15" s="5">
        <v>99.3002</v>
      </c>
      <c r="P15" s="7">
        <f t="shared" si="0"/>
        <v>88.3247110268478</v>
      </c>
    </row>
    <row r="16" spans="1:16" ht="12.75">
      <c r="A16" s="5"/>
      <c r="B16" s="5" t="s">
        <v>14</v>
      </c>
      <c r="C16" s="5"/>
      <c r="D16" s="5">
        <v>15.9649</v>
      </c>
      <c r="E16" s="5">
        <v>51.4031</v>
      </c>
      <c r="F16" s="5">
        <v>3.8091</v>
      </c>
      <c r="G16" s="5">
        <v>3.4345</v>
      </c>
      <c r="H16" s="5">
        <v>23.1427</v>
      </c>
      <c r="I16" s="5">
        <v>0.0251</v>
      </c>
      <c r="J16" s="5">
        <v>0.2568</v>
      </c>
      <c r="K16" s="5">
        <v>-0.0024</v>
      </c>
      <c r="L16" s="5">
        <v>0.7764</v>
      </c>
      <c r="M16" s="5">
        <v>0.8513</v>
      </c>
      <c r="N16" s="5">
        <v>0.1059</v>
      </c>
      <c r="O16" s="5">
        <v>99.7698</v>
      </c>
      <c r="P16" s="7">
        <f t="shared" si="0"/>
        <v>88.1919335848576</v>
      </c>
    </row>
    <row r="17" spans="1:16" ht="12.75">
      <c r="A17" s="5"/>
      <c r="B17" s="5" t="s">
        <v>14</v>
      </c>
      <c r="C17" s="5"/>
      <c r="D17" s="5">
        <v>15.6459</v>
      </c>
      <c r="E17" s="5">
        <v>51.4626</v>
      </c>
      <c r="F17" s="5">
        <v>3.6657</v>
      </c>
      <c r="G17" s="5">
        <v>3.4174</v>
      </c>
      <c r="H17" s="5">
        <v>23.376</v>
      </c>
      <c r="I17" s="5">
        <v>0.0311</v>
      </c>
      <c r="J17" s="5">
        <v>0.2601</v>
      </c>
      <c r="K17" s="5">
        <v>-0.0007</v>
      </c>
      <c r="L17" s="5">
        <v>0.6908</v>
      </c>
      <c r="M17" s="5">
        <v>1.0623</v>
      </c>
      <c r="N17" s="5">
        <v>0.0906</v>
      </c>
      <c r="O17" s="5">
        <v>99.7025</v>
      </c>
      <c r="P17" s="7">
        <f t="shared" si="0"/>
        <v>88.38004754177052</v>
      </c>
    </row>
    <row r="19" spans="1:18" ht="12.75">
      <c r="A19" s="5" t="s">
        <v>28</v>
      </c>
      <c r="B19" s="5" t="s">
        <v>14</v>
      </c>
      <c r="C19" s="5">
        <v>1.65</v>
      </c>
      <c r="D19" s="5">
        <v>16.8036</v>
      </c>
      <c r="E19" s="5">
        <v>53.0108</v>
      </c>
      <c r="F19" s="5">
        <v>3.3323</v>
      </c>
      <c r="G19" s="5">
        <v>2.1113</v>
      </c>
      <c r="H19" s="5">
        <v>22.9241</v>
      </c>
      <c r="I19" s="5">
        <v>0.0295</v>
      </c>
      <c r="J19" s="5">
        <v>0.1596</v>
      </c>
      <c r="K19" s="5">
        <v>0</v>
      </c>
      <c r="L19" s="5">
        <v>0.5963</v>
      </c>
      <c r="M19" s="5">
        <v>0.4807</v>
      </c>
      <c r="N19" s="5">
        <v>0.1211</v>
      </c>
      <c r="O19" s="5">
        <v>99.5693</v>
      </c>
      <c r="P19" s="7">
        <f>100*((D19/40.32)/((D19/40.32)+(F19/71.85)))</f>
        <v>89.98594046192528</v>
      </c>
      <c r="R19" s="2"/>
    </row>
    <row r="20" spans="1:18" ht="12.75">
      <c r="A20" s="5"/>
      <c r="B20" s="5" t="s">
        <v>14</v>
      </c>
      <c r="C20" s="5"/>
      <c r="D20" s="5">
        <v>17.2864</v>
      </c>
      <c r="E20" s="5">
        <v>53.2211</v>
      </c>
      <c r="F20" s="5">
        <v>3.8343</v>
      </c>
      <c r="G20" s="5">
        <v>3.0468</v>
      </c>
      <c r="H20" s="5">
        <v>21.5907</v>
      </c>
      <c r="I20" s="5">
        <v>0.0316</v>
      </c>
      <c r="J20" s="5">
        <v>0.1964</v>
      </c>
      <c r="K20" s="5">
        <v>0.0224</v>
      </c>
      <c r="L20" s="5">
        <v>0.8264</v>
      </c>
      <c r="M20" s="5">
        <v>0.2861</v>
      </c>
      <c r="N20" s="5">
        <v>0.1098</v>
      </c>
      <c r="O20" s="5">
        <v>100.452</v>
      </c>
      <c r="P20" s="7">
        <f>100*((D20/40.32)/((D20/40.32)+(F20/71.85)))</f>
        <v>88.93054506551877</v>
      </c>
      <c r="R20" s="2"/>
    </row>
    <row r="21" spans="1:18" ht="12.75">
      <c r="A21" s="5"/>
      <c r="B21" s="5" t="s">
        <v>14</v>
      </c>
      <c r="C21" s="5"/>
      <c r="D21" s="5">
        <v>16.4867</v>
      </c>
      <c r="E21" s="5">
        <v>52.1619</v>
      </c>
      <c r="F21" s="5">
        <v>4.0005</v>
      </c>
      <c r="G21" s="5">
        <v>2.9908</v>
      </c>
      <c r="H21" s="5">
        <v>23.1346</v>
      </c>
      <c r="I21" s="5">
        <v>0.0248</v>
      </c>
      <c r="J21" s="5">
        <v>0.1647</v>
      </c>
      <c r="K21" s="5">
        <v>0</v>
      </c>
      <c r="L21" s="5">
        <v>1.0232</v>
      </c>
      <c r="M21" s="5">
        <v>0.4745</v>
      </c>
      <c r="N21" s="5">
        <v>0.0897</v>
      </c>
      <c r="O21" s="5">
        <v>100.5514</v>
      </c>
      <c r="P21" s="7">
        <f>100*((D21/40.32)/((D21/40.32)+(F21/71.85)))</f>
        <v>88.0151713514316</v>
      </c>
      <c r="R21" s="2"/>
    </row>
    <row r="23" spans="1:16" ht="12.75">
      <c r="A23" s="5" t="s">
        <v>21</v>
      </c>
      <c r="B23" s="5" t="s">
        <v>14</v>
      </c>
      <c r="C23" s="5">
        <v>2.65</v>
      </c>
      <c r="D23" s="5">
        <v>15.828</v>
      </c>
      <c r="E23" s="5">
        <v>51.1868</v>
      </c>
      <c r="F23" s="5">
        <v>4.0892</v>
      </c>
      <c r="G23" s="5">
        <v>3.3698</v>
      </c>
      <c r="H23" s="5">
        <v>23.0686</v>
      </c>
      <c r="I23" s="5">
        <v>0.0265</v>
      </c>
      <c r="J23" s="5">
        <v>0.273</v>
      </c>
      <c r="K23" s="5">
        <v>0.0014</v>
      </c>
      <c r="L23" s="5">
        <v>1.0443</v>
      </c>
      <c r="M23" s="5">
        <v>0.6842</v>
      </c>
      <c r="N23" s="5">
        <v>0.0927</v>
      </c>
      <c r="O23" s="5">
        <v>99.6645</v>
      </c>
      <c r="P23" s="7">
        <f>100*((D23/40.32)/((D23/40.32)+(F23/71.85)))</f>
        <v>87.33782188387632</v>
      </c>
    </row>
    <row r="24" spans="1:16" ht="12.75">
      <c r="A24" s="5"/>
      <c r="B24" s="5" t="s">
        <v>14</v>
      </c>
      <c r="C24" s="5"/>
      <c r="D24" s="5">
        <v>15.9156</v>
      </c>
      <c r="E24" s="5">
        <v>50.7576</v>
      </c>
      <c r="F24" s="5">
        <v>4.1377</v>
      </c>
      <c r="G24" s="5">
        <v>3.6437</v>
      </c>
      <c r="H24" s="5">
        <v>22.602</v>
      </c>
      <c r="I24" s="5">
        <v>0.0398</v>
      </c>
      <c r="J24" s="5">
        <v>0.3039</v>
      </c>
      <c r="K24" s="5">
        <v>0.0029</v>
      </c>
      <c r="L24" s="5">
        <v>1.365</v>
      </c>
      <c r="M24" s="5">
        <v>0.7012</v>
      </c>
      <c r="N24" s="5">
        <v>0.0749</v>
      </c>
      <c r="O24" s="5">
        <v>99.5443</v>
      </c>
      <c r="P24" s="7">
        <f>100*((D24/40.32)/((D24/40.32)+(F24/71.85)))</f>
        <v>87.26830373787446</v>
      </c>
    </row>
    <row r="25" spans="1:16" ht="12.75">
      <c r="A25" s="5"/>
      <c r="B25" s="5" t="s">
        <v>14</v>
      </c>
      <c r="C25" s="5"/>
      <c r="D25" s="5">
        <v>16.0578</v>
      </c>
      <c r="E25" s="5">
        <v>50.9967</v>
      </c>
      <c r="F25" s="5">
        <v>4.3671</v>
      </c>
      <c r="G25" s="5">
        <v>3.6143</v>
      </c>
      <c r="H25" s="5">
        <v>22.1641</v>
      </c>
      <c r="I25" s="5">
        <v>0.0272</v>
      </c>
      <c r="J25" s="5">
        <v>0.3003</v>
      </c>
      <c r="K25" s="5">
        <v>0.0002</v>
      </c>
      <c r="L25" s="5">
        <v>1.3668</v>
      </c>
      <c r="M25" s="5">
        <v>0.6662</v>
      </c>
      <c r="N25" s="5">
        <v>0.1067</v>
      </c>
      <c r="O25" s="5">
        <v>99.6674</v>
      </c>
      <c r="P25" s="7">
        <f>100*((D25/40.32)/((D25/40.32)+(F25/71.85)))</f>
        <v>86.75914296282433</v>
      </c>
    </row>
    <row r="26" spans="1:16" ht="12.75">
      <c r="A26" s="5"/>
      <c r="B26" s="5" t="s">
        <v>14</v>
      </c>
      <c r="C26" s="5"/>
      <c r="D26" s="5">
        <v>15.7121</v>
      </c>
      <c r="E26" s="5">
        <v>50.3762</v>
      </c>
      <c r="F26" s="5">
        <v>4.4669</v>
      </c>
      <c r="G26" s="5">
        <v>4.0945</v>
      </c>
      <c r="H26" s="5">
        <v>22.2936</v>
      </c>
      <c r="I26" s="5">
        <v>0.0378</v>
      </c>
      <c r="J26" s="5">
        <v>0.2868</v>
      </c>
      <c r="K26" s="5">
        <v>0.0008</v>
      </c>
      <c r="L26" s="5">
        <v>1.7237</v>
      </c>
      <c r="M26" s="5">
        <v>0.4976</v>
      </c>
      <c r="N26" s="5">
        <v>0.1045</v>
      </c>
      <c r="O26" s="5">
        <v>99.5944</v>
      </c>
      <c r="P26" s="7">
        <f>100*((D26/40.32)/((D26/40.32)+(F26/71.85)))</f>
        <v>86.24120055608662</v>
      </c>
    </row>
    <row r="27" spans="1:16" ht="12.75">
      <c r="A27" s="5"/>
      <c r="B27" s="5" t="s">
        <v>14</v>
      </c>
      <c r="C27" s="5"/>
      <c r="D27" s="5">
        <v>16.0106</v>
      </c>
      <c r="E27" s="5">
        <v>51.1915</v>
      </c>
      <c r="F27" s="5">
        <v>3.7677</v>
      </c>
      <c r="G27" s="5">
        <v>3.2299</v>
      </c>
      <c r="H27" s="5">
        <v>23.4774</v>
      </c>
      <c r="I27" s="5">
        <v>0.0369</v>
      </c>
      <c r="J27" s="5">
        <v>0.2281</v>
      </c>
      <c r="K27" s="5">
        <v>-0.0003</v>
      </c>
      <c r="L27" s="5">
        <v>1.3655</v>
      </c>
      <c r="M27" s="5">
        <v>0.4751</v>
      </c>
      <c r="N27" s="5">
        <v>0.1045</v>
      </c>
      <c r="O27" s="5">
        <v>99.8872</v>
      </c>
      <c r="P27" s="7">
        <f aca="true" t="shared" si="1" ref="P27:P39">100*((D27/40.32)/((D27/40.32)+(F27/71.85)))</f>
        <v>88.33475018431471</v>
      </c>
    </row>
    <row r="28" spans="1:16" ht="12.75">
      <c r="A28" s="5"/>
      <c r="B28" s="5" t="s">
        <v>14</v>
      </c>
      <c r="C28" s="5"/>
      <c r="D28" s="5">
        <v>15.5537</v>
      </c>
      <c r="E28" s="5">
        <v>50.4617</v>
      </c>
      <c r="F28" s="5">
        <v>4.4242</v>
      </c>
      <c r="G28" s="5">
        <v>3.6787</v>
      </c>
      <c r="H28" s="5">
        <v>23.0639</v>
      </c>
      <c r="I28" s="5">
        <v>0.0436</v>
      </c>
      <c r="J28" s="5">
        <v>0.2356</v>
      </c>
      <c r="K28" s="5">
        <v>-0.0015</v>
      </c>
      <c r="L28" s="5">
        <v>1.577</v>
      </c>
      <c r="M28" s="5">
        <v>0.5619</v>
      </c>
      <c r="N28" s="5">
        <v>0.0779</v>
      </c>
      <c r="O28" s="5">
        <v>99.6783</v>
      </c>
      <c r="P28" s="7">
        <f>100*((D28/40.32)/((D28/40.32)+(F28/71.85)))</f>
        <v>86.23494160898437</v>
      </c>
    </row>
    <row r="29" spans="1:16" ht="12.75">
      <c r="A29" s="5"/>
      <c r="B29" s="5" t="s">
        <v>14</v>
      </c>
      <c r="C29" s="5"/>
      <c r="D29" s="5">
        <v>15.8575</v>
      </c>
      <c r="E29" s="5">
        <v>50.754</v>
      </c>
      <c r="F29" s="5">
        <v>4.019</v>
      </c>
      <c r="G29" s="5">
        <v>3.654</v>
      </c>
      <c r="H29" s="5">
        <v>22.4164</v>
      </c>
      <c r="I29" s="5">
        <v>0.0324</v>
      </c>
      <c r="J29" s="5">
        <v>0.2847</v>
      </c>
      <c r="K29" s="5">
        <v>-0.0001</v>
      </c>
      <c r="L29" s="5">
        <v>1.4531</v>
      </c>
      <c r="M29" s="5">
        <v>0.7683</v>
      </c>
      <c r="N29" s="5">
        <v>0.0973</v>
      </c>
      <c r="O29" s="5">
        <v>99.3367</v>
      </c>
      <c r="P29" s="7">
        <f t="shared" si="1"/>
        <v>87.54839774603873</v>
      </c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</row>
    <row r="31" spans="1:16" ht="12.75">
      <c r="A31" s="5" t="s">
        <v>21</v>
      </c>
      <c r="B31" s="5" t="s">
        <v>30</v>
      </c>
      <c r="C31" s="5">
        <v>2.65</v>
      </c>
      <c r="D31" s="5">
        <v>15.8493</v>
      </c>
      <c r="E31" s="5">
        <v>50.4271</v>
      </c>
      <c r="F31" s="5">
        <v>4.2143</v>
      </c>
      <c r="G31" s="5">
        <v>3.8655</v>
      </c>
      <c r="H31" s="5">
        <v>22.107</v>
      </c>
      <c r="I31" s="5">
        <v>0.0447</v>
      </c>
      <c r="J31" s="5">
        <v>0.3131</v>
      </c>
      <c r="K31" s="5">
        <v>0.0015</v>
      </c>
      <c r="L31" s="5">
        <v>1.3606</v>
      </c>
      <c r="M31" s="5">
        <v>0.943</v>
      </c>
      <c r="N31" s="5">
        <v>0.0924</v>
      </c>
      <c r="O31" s="5">
        <v>99.2184</v>
      </c>
      <c r="P31" s="7">
        <f t="shared" si="1"/>
        <v>87.01600723508537</v>
      </c>
    </row>
    <row r="32" spans="1:16" ht="12.75">
      <c r="A32" s="5"/>
      <c r="B32" s="5" t="s">
        <v>30</v>
      </c>
      <c r="C32" s="5"/>
      <c r="D32" s="5">
        <v>16.046</v>
      </c>
      <c r="E32" s="5">
        <v>50.695</v>
      </c>
      <c r="F32" s="5">
        <v>4.2124</v>
      </c>
      <c r="G32" s="5">
        <v>3.8811</v>
      </c>
      <c r="H32" s="5">
        <v>22.3373</v>
      </c>
      <c r="I32" s="5">
        <v>0.0158</v>
      </c>
      <c r="J32" s="5">
        <v>0.3239</v>
      </c>
      <c r="K32" s="5">
        <v>-0.0009</v>
      </c>
      <c r="L32" s="5">
        <v>1.3498</v>
      </c>
      <c r="M32" s="5">
        <v>0.9453</v>
      </c>
      <c r="N32" s="5">
        <v>0.0901</v>
      </c>
      <c r="O32" s="5">
        <v>99.8967</v>
      </c>
      <c r="P32" s="7">
        <f t="shared" si="1"/>
        <v>87.15977413185371</v>
      </c>
    </row>
    <row r="33" spans="1:16" ht="12.75">
      <c r="A33" s="5"/>
      <c r="B33" s="5" t="s">
        <v>30</v>
      </c>
      <c r="C33" s="5"/>
      <c r="D33" s="5">
        <v>15.8178</v>
      </c>
      <c r="E33" s="5">
        <v>50.9068</v>
      </c>
      <c r="F33" s="5">
        <v>3.9504</v>
      </c>
      <c r="G33" s="5">
        <v>3.9144</v>
      </c>
      <c r="H33" s="5">
        <v>22.5586</v>
      </c>
      <c r="I33" s="5">
        <v>0.0524</v>
      </c>
      <c r="J33" s="5">
        <v>0.3129</v>
      </c>
      <c r="K33" s="5">
        <v>-0.0053</v>
      </c>
      <c r="L33" s="5">
        <v>1.3786</v>
      </c>
      <c r="M33" s="5">
        <v>0.9402</v>
      </c>
      <c r="N33" s="5">
        <v>0.1127</v>
      </c>
      <c r="O33" s="5">
        <v>99.9447</v>
      </c>
      <c r="P33" s="7">
        <f t="shared" si="1"/>
        <v>87.70786595112612</v>
      </c>
    </row>
    <row r="34" spans="1:16" ht="12.75">
      <c r="A34" s="5"/>
      <c r="B34" s="5" t="s">
        <v>30</v>
      </c>
      <c r="C34" s="5"/>
      <c r="D34" s="5">
        <v>15.6367</v>
      </c>
      <c r="E34" s="5">
        <v>50.5056</v>
      </c>
      <c r="F34" s="5">
        <v>3.7757</v>
      </c>
      <c r="G34" s="5">
        <v>4.0078</v>
      </c>
      <c r="H34" s="5">
        <v>22.623</v>
      </c>
      <c r="I34" s="5">
        <v>0.0366</v>
      </c>
      <c r="J34" s="5">
        <v>0.3122</v>
      </c>
      <c r="K34" s="5">
        <v>-0.005</v>
      </c>
      <c r="L34" s="5">
        <v>1.3879</v>
      </c>
      <c r="M34" s="5">
        <v>0.9725</v>
      </c>
      <c r="N34" s="5">
        <v>0.0903</v>
      </c>
      <c r="O34" s="5">
        <v>99.3482</v>
      </c>
      <c r="P34" s="7">
        <f t="shared" si="1"/>
        <v>88.06676555365026</v>
      </c>
    </row>
    <row r="35" spans="1:16" ht="12.75">
      <c r="A35" s="5"/>
      <c r="B35" s="5" t="s">
        <v>30</v>
      </c>
      <c r="C35" s="5"/>
      <c r="D35" s="5">
        <v>15.7292</v>
      </c>
      <c r="E35" s="5">
        <v>50.319</v>
      </c>
      <c r="F35" s="5">
        <v>3.9949</v>
      </c>
      <c r="G35" s="5">
        <v>3.9688</v>
      </c>
      <c r="H35" s="5">
        <v>22.8665</v>
      </c>
      <c r="I35" s="5">
        <v>0.0343</v>
      </c>
      <c r="J35" s="5">
        <v>0.3143</v>
      </c>
      <c r="K35" s="5">
        <v>-0.0013</v>
      </c>
      <c r="L35" s="5">
        <v>1.3745</v>
      </c>
      <c r="M35" s="5">
        <v>0.9242</v>
      </c>
      <c r="N35" s="5">
        <v>0.0842</v>
      </c>
      <c r="O35" s="5">
        <v>99.6099</v>
      </c>
      <c r="P35" s="7">
        <f>100*((D35/40.32)/((D35/40.32)+(F35/71.85)))</f>
        <v>87.52538732075996</v>
      </c>
    </row>
    <row r="36" spans="1:16" ht="12.75">
      <c r="A36" s="5"/>
      <c r="B36" s="5" t="s">
        <v>30</v>
      </c>
      <c r="C36" s="5"/>
      <c r="D36" s="5">
        <v>15.8386</v>
      </c>
      <c r="E36" s="5">
        <v>50.9266</v>
      </c>
      <c r="F36" s="5">
        <v>4.2281</v>
      </c>
      <c r="G36" s="5">
        <v>3.9185</v>
      </c>
      <c r="H36" s="5">
        <v>22.4098</v>
      </c>
      <c r="I36" s="5">
        <v>0.0233</v>
      </c>
      <c r="J36" s="5">
        <v>0.3091</v>
      </c>
      <c r="K36" s="5">
        <v>0.0029</v>
      </c>
      <c r="L36" s="5">
        <v>1.3437</v>
      </c>
      <c r="M36" s="5">
        <v>1.0017</v>
      </c>
      <c r="N36" s="5">
        <v>0.0876</v>
      </c>
      <c r="O36" s="5">
        <v>100.0901</v>
      </c>
      <c r="P36" s="7">
        <f t="shared" si="1"/>
        <v>86.97137597632891</v>
      </c>
    </row>
    <row r="37" spans="1:16" ht="12.75">
      <c r="A37" s="5"/>
      <c r="B37" s="5" t="s">
        <v>30</v>
      </c>
      <c r="C37" s="5"/>
      <c r="D37" s="5">
        <v>16.004</v>
      </c>
      <c r="E37" s="5">
        <v>50.3954</v>
      </c>
      <c r="F37" s="5">
        <v>4.1025</v>
      </c>
      <c r="G37" s="5">
        <v>3.8932</v>
      </c>
      <c r="H37" s="5">
        <v>22.0607</v>
      </c>
      <c r="I37" s="5">
        <v>0.045</v>
      </c>
      <c r="J37" s="5">
        <v>0.315</v>
      </c>
      <c r="K37" s="5">
        <v>0.001</v>
      </c>
      <c r="L37" s="5">
        <v>1.3435</v>
      </c>
      <c r="M37" s="5">
        <v>0.9989</v>
      </c>
      <c r="N37" s="5">
        <v>0.0978</v>
      </c>
      <c r="O37" s="5">
        <v>99.2569</v>
      </c>
      <c r="P37" s="7">
        <f t="shared" si="1"/>
        <v>87.42395082126498</v>
      </c>
    </row>
    <row r="38" spans="1:16" ht="12.75">
      <c r="A38" s="5"/>
      <c r="B38" s="5" t="s">
        <v>30</v>
      </c>
      <c r="C38" s="5"/>
      <c r="D38" s="5">
        <v>16.0126</v>
      </c>
      <c r="E38" s="5">
        <v>51.5394</v>
      </c>
      <c r="F38" s="5">
        <v>4.1636</v>
      </c>
      <c r="G38" s="5">
        <v>3.5143</v>
      </c>
      <c r="H38" s="5">
        <v>22.5991</v>
      </c>
      <c r="I38" s="5">
        <v>0.0294</v>
      </c>
      <c r="J38" s="5">
        <v>0.2819</v>
      </c>
      <c r="K38" s="5">
        <v>-0.0001</v>
      </c>
      <c r="L38" s="5">
        <v>1.2067</v>
      </c>
      <c r="M38" s="5">
        <v>0.7247</v>
      </c>
      <c r="N38" s="5">
        <v>0.0821</v>
      </c>
      <c r="O38" s="5">
        <v>100.1538</v>
      </c>
      <c r="P38" s="7">
        <f t="shared" si="1"/>
        <v>87.26648308007185</v>
      </c>
    </row>
    <row r="39" spans="1:16" ht="12.75">
      <c r="A39" s="5"/>
      <c r="B39" s="5" t="s">
        <v>30</v>
      </c>
      <c r="C39" s="5"/>
      <c r="D39" s="5">
        <v>16.0691</v>
      </c>
      <c r="E39" s="5">
        <v>51.8217</v>
      </c>
      <c r="F39" s="5">
        <v>3.7986</v>
      </c>
      <c r="G39" s="5">
        <v>2.9683</v>
      </c>
      <c r="H39" s="5">
        <v>23.3757</v>
      </c>
      <c r="I39" s="5">
        <v>0.0269</v>
      </c>
      <c r="J39" s="5">
        <v>0.2259</v>
      </c>
      <c r="K39" s="5">
        <v>0.0008</v>
      </c>
      <c r="L39" s="5">
        <v>0.917</v>
      </c>
      <c r="M39" s="5">
        <v>0.4087</v>
      </c>
      <c r="N39" s="5">
        <v>0.0872</v>
      </c>
      <c r="O39" s="5">
        <v>99.7</v>
      </c>
      <c r="P39" s="7">
        <f t="shared" si="1"/>
        <v>88.28808627241727</v>
      </c>
    </row>
    <row r="40" spans="1:16" ht="12.75">
      <c r="A40" s="5"/>
      <c r="B40" s="5" t="s">
        <v>30</v>
      </c>
      <c r="C40" s="5"/>
      <c r="D40" s="5">
        <v>15.8468</v>
      </c>
      <c r="E40" s="5">
        <v>50.8551</v>
      </c>
      <c r="F40" s="5">
        <v>4.1928</v>
      </c>
      <c r="G40" s="5">
        <v>3.7222</v>
      </c>
      <c r="H40" s="5">
        <v>22.4561</v>
      </c>
      <c r="I40" s="5">
        <v>0.0242</v>
      </c>
      <c r="J40" s="5">
        <v>0.304</v>
      </c>
      <c r="K40" s="5">
        <v>0.0039</v>
      </c>
      <c r="L40" s="5">
        <v>1.5079</v>
      </c>
      <c r="M40" s="5">
        <v>0.7852</v>
      </c>
      <c r="N40" s="5">
        <v>0.0955</v>
      </c>
      <c r="O40" s="5">
        <v>99.7936</v>
      </c>
      <c r="P40" s="7">
        <f>100*((D40/40.32)/((D40/40.32)+(F40/71.85)))</f>
        <v>87.07190934561268</v>
      </c>
    </row>
    <row r="42" spans="1:16" ht="12.75">
      <c r="A42" s="5" t="s">
        <v>16</v>
      </c>
      <c r="B42" s="5" t="s">
        <v>29</v>
      </c>
      <c r="C42" s="5">
        <v>4.62</v>
      </c>
      <c r="D42" s="5">
        <v>16.676</v>
      </c>
      <c r="E42" s="5">
        <v>53.4401</v>
      </c>
      <c r="F42" s="5">
        <v>3.6778</v>
      </c>
      <c r="G42" s="5">
        <v>3.174</v>
      </c>
      <c r="H42" s="5">
        <v>23.3399</v>
      </c>
      <c r="I42" s="5">
        <v>0.0198</v>
      </c>
      <c r="J42" s="5">
        <v>0.2198</v>
      </c>
      <c r="K42" s="5">
        <v>0.0008</v>
      </c>
      <c r="L42" s="5">
        <v>0.5754</v>
      </c>
      <c r="M42" s="6">
        <v>0.0818</v>
      </c>
      <c r="N42" s="5">
        <v>0.1002</v>
      </c>
      <c r="O42" s="5">
        <v>101.3056</v>
      </c>
      <c r="P42" s="7">
        <f>100*((D42/40.32)/((D42/40.32)+(F42/71.85)))</f>
        <v>88.9867540434354</v>
      </c>
    </row>
    <row r="43" spans="1:16" ht="12.75">
      <c r="A43" s="5"/>
      <c r="B43" s="5" t="s">
        <v>29</v>
      </c>
      <c r="C43" s="5"/>
      <c r="D43" s="5">
        <v>16.6231</v>
      </c>
      <c r="E43" s="5">
        <v>53.4029</v>
      </c>
      <c r="F43" s="5">
        <v>3.5773</v>
      </c>
      <c r="G43" s="5">
        <v>2.8696</v>
      </c>
      <c r="H43" s="5">
        <v>23.6261</v>
      </c>
      <c r="I43" s="5">
        <v>0.0247</v>
      </c>
      <c r="J43" s="5">
        <v>0.245</v>
      </c>
      <c r="K43" s="5">
        <v>0.0037</v>
      </c>
      <c r="L43" s="5">
        <v>0.5034</v>
      </c>
      <c r="M43" s="6">
        <v>0.0778</v>
      </c>
      <c r="N43" s="5">
        <v>0.0816</v>
      </c>
      <c r="O43" s="5">
        <v>101.0351</v>
      </c>
      <c r="P43" s="7">
        <f aca="true" t="shared" si="2" ref="P43:P87">100*((D43/40.32)/((D43/40.32)+(F43/71.85)))</f>
        <v>89.22485890179146</v>
      </c>
    </row>
    <row r="44" spans="1:16" ht="12.75">
      <c r="A44" s="5"/>
      <c r="B44" s="5" t="s">
        <v>29</v>
      </c>
      <c r="C44" s="5"/>
      <c r="D44" s="5">
        <v>16.008</v>
      </c>
      <c r="E44" s="5">
        <v>51.8548</v>
      </c>
      <c r="F44" s="5">
        <v>3.8904</v>
      </c>
      <c r="G44" s="5">
        <v>3.1123</v>
      </c>
      <c r="H44" s="5">
        <v>22.8075</v>
      </c>
      <c r="I44" s="5">
        <v>0.0729</v>
      </c>
      <c r="J44" s="5">
        <v>0.3092</v>
      </c>
      <c r="K44" s="5">
        <v>0.0026</v>
      </c>
      <c r="L44" s="5">
        <v>0.9669</v>
      </c>
      <c r="M44" s="6">
        <v>0.295</v>
      </c>
      <c r="N44" s="5">
        <v>0.1096</v>
      </c>
      <c r="O44" s="5">
        <v>99.4291</v>
      </c>
      <c r="P44" s="7">
        <f t="shared" si="2"/>
        <v>87.99872684122985</v>
      </c>
    </row>
    <row r="45" spans="1:16" ht="12.75">
      <c r="A45" s="5"/>
      <c r="B45" s="5" t="s">
        <v>29</v>
      </c>
      <c r="C45" s="5"/>
      <c r="D45" s="5">
        <v>16.5335</v>
      </c>
      <c r="E45" s="5">
        <v>52.4044</v>
      </c>
      <c r="F45" s="5">
        <v>3.636</v>
      </c>
      <c r="G45" s="5">
        <v>2.8563</v>
      </c>
      <c r="H45" s="5">
        <v>23.1088</v>
      </c>
      <c r="I45" s="5">
        <v>0.0435</v>
      </c>
      <c r="J45" s="5">
        <v>0.2539</v>
      </c>
      <c r="K45" s="5">
        <v>0.0038</v>
      </c>
      <c r="L45" s="5">
        <v>0.7331</v>
      </c>
      <c r="M45" s="6">
        <v>0.2336</v>
      </c>
      <c r="N45" s="5">
        <v>0.0944</v>
      </c>
      <c r="O45" s="5">
        <v>99.9013</v>
      </c>
      <c r="P45" s="7">
        <f t="shared" si="2"/>
        <v>89.01464063344378</v>
      </c>
    </row>
    <row r="46" spans="1:16" ht="12.75">
      <c r="A46" s="5"/>
      <c r="B46" s="5" t="s">
        <v>29</v>
      </c>
      <c r="C46" s="5"/>
      <c r="D46" s="5">
        <v>14.649</v>
      </c>
      <c r="E46" s="5">
        <v>52.0372</v>
      </c>
      <c r="F46" s="5">
        <v>5.6282</v>
      </c>
      <c r="G46" s="5">
        <v>1.9327</v>
      </c>
      <c r="H46" s="5">
        <v>23.6789</v>
      </c>
      <c r="I46" s="5">
        <v>0.0735</v>
      </c>
      <c r="J46" s="5">
        <v>0.3072</v>
      </c>
      <c r="K46" s="5">
        <v>0.0009</v>
      </c>
      <c r="L46" s="5">
        <v>0.7701</v>
      </c>
      <c r="M46" s="6">
        <v>0.0447</v>
      </c>
      <c r="N46" s="5">
        <v>0.1215</v>
      </c>
      <c r="O46" s="5">
        <v>99.2438</v>
      </c>
      <c r="P46" s="7">
        <f t="shared" si="2"/>
        <v>82.26368297403643</v>
      </c>
    </row>
    <row r="47" spans="1:16" ht="12.75">
      <c r="A47" s="5"/>
      <c r="B47" s="5" t="s">
        <v>29</v>
      </c>
      <c r="C47" s="5"/>
      <c r="D47" s="5">
        <v>14.0719</v>
      </c>
      <c r="E47" s="5">
        <v>52.2832</v>
      </c>
      <c r="F47" s="5">
        <v>6.6527</v>
      </c>
      <c r="G47" s="5">
        <v>2.0309</v>
      </c>
      <c r="H47" s="5">
        <v>23.7952</v>
      </c>
      <c r="I47" s="5">
        <v>0.0506</v>
      </c>
      <c r="J47" s="5">
        <v>0.3145</v>
      </c>
      <c r="K47" s="5">
        <v>0.0023</v>
      </c>
      <c r="L47" s="5">
        <v>0.7483</v>
      </c>
      <c r="M47" s="6">
        <v>0.0359</v>
      </c>
      <c r="N47" s="5">
        <v>0.1269</v>
      </c>
      <c r="O47" s="5">
        <v>100.1125</v>
      </c>
      <c r="P47" s="7">
        <f t="shared" si="2"/>
        <v>79.0325756001054</v>
      </c>
    </row>
    <row r="48" spans="1:16" ht="12.75">
      <c r="A48" s="5"/>
      <c r="B48" s="5" t="s">
        <v>29</v>
      </c>
      <c r="C48" s="5"/>
      <c r="D48" s="5">
        <v>14.9019</v>
      </c>
      <c r="E48" s="5">
        <v>52.185</v>
      </c>
      <c r="F48" s="5">
        <v>5.2468</v>
      </c>
      <c r="G48" s="5">
        <v>3.6313</v>
      </c>
      <c r="H48" s="5">
        <v>23.9334</v>
      </c>
      <c r="I48" s="5">
        <v>0.0677</v>
      </c>
      <c r="J48" s="5">
        <v>0.2311</v>
      </c>
      <c r="K48" s="5">
        <v>0.0064</v>
      </c>
      <c r="L48" s="5">
        <v>0.8271</v>
      </c>
      <c r="M48" s="6">
        <v>0.0356</v>
      </c>
      <c r="N48" s="5">
        <v>0.0814</v>
      </c>
      <c r="O48" s="5">
        <v>101.1477</v>
      </c>
      <c r="P48" s="7">
        <f t="shared" si="2"/>
        <v>83.50161317799304</v>
      </c>
    </row>
    <row r="49" spans="1:16" ht="12.75">
      <c r="A49" s="5"/>
      <c r="B49" s="5" t="s">
        <v>29</v>
      </c>
      <c r="C49" s="5"/>
      <c r="D49" s="5">
        <v>14.3511</v>
      </c>
      <c r="E49" s="5">
        <v>51.6814</v>
      </c>
      <c r="F49" s="5">
        <v>5.5373</v>
      </c>
      <c r="G49" s="5">
        <v>2.2256</v>
      </c>
      <c r="H49" s="5">
        <v>23.8209</v>
      </c>
      <c r="I49" s="5">
        <v>0.0611</v>
      </c>
      <c r="J49" s="5">
        <v>0.2696</v>
      </c>
      <c r="K49" s="5">
        <v>0.0049</v>
      </c>
      <c r="L49" s="5">
        <v>0.9706</v>
      </c>
      <c r="M49" s="6">
        <v>0.1066</v>
      </c>
      <c r="N49" s="5">
        <v>0.0549</v>
      </c>
      <c r="O49" s="5">
        <v>99.0839</v>
      </c>
      <c r="P49" s="7">
        <f t="shared" si="2"/>
        <v>82.20140050792844</v>
      </c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7"/>
    </row>
    <row r="51" spans="1:16" ht="12.75">
      <c r="A51" s="5" t="s">
        <v>16</v>
      </c>
      <c r="B51" s="5" t="s">
        <v>14</v>
      </c>
      <c r="C51" s="5">
        <v>4.62</v>
      </c>
      <c r="D51" s="5">
        <v>16.1261</v>
      </c>
      <c r="E51" s="5">
        <v>51.9169</v>
      </c>
      <c r="F51" s="5">
        <v>3.7821</v>
      </c>
      <c r="G51" s="5">
        <v>2.8509</v>
      </c>
      <c r="H51" s="5">
        <v>23.5566</v>
      </c>
      <c r="I51" s="5">
        <v>0.0333</v>
      </c>
      <c r="J51" s="5">
        <v>0.1681</v>
      </c>
      <c r="K51" s="5">
        <v>-0.0029</v>
      </c>
      <c r="L51" s="5">
        <v>0.4563</v>
      </c>
      <c r="M51" s="5">
        <v>0.4455</v>
      </c>
      <c r="N51" s="5">
        <v>0.0866</v>
      </c>
      <c r="O51" s="5">
        <v>99.4225</v>
      </c>
      <c r="P51" s="7">
        <f t="shared" si="2"/>
        <v>88.36946634659792</v>
      </c>
    </row>
    <row r="52" spans="1:16" ht="12.75">
      <c r="A52" s="5"/>
      <c r="B52" s="5" t="s">
        <v>14</v>
      </c>
      <c r="C52" s="5"/>
      <c r="D52" s="5">
        <v>15.6494</v>
      </c>
      <c r="E52" s="5">
        <v>50.6307</v>
      </c>
      <c r="F52" s="5">
        <v>3.8727</v>
      </c>
      <c r="G52" s="5">
        <v>3.8026</v>
      </c>
      <c r="H52" s="5">
        <v>23.4987</v>
      </c>
      <c r="I52" s="5">
        <v>0.0611</v>
      </c>
      <c r="J52" s="5">
        <v>0.1935</v>
      </c>
      <c r="K52" s="5">
        <v>0.0014</v>
      </c>
      <c r="L52" s="5">
        <v>0.7977</v>
      </c>
      <c r="M52" s="5">
        <v>0.7722</v>
      </c>
      <c r="N52" s="5">
        <v>0.0719</v>
      </c>
      <c r="O52" s="5">
        <v>99.3518</v>
      </c>
      <c r="P52" s="7">
        <f t="shared" si="2"/>
        <v>87.80629786958258</v>
      </c>
    </row>
    <row r="53" spans="1:16" ht="12.75">
      <c r="A53" s="5"/>
      <c r="B53" s="5" t="s">
        <v>14</v>
      </c>
      <c r="C53" s="5"/>
      <c r="D53" s="5">
        <v>16.537</v>
      </c>
      <c r="E53" s="5">
        <v>52.8963</v>
      </c>
      <c r="F53" s="5">
        <v>3.6381</v>
      </c>
      <c r="G53" s="5">
        <v>2.5677</v>
      </c>
      <c r="H53" s="5">
        <v>23.5398</v>
      </c>
      <c r="I53" s="5">
        <v>0.0397</v>
      </c>
      <c r="J53" s="5">
        <v>0.1893</v>
      </c>
      <c r="K53" s="5">
        <v>-0.0029</v>
      </c>
      <c r="L53" s="5">
        <v>0.4732</v>
      </c>
      <c r="M53" s="5">
        <v>0.3617</v>
      </c>
      <c r="N53" s="5">
        <v>0.0775</v>
      </c>
      <c r="O53" s="5">
        <v>100.3204</v>
      </c>
      <c r="P53" s="7">
        <f t="shared" si="2"/>
        <v>89.01106388175111</v>
      </c>
    </row>
    <row r="54" spans="1:16" ht="12.75">
      <c r="A54" s="5"/>
      <c r="B54" s="5" t="s">
        <v>14</v>
      </c>
      <c r="C54" s="5"/>
      <c r="D54" s="5">
        <v>15.9715</v>
      </c>
      <c r="E54" s="5">
        <v>51.5469</v>
      </c>
      <c r="F54" s="5">
        <v>3.7792</v>
      </c>
      <c r="G54" s="5">
        <v>3.0879</v>
      </c>
      <c r="H54" s="5">
        <v>23.0119</v>
      </c>
      <c r="I54" s="5">
        <v>0.0336</v>
      </c>
      <c r="J54" s="5">
        <v>0.2476</v>
      </c>
      <c r="K54" s="5">
        <v>-0.003</v>
      </c>
      <c r="L54" s="5">
        <v>0.5634</v>
      </c>
      <c r="M54" s="5">
        <v>0.8661</v>
      </c>
      <c r="N54" s="5">
        <v>0.0911</v>
      </c>
      <c r="O54" s="5">
        <v>99.1993</v>
      </c>
      <c r="P54" s="7">
        <f t="shared" si="2"/>
        <v>88.27803122778141</v>
      </c>
    </row>
    <row r="55" spans="1:16" ht="12.75">
      <c r="A55" s="5"/>
      <c r="B55" s="5" t="s">
        <v>14</v>
      </c>
      <c r="C55" s="5"/>
      <c r="D55" s="5">
        <v>16.1031</v>
      </c>
      <c r="E55" s="5">
        <v>51.5341</v>
      </c>
      <c r="F55" s="5">
        <v>4.0741</v>
      </c>
      <c r="G55" s="5">
        <v>3.3216</v>
      </c>
      <c r="H55" s="5">
        <v>22.444</v>
      </c>
      <c r="I55" s="5">
        <v>0.0278</v>
      </c>
      <c r="J55" s="5">
        <v>0.221</v>
      </c>
      <c r="K55" s="5">
        <v>-0.001</v>
      </c>
      <c r="L55" s="5">
        <v>1.1408</v>
      </c>
      <c r="M55" s="5">
        <v>0.4754</v>
      </c>
      <c r="N55" s="5">
        <v>0.1109</v>
      </c>
      <c r="O55" s="5">
        <v>99.4527</v>
      </c>
      <c r="P55" s="7">
        <f t="shared" si="2"/>
        <v>87.56748924889392</v>
      </c>
    </row>
    <row r="56" spans="1:16" ht="12.75">
      <c r="A56" s="5"/>
      <c r="B56" s="5" t="s">
        <v>14</v>
      </c>
      <c r="C56" s="5"/>
      <c r="D56" s="5">
        <v>16.1209</v>
      </c>
      <c r="E56" s="5">
        <v>52.0652</v>
      </c>
      <c r="F56" s="5">
        <v>3.8291</v>
      </c>
      <c r="G56" s="5">
        <v>3.2199</v>
      </c>
      <c r="H56" s="5">
        <v>22.9856</v>
      </c>
      <c r="I56" s="5">
        <v>0.0192</v>
      </c>
      <c r="J56" s="5">
        <v>0.2115</v>
      </c>
      <c r="K56" s="5">
        <v>0.005</v>
      </c>
      <c r="L56" s="5">
        <v>0.633</v>
      </c>
      <c r="M56" s="5">
        <v>0.604</v>
      </c>
      <c r="N56" s="5">
        <v>0.0933</v>
      </c>
      <c r="O56" s="5">
        <v>99.7866</v>
      </c>
      <c r="P56" s="7">
        <f t="shared" si="2"/>
        <v>88.2385817440765</v>
      </c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7"/>
    </row>
    <row r="58" spans="1:16" ht="12.75">
      <c r="A58" s="5" t="s">
        <v>17</v>
      </c>
      <c r="B58" s="5" t="s">
        <v>29</v>
      </c>
      <c r="C58" s="5">
        <v>6.4</v>
      </c>
      <c r="D58" s="5">
        <v>16.0887</v>
      </c>
      <c r="E58" s="5">
        <v>51.8178</v>
      </c>
      <c r="F58" s="5">
        <v>3.7028</v>
      </c>
      <c r="G58" s="5">
        <v>2.8883</v>
      </c>
      <c r="H58" s="5">
        <v>22.9266</v>
      </c>
      <c r="I58" s="5">
        <v>0.0371</v>
      </c>
      <c r="J58" s="5">
        <v>0.2999</v>
      </c>
      <c r="K58" s="5">
        <v>-0.0019</v>
      </c>
      <c r="L58" s="5">
        <v>0.9154</v>
      </c>
      <c r="M58" s="5">
        <v>0.5952</v>
      </c>
      <c r="N58" s="5">
        <v>0.1234</v>
      </c>
      <c r="O58" s="5">
        <v>99.3951</v>
      </c>
      <c r="P58" s="7">
        <f t="shared" si="2"/>
        <v>88.56199123327582</v>
      </c>
    </row>
    <row r="59" spans="1:16" ht="12.75">
      <c r="A59" s="5"/>
      <c r="B59" s="5" t="s">
        <v>29</v>
      </c>
      <c r="C59" s="5"/>
      <c r="D59" s="5">
        <v>17.2034</v>
      </c>
      <c r="E59" s="5">
        <v>53.5105</v>
      </c>
      <c r="F59" s="5">
        <v>3.2847</v>
      </c>
      <c r="G59" s="5">
        <v>1.4149</v>
      </c>
      <c r="H59" s="5">
        <v>23.314</v>
      </c>
      <c r="I59" s="5">
        <v>0.0484</v>
      </c>
      <c r="J59" s="5">
        <v>0.211</v>
      </c>
      <c r="K59" s="5">
        <v>-0.0012</v>
      </c>
      <c r="L59" s="5">
        <v>0.3196</v>
      </c>
      <c r="M59" s="5">
        <v>0.2433</v>
      </c>
      <c r="N59" s="5">
        <v>0.1039</v>
      </c>
      <c r="O59" s="5">
        <v>99.6537</v>
      </c>
      <c r="P59" s="7">
        <f t="shared" si="2"/>
        <v>90.32234011397708</v>
      </c>
    </row>
    <row r="60" spans="1:16" ht="12.75">
      <c r="A60" s="5"/>
      <c r="B60" s="5" t="s">
        <v>29</v>
      </c>
      <c r="C60" s="5"/>
      <c r="D60" s="5">
        <v>14.6724</v>
      </c>
      <c r="E60" s="5">
        <v>51.9898</v>
      </c>
      <c r="F60" s="5">
        <v>5.8181</v>
      </c>
      <c r="G60" s="5">
        <v>2.1857</v>
      </c>
      <c r="H60" s="5">
        <v>23.4505</v>
      </c>
      <c r="I60" s="5">
        <v>0.0513</v>
      </c>
      <c r="J60" s="5">
        <v>0.2614</v>
      </c>
      <c r="K60" s="5">
        <v>0.0003</v>
      </c>
      <c r="L60" s="5">
        <v>0.8562</v>
      </c>
      <c r="M60" s="5">
        <v>0.0616</v>
      </c>
      <c r="N60" s="5">
        <v>0.1018</v>
      </c>
      <c r="O60" s="5">
        <v>99.4492</v>
      </c>
      <c r="P60" s="7">
        <f t="shared" si="2"/>
        <v>81.79809087373535</v>
      </c>
    </row>
    <row r="61" spans="1:16" ht="12.75">
      <c r="A61" s="5"/>
      <c r="B61" s="5" t="s">
        <v>29</v>
      </c>
      <c r="C61" s="5"/>
      <c r="D61" s="5">
        <v>14.583</v>
      </c>
      <c r="E61" s="5">
        <v>51.5697</v>
      </c>
      <c r="F61" s="5">
        <v>5.6837</v>
      </c>
      <c r="G61" s="5">
        <v>2.4392</v>
      </c>
      <c r="H61" s="5">
        <v>23.4207</v>
      </c>
      <c r="I61" s="5">
        <v>0.0512</v>
      </c>
      <c r="J61" s="5">
        <v>0.2337</v>
      </c>
      <c r="K61" s="5">
        <v>-0.0026</v>
      </c>
      <c r="L61" s="5">
        <v>0.9513</v>
      </c>
      <c r="M61" s="5">
        <v>0.0445</v>
      </c>
      <c r="N61" s="5">
        <v>0.1129</v>
      </c>
      <c r="O61" s="5">
        <v>99.0898</v>
      </c>
      <c r="P61" s="7">
        <f>100*((D61/40.32)/((D61/40.32)+(F61/71.85)))</f>
        <v>82.05365701538312</v>
      </c>
    </row>
    <row r="62" spans="1:16" ht="12.75">
      <c r="A62" s="5"/>
      <c r="B62" s="5" t="s">
        <v>29</v>
      </c>
      <c r="C62" s="5"/>
      <c r="D62" s="5">
        <v>16.8786</v>
      </c>
      <c r="E62" s="5">
        <v>53.5996</v>
      </c>
      <c r="F62" s="5">
        <v>3.5339</v>
      </c>
      <c r="G62" s="5">
        <v>1.4263</v>
      </c>
      <c r="H62" s="5">
        <v>23.6389</v>
      </c>
      <c r="I62" s="5">
        <v>0.0417</v>
      </c>
      <c r="J62" s="5">
        <v>0.2054</v>
      </c>
      <c r="K62" s="5">
        <v>0.0047</v>
      </c>
      <c r="L62" s="5">
        <v>0.2863</v>
      </c>
      <c r="M62" s="5">
        <v>0.1532</v>
      </c>
      <c r="N62" s="5">
        <v>0.1073</v>
      </c>
      <c r="O62" s="5">
        <v>99.8759</v>
      </c>
      <c r="P62" s="7">
        <f t="shared" si="2"/>
        <v>89.4860279724123</v>
      </c>
    </row>
    <row r="63" spans="1:16" ht="12.75">
      <c r="A63" s="5"/>
      <c r="B63" s="5" t="s">
        <v>29</v>
      </c>
      <c r="C63" s="5"/>
      <c r="D63" s="5">
        <v>17.8415</v>
      </c>
      <c r="E63" s="5">
        <v>54.2671</v>
      </c>
      <c r="F63" s="5">
        <v>3.7111</v>
      </c>
      <c r="G63" s="5">
        <v>0.949</v>
      </c>
      <c r="H63" s="5">
        <v>22.562</v>
      </c>
      <c r="I63" s="5">
        <v>0.0415</v>
      </c>
      <c r="J63" s="5">
        <v>0.2033</v>
      </c>
      <c r="K63" s="5">
        <v>0.0025</v>
      </c>
      <c r="L63" s="5">
        <v>0.2002</v>
      </c>
      <c r="M63" s="5">
        <v>0.1782</v>
      </c>
      <c r="N63" s="5">
        <v>0.1226</v>
      </c>
      <c r="O63" s="5">
        <v>100.0791</v>
      </c>
      <c r="P63" s="7">
        <f t="shared" si="2"/>
        <v>89.5475359230954</v>
      </c>
    </row>
    <row r="64" spans="1:16" ht="12.75">
      <c r="A64" s="5"/>
      <c r="B64" s="5" t="s">
        <v>29</v>
      </c>
      <c r="C64" s="5"/>
      <c r="D64" s="5">
        <v>16.6416</v>
      </c>
      <c r="E64" s="5">
        <v>53.3054</v>
      </c>
      <c r="F64" s="5">
        <v>3.1071</v>
      </c>
      <c r="G64" s="5">
        <v>1.649</v>
      </c>
      <c r="H64" s="5">
        <v>24.1531</v>
      </c>
      <c r="I64" s="5">
        <v>0.0328</v>
      </c>
      <c r="J64" s="5">
        <v>0.241</v>
      </c>
      <c r="K64" s="5">
        <v>0.0029</v>
      </c>
      <c r="L64" s="5">
        <v>0.5388</v>
      </c>
      <c r="M64" s="5">
        <v>0.4075</v>
      </c>
      <c r="N64" s="5">
        <v>0.0757</v>
      </c>
      <c r="O64" s="5">
        <v>100.1549</v>
      </c>
      <c r="P64" s="7">
        <f t="shared" si="2"/>
        <v>90.51624290220923</v>
      </c>
    </row>
    <row r="65" spans="1:16" ht="12.75">
      <c r="A65" s="5"/>
      <c r="B65" s="5" t="s">
        <v>29</v>
      </c>
      <c r="C65" s="5"/>
      <c r="D65" s="5">
        <v>17.1879</v>
      </c>
      <c r="E65" s="5">
        <v>53.6082</v>
      </c>
      <c r="F65" s="5">
        <v>3.9202</v>
      </c>
      <c r="G65" s="5">
        <v>1.8234</v>
      </c>
      <c r="H65" s="5">
        <v>22.4531</v>
      </c>
      <c r="I65" s="5">
        <v>0.0363</v>
      </c>
      <c r="J65" s="5">
        <v>0.2785</v>
      </c>
      <c r="K65" s="5">
        <v>0.0015</v>
      </c>
      <c r="L65" s="5">
        <v>0.26</v>
      </c>
      <c r="M65" s="5">
        <v>0.2766</v>
      </c>
      <c r="N65" s="5">
        <v>0.1287</v>
      </c>
      <c r="O65" s="5">
        <v>99.9744</v>
      </c>
      <c r="P65" s="7">
        <f t="shared" si="2"/>
        <v>88.653195983381</v>
      </c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7"/>
    </row>
    <row r="67" spans="1:16" ht="12.75">
      <c r="A67" s="5" t="s">
        <v>17</v>
      </c>
      <c r="B67" s="5" t="s">
        <v>14</v>
      </c>
      <c r="C67" s="5">
        <v>6.4</v>
      </c>
      <c r="D67" s="5">
        <v>16.6775</v>
      </c>
      <c r="E67" s="5">
        <v>52.7898</v>
      </c>
      <c r="F67" s="5">
        <v>3.4883</v>
      </c>
      <c r="G67" s="5">
        <v>2.1406</v>
      </c>
      <c r="H67" s="5">
        <v>23.7671</v>
      </c>
      <c r="I67" s="5">
        <v>0.0451</v>
      </c>
      <c r="J67" s="5">
        <v>0.1547</v>
      </c>
      <c r="K67" s="5">
        <v>0.0008</v>
      </c>
      <c r="L67" s="5">
        <v>0.3103</v>
      </c>
      <c r="M67" s="5">
        <v>0.2324</v>
      </c>
      <c r="N67" s="5">
        <v>0.0814</v>
      </c>
      <c r="O67" s="5">
        <v>99.6878</v>
      </c>
      <c r="P67" s="7">
        <f t="shared" si="2"/>
        <v>89.49544711834176</v>
      </c>
    </row>
    <row r="68" spans="1:16" ht="12.75">
      <c r="A68" s="5"/>
      <c r="B68" s="5" t="s">
        <v>14</v>
      </c>
      <c r="C68" s="5"/>
      <c r="D68" s="5">
        <v>16.0608</v>
      </c>
      <c r="E68" s="5">
        <v>51.2231</v>
      </c>
      <c r="F68" s="5">
        <v>3.6005</v>
      </c>
      <c r="G68" s="5">
        <v>3.3415</v>
      </c>
      <c r="H68" s="5">
        <v>23.3368</v>
      </c>
      <c r="I68" s="5">
        <v>0.0377</v>
      </c>
      <c r="J68" s="5">
        <v>0.2295</v>
      </c>
      <c r="K68" s="5">
        <v>0.0026</v>
      </c>
      <c r="L68" s="5">
        <v>0.7287</v>
      </c>
      <c r="M68" s="5">
        <v>0.8412</v>
      </c>
      <c r="N68" s="5">
        <v>0.0846</v>
      </c>
      <c r="O68" s="5">
        <v>99.4871</v>
      </c>
      <c r="P68" s="7">
        <f t="shared" si="2"/>
        <v>88.82552392480001</v>
      </c>
    </row>
    <row r="69" spans="1:16" ht="12.75">
      <c r="A69" s="5"/>
      <c r="B69" s="5" t="s">
        <v>14</v>
      </c>
      <c r="C69" s="5"/>
      <c r="D69" s="5">
        <v>15.7444</v>
      </c>
      <c r="E69" s="5">
        <v>50.8095</v>
      </c>
      <c r="F69" s="5">
        <v>3.8744</v>
      </c>
      <c r="G69" s="5">
        <v>3.6566</v>
      </c>
      <c r="H69" s="5">
        <v>22.9173</v>
      </c>
      <c r="I69" s="5">
        <v>0.0491</v>
      </c>
      <c r="J69" s="5">
        <v>0.2465</v>
      </c>
      <c r="K69" s="5">
        <v>0.0027</v>
      </c>
      <c r="L69" s="5">
        <v>0.8132</v>
      </c>
      <c r="M69" s="5">
        <v>1.0927</v>
      </c>
      <c r="N69" s="5">
        <v>0.0838</v>
      </c>
      <c r="O69" s="5">
        <v>99.2903</v>
      </c>
      <c r="P69" s="7">
        <f t="shared" si="2"/>
        <v>87.86627108064393</v>
      </c>
    </row>
    <row r="70" spans="1:16" ht="12.75">
      <c r="A70" s="5"/>
      <c r="B70" s="5" t="s">
        <v>14</v>
      </c>
      <c r="C70" s="5"/>
      <c r="D70" s="5">
        <v>15.9301</v>
      </c>
      <c r="E70" s="5">
        <v>51.3852</v>
      </c>
      <c r="F70" s="5">
        <v>4.0789</v>
      </c>
      <c r="G70" s="5">
        <v>3.5605</v>
      </c>
      <c r="H70" s="5">
        <v>22.7897</v>
      </c>
      <c r="I70" s="5">
        <v>0.0227</v>
      </c>
      <c r="J70" s="5">
        <v>0.2371</v>
      </c>
      <c r="K70" s="5">
        <v>-0.0004</v>
      </c>
      <c r="L70" s="5">
        <v>0.8017</v>
      </c>
      <c r="M70" s="5">
        <v>0.9846</v>
      </c>
      <c r="N70" s="5">
        <v>0.0748</v>
      </c>
      <c r="O70" s="5">
        <v>99.8652</v>
      </c>
      <c r="P70" s="7">
        <f t="shared" si="2"/>
        <v>87.43648917888984</v>
      </c>
    </row>
    <row r="71" spans="1:16" ht="12.75">
      <c r="A71" s="5"/>
      <c r="B71" s="5" t="s">
        <v>14</v>
      </c>
      <c r="C71" s="5"/>
      <c r="D71" s="5">
        <v>17.4109</v>
      </c>
      <c r="E71" s="5">
        <v>53.5624</v>
      </c>
      <c r="F71" s="5">
        <v>2.7384</v>
      </c>
      <c r="G71" s="5">
        <v>0.9305</v>
      </c>
      <c r="H71" s="5">
        <v>23.8759</v>
      </c>
      <c r="I71" s="5">
        <v>0.0171</v>
      </c>
      <c r="J71" s="5">
        <v>0.1112</v>
      </c>
      <c r="K71" s="5">
        <v>0.0019</v>
      </c>
      <c r="L71" s="5">
        <v>0.3456</v>
      </c>
      <c r="M71" s="5">
        <v>0.2078</v>
      </c>
      <c r="N71" s="5">
        <v>0.0901</v>
      </c>
      <c r="O71" s="5">
        <v>99.292</v>
      </c>
      <c r="P71" s="7">
        <f t="shared" si="2"/>
        <v>91.88971148790438</v>
      </c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7"/>
    </row>
    <row r="73" spans="1:16" ht="12.75">
      <c r="A73" s="5" t="s">
        <v>18</v>
      </c>
      <c r="B73" s="5" t="s">
        <v>30</v>
      </c>
      <c r="C73" s="5"/>
      <c r="D73" s="5">
        <v>16.3495</v>
      </c>
      <c r="E73" s="5">
        <v>51.7797</v>
      </c>
      <c r="F73" s="5">
        <v>3.5464</v>
      </c>
      <c r="G73" s="5">
        <v>3.0427</v>
      </c>
      <c r="H73" s="5">
        <v>23.7326</v>
      </c>
      <c r="I73" s="5">
        <v>0.0626</v>
      </c>
      <c r="J73" s="5">
        <v>0.1743</v>
      </c>
      <c r="K73" s="5">
        <v>0.0011</v>
      </c>
      <c r="L73" s="5">
        <v>0.8989</v>
      </c>
      <c r="M73" s="5">
        <v>0.0399</v>
      </c>
      <c r="N73" s="5">
        <v>0.0999</v>
      </c>
      <c r="O73" s="5">
        <v>99.7274</v>
      </c>
      <c r="P73" s="7">
        <f t="shared" si="2"/>
        <v>89.14847195359525</v>
      </c>
    </row>
    <row r="74" spans="1:16" ht="12.75">
      <c r="A74" s="5"/>
      <c r="B74" s="5" t="s">
        <v>30</v>
      </c>
      <c r="C74" s="5"/>
      <c r="D74" s="5">
        <v>15.8968</v>
      </c>
      <c r="E74" s="5">
        <v>51.9425</v>
      </c>
      <c r="F74" s="5">
        <v>3.809</v>
      </c>
      <c r="G74" s="5">
        <v>4.9648</v>
      </c>
      <c r="H74" s="5">
        <v>23.5452</v>
      </c>
      <c r="I74" s="5">
        <v>0.0246</v>
      </c>
      <c r="J74" s="5">
        <v>0.1748</v>
      </c>
      <c r="K74" s="5">
        <v>-0.003</v>
      </c>
      <c r="L74" s="5">
        <v>0.8556</v>
      </c>
      <c r="M74" s="5">
        <v>0.0896</v>
      </c>
      <c r="N74" s="5">
        <v>0.0766</v>
      </c>
      <c r="O74" s="5">
        <v>101.3796</v>
      </c>
      <c r="P74" s="7">
        <f t="shared" si="2"/>
        <v>88.14761910803568</v>
      </c>
    </row>
    <row r="75" spans="1:16" ht="12.75">
      <c r="A75" s="5"/>
      <c r="B75" s="5" t="s">
        <v>30</v>
      </c>
      <c r="C75" s="5"/>
      <c r="D75" s="5">
        <v>15.9416</v>
      </c>
      <c r="E75" s="5">
        <v>51.8406</v>
      </c>
      <c r="F75" s="5">
        <v>3.6389</v>
      </c>
      <c r="G75" s="5">
        <v>3.6877</v>
      </c>
      <c r="H75" s="5">
        <v>23.566</v>
      </c>
      <c r="I75" s="5">
        <v>0.0403</v>
      </c>
      <c r="J75" s="5">
        <v>0.1673</v>
      </c>
      <c r="K75" s="5">
        <v>0.0003</v>
      </c>
      <c r="L75" s="5">
        <v>0.8929</v>
      </c>
      <c r="M75" s="5">
        <v>0.0732</v>
      </c>
      <c r="N75" s="5">
        <v>0.0589</v>
      </c>
      <c r="O75" s="5">
        <v>99.9075</v>
      </c>
      <c r="P75" s="7">
        <f t="shared" si="2"/>
        <v>88.64502155585005</v>
      </c>
    </row>
    <row r="76" spans="1:16" ht="12.75">
      <c r="A76" s="5"/>
      <c r="B76" s="5" t="s">
        <v>30</v>
      </c>
      <c r="C76" s="5"/>
      <c r="D76" s="5">
        <v>16.1784</v>
      </c>
      <c r="E76" s="5">
        <v>52.1693</v>
      </c>
      <c r="F76" s="5">
        <v>3.346</v>
      </c>
      <c r="G76" s="5">
        <v>3.5707</v>
      </c>
      <c r="H76" s="5">
        <v>24.0968</v>
      </c>
      <c r="I76" s="5">
        <v>0.0477</v>
      </c>
      <c r="J76" s="5">
        <v>0.1511</v>
      </c>
      <c r="K76" s="5">
        <v>-0.0009</v>
      </c>
      <c r="L76" s="5">
        <v>0.907</v>
      </c>
      <c r="M76" s="5">
        <v>0.0609</v>
      </c>
      <c r="N76" s="5">
        <v>0.0692</v>
      </c>
      <c r="O76" s="5">
        <v>100.5972</v>
      </c>
      <c r="P76" s="7">
        <f t="shared" si="2"/>
        <v>89.60088420455583</v>
      </c>
    </row>
    <row r="77" spans="1:16" ht="12.75">
      <c r="A77" s="5"/>
      <c r="B77" s="5" t="s">
        <v>30</v>
      </c>
      <c r="C77" s="5"/>
      <c r="D77" s="5">
        <v>15.9601</v>
      </c>
      <c r="E77" s="5">
        <v>52.1598</v>
      </c>
      <c r="F77" s="5">
        <v>3.6652</v>
      </c>
      <c r="G77" s="5">
        <v>2.9978</v>
      </c>
      <c r="H77" s="5">
        <v>23.8325</v>
      </c>
      <c r="I77" s="5">
        <v>0.0524</v>
      </c>
      <c r="J77" s="5">
        <v>0.1817</v>
      </c>
      <c r="K77" s="5">
        <v>-0.0005</v>
      </c>
      <c r="L77" s="5">
        <v>0.7724</v>
      </c>
      <c r="M77" s="5">
        <v>0.1172</v>
      </c>
      <c r="N77" s="5">
        <v>0.0499</v>
      </c>
      <c r="O77" s="5">
        <v>99.789</v>
      </c>
      <c r="P77" s="7">
        <f t="shared" si="2"/>
        <v>88.58406642136025</v>
      </c>
    </row>
    <row r="78" spans="1:16" ht="12.75">
      <c r="A78" s="5"/>
      <c r="B78" s="5" t="s">
        <v>30</v>
      </c>
      <c r="C78" s="5"/>
      <c r="D78" s="5">
        <v>14.6166</v>
      </c>
      <c r="E78" s="5">
        <v>50.3126</v>
      </c>
      <c r="F78" s="5">
        <v>5.4332</v>
      </c>
      <c r="G78" s="5">
        <v>3.4076</v>
      </c>
      <c r="H78" s="5">
        <v>23.8459</v>
      </c>
      <c r="I78" s="5">
        <v>0.0429</v>
      </c>
      <c r="J78" s="5">
        <v>0.247</v>
      </c>
      <c r="K78" s="5">
        <v>-0.0007</v>
      </c>
      <c r="L78" s="5">
        <v>1.461</v>
      </c>
      <c r="M78" s="5">
        <v>0.0373</v>
      </c>
      <c r="N78" s="5">
        <v>0.0699</v>
      </c>
      <c r="O78" s="5">
        <v>99.474</v>
      </c>
      <c r="P78" s="7">
        <f t="shared" si="2"/>
        <v>82.74072979376022</v>
      </c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"/>
    </row>
    <row r="80" spans="1:16" ht="12.75">
      <c r="A80" s="5" t="s">
        <v>19</v>
      </c>
      <c r="B80" s="5" t="s">
        <v>14</v>
      </c>
      <c r="C80" s="5"/>
      <c r="D80" s="5">
        <v>15.4054</v>
      </c>
      <c r="E80" s="5">
        <v>50.8706</v>
      </c>
      <c r="F80" s="5">
        <v>3.6862</v>
      </c>
      <c r="G80" s="5">
        <v>3.7839</v>
      </c>
      <c r="H80" s="5">
        <v>23.9537</v>
      </c>
      <c r="I80" s="5">
        <v>0.0207</v>
      </c>
      <c r="J80" s="5">
        <v>0.1543</v>
      </c>
      <c r="K80" s="5">
        <v>-0.0038</v>
      </c>
      <c r="L80" s="5">
        <v>0.9809</v>
      </c>
      <c r="M80" s="5">
        <v>0.6915</v>
      </c>
      <c r="N80" s="5">
        <v>0.0939</v>
      </c>
      <c r="O80" s="5">
        <v>99.6411</v>
      </c>
      <c r="P80" s="7">
        <f t="shared" si="2"/>
        <v>88.16193356063906</v>
      </c>
    </row>
    <row r="81" spans="1:16" ht="12.75">
      <c r="A81" s="5"/>
      <c r="B81" s="5" t="s">
        <v>14</v>
      </c>
      <c r="C81" s="5"/>
      <c r="D81" s="5">
        <v>15.8126</v>
      </c>
      <c r="E81" s="5">
        <v>51.7191</v>
      </c>
      <c r="F81" s="5">
        <v>4.1319</v>
      </c>
      <c r="G81" s="5">
        <v>3.2231</v>
      </c>
      <c r="H81" s="5">
        <v>23.2056</v>
      </c>
      <c r="I81" s="5">
        <v>0.0348</v>
      </c>
      <c r="J81" s="5">
        <v>0.2121</v>
      </c>
      <c r="K81" s="5">
        <v>0.0014</v>
      </c>
      <c r="L81" s="5">
        <v>0.5989</v>
      </c>
      <c r="M81" s="5">
        <v>0.5518</v>
      </c>
      <c r="N81" s="5">
        <v>0.0801</v>
      </c>
      <c r="O81" s="5">
        <v>99.5713</v>
      </c>
      <c r="P81" s="7">
        <f t="shared" si="2"/>
        <v>87.21164338691715</v>
      </c>
    </row>
    <row r="82" spans="1:16" ht="12.75">
      <c r="A82" s="5"/>
      <c r="B82" s="5" t="s">
        <v>14</v>
      </c>
      <c r="C82" s="5"/>
      <c r="D82" s="5">
        <v>15.5118</v>
      </c>
      <c r="E82" s="5">
        <v>50.6001</v>
      </c>
      <c r="F82" s="5">
        <v>3.9537</v>
      </c>
      <c r="G82" s="5">
        <v>3.8251</v>
      </c>
      <c r="H82" s="5">
        <v>23.2898</v>
      </c>
      <c r="I82" s="5">
        <v>0.0678</v>
      </c>
      <c r="J82" s="5">
        <v>0.2182</v>
      </c>
      <c r="K82" s="5">
        <v>-0.0009</v>
      </c>
      <c r="L82" s="5">
        <v>1.1201</v>
      </c>
      <c r="M82" s="5">
        <v>0.6332</v>
      </c>
      <c r="N82" s="5">
        <v>0.0944</v>
      </c>
      <c r="O82" s="5">
        <v>99.314</v>
      </c>
      <c r="P82" s="7">
        <f t="shared" si="2"/>
        <v>87.48656272778861</v>
      </c>
    </row>
    <row r="83" spans="1:16" ht="12.75">
      <c r="A83" s="5"/>
      <c r="B83" s="5" t="s">
        <v>14</v>
      </c>
      <c r="C83" s="5"/>
      <c r="D83" s="5">
        <v>15.5557</v>
      </c>
      <c r="E83" s="5">
        <v>50.9512</v>
      </c>
      <c r="F83" s="5">
        <v>4.3001</v>
      </c>
      <c r="G83" s="5">
        <v>3.8471</v>
      </c>
      <c r="H83" s="5">
        <v>23.1975</v>
      </c>
      <c r="I83" s="5">
        <v>0.0368</v>
      </c>
      <c r="J83" s="5">
        <v>0.2394</v>
      </c>
      <c r="K83" s="5">
        <v>0.0011</v>
      </c>
      <c r="L83" s="5">
        <v>0.7486</v>
      </c>
      <c r="M83" s="5">
        <v>0.8523</v>
      </c>
      <c r="N83" s="5">
        <v>0.0862</v>
      </c>
      <c r="O83" s="5">
        <v>99.8157</v>
      </c>
      <c r="P83" s="7">
        <f t="shared" si="2"/>
        <v>86.57069194780456</v>
      </c>
    </row>
    <row r="84" spans="1:16" ht="12.75">
      <c r="A84" s="5"/>
      <c r="B84" s="5" t="s">
        <v>14</v>
      </c>
      <c r="C84" s="5"/>
      <c r="D84" s="5">
        <v>15.7583</v>
      </c>
      <c r="E84" s="5">
        <v>51.5383</v>
      </c>
      <c r="F84" s="5">
        <v>4.2812</v>
      </c>
      <c r="G84" s="5">
        <v>3.472</v>
      </c>
      <c r="H84" s="5">
        <v>23.2753</v>
      </c>
      <c r="I84" s="5">
        <v>0.0443</v>
      </c>
      <c r="J84" s="5">
        <v>0.2026</v>
      </c>
      <c r="K84" s="5">
        <v>0</v>
      </c>
      <c r="L84" s="5">
        <v>0.6318</v>
      </c>
      <c r="M84" s="5">
        <v>0.6956</v>
      </c>
      <c r="N84" s="5">
        <v>0.0678</v>
      </c>
      <c r="O84" s="5">
        <v>99.9672</v>
      </c>
      <c r="P84" s="7">
        <f t="shared" si="2"/>
        <v>86.77106635092845</v>
      </c>
    </row>
    <row r="85" spans="1:16" ht="12.75">
      <c r="A85" s="5"/>
      <c r="B85" s="5" t="s">
        <v>14</v>
      </c>
      <c r="C85" s="5"/>
      <c r="D85" s="5">
        <v>15.4042</v>
      </c>
      <c r="E85" s="5">
        <v>50.2438</v>
      </c>
      <c r="F85" s="5">
        <v>4.3333</v>
      </c>
      <c r="G85" s="5">
        <v>4.1496</v>
      </c>
      <c r="H85" s="5">
        <v>23.2637</v>
      </c>
      <c r="I85" s="5">
        <v>0.0503</v>
      </c>
      <c r="J85" s="5">
        <v>0.2145</v>
      </c>
      <c r="K85" s="5">
        <v>0.0022</v>
      </c>
      <c r="L85" s="5">
        <v>1.058</v>
      </c>
      <c r="M85" s="5">
        <v>0.7254</v>
      </c>
      <c r="N85" s="5">
        <v>0.0614</v>
      </c>
      <c r="O85" s="5">
        <v>99.5062</v>
      </c>
      <c r="P85" s="7">
        <f>100*((D85/40.32)/((D85/40.32)+(F85/71.85)))</f>
        <v>86.36619316899728</v>
      </c>
    </row>
    <row r="86" spans="1:16" ht="12.75">
      <c r="A86" s="5"/>
      <c r="B86" s="5" t="s">
        <v>14</v>
      </c>
      <c r="C86" s="5"/>
      <c r="D86" s="5">
        <v>15.6192</v>
      </c>
      <c r="E86" s="5">
        <v>50.6657</v>
      </c>
      <c r="F86" s="5">
        <v>4.0882</v>
      </c>
      <c r="G86" s="5">
        <v>3.673</v>
      </c>
      <c r="H86" s="5">
        <v>23.2795</v>
      </c>
      <c r="I86" s="5">
        <v>0.0316</v>
      </c>
      <c r="J86" s="5">
        <v>0.2215</v>
      </c>
      <c r="K86" s="5">
        <v>0.0001</v>
      </c>
      <c r="L86" s="5">
        <v>1.0294</v>
      </c>
      <c r="M86" s="5">
        <v>0.7614</v>
      </c>
      <c r="N86" s="5">
        <v>0.0894</v>
      </c>
      <c r="O86" s="5">
        <v>99.4589</v>
      </c>
      <c r="P86" s="7">
        <f t="shared" si="2"/>
        <v>87.19296632164641</v>
      </c>
    </row>
    <row r="87" spans="1:16" ht="12.75">
      <c r="A87" s="5"/>
      <c r="B87" s="5" t="s">
        <v>14</v>
      </c>
      <c r="C87" s="5"/>
      <c r="D87" s="5">
        <v>15.9802</v>
      </c>
      <c r="E87" s="5">
        <v>51.4362</v>
      </c>
      <c r="F87" s="5">
        <v>3.9854</v>
      </c>
      <c r="G87" s="5">
        <v>3.1879</v>
      </c>
      <c r="H87" s="5">
        <v>23.5648</v>
      </c>
      <c r="I87" s="5">
        <v>0.0265</v>
      </c>
      <c r="J87" s="5">
        <v>0.1873</v>
      </c>
      <c r="K87" s="5">
        <v>-0.0049</v>
      </c>
      <c r="L87" s="5">
        <v>0.7841</v>
      </c>
      <c r="M87" s="5">
        <v>0.2686</v>
      </c>
      <c r="N87" s="5">
        <v>0.0645</v>
      </c>
      <c r="O87" s="5">
        <v>99.4856</v>
      </c>
      <c r="P87" s="7">
        <f t="shared" si="2"/>
        <v>87.72288402606448</v>
      </c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"/>
    </row>
    <row r="89" spans="1:16" ht="12.75">
      <c r="A89" s="5" t="s">
        <v>22</v>
      </c>
      <c r="B89" s="5" t="s">
        <v>31</v>
      </c>
      <c r="C89" s="5">
        <v>8.7</v>
      </c>
      <c r="D89" s="5">
        <v>16.2526</v>
      </c>
      <c r="E89" s="5">
        <v>51.9129</v>
      </c>
      <c r="F89" s="5">
        <v>4.6706</v>
      </c>
      <c r="G89" s="5">
        <v>3.5702</v>
      </c>
      <c r="H89" s="5">
        <v>21.7615</v>
      </c>
      <c r="I89" s="5">
        <v>0.0262</v>
      </c>
      <c r="J89" s="5">
        <v>0.2976</v>
      </c>
      <c r="K89" s="5">
        <v>0.0015</v>
      </c>
      <c r="L89" s="5">
        <v>0.7552</v>
      </c>
      <c r="M89" s="5">
        <v>1.144</v>
      </c>
      <c r="N89" s="5">
        <v>0.1043</v>
      </c>
      <c r="O89" s="5">
        <v>100.4966</v>
      </c>
      <c r="P89" s="7">
        <f aca="true" t="shared" si="3" ref="P89:P139">100*((D89/40.32)/((D89/40.32)+(F89/71.85)))</f>
        <v>86.11289363001234</v>
      </c>
    </row>
    <row r="90" spans="1:16" ht="12.75">
      <c r="A90" s="5"/>
      <c r="B90" s="5" t="s">
        <v>31</v>
      </c>
      <c r="C90" s="5"/>
      <c r="D90" s="5">
        <v>16.251</v>
      </c>
      <c r="E90" s="5">
        <v>51.0754</v>
      </c>
      <c r="F90" s="5">
        <v>4.2887</v>
      </c>
      <c r="G90" s="5">
        <v>3.4677</v>
      </c>
      <c r="H90" s="5">
        <v>21.6544</v>
      </c>
      <c r="I90" s="5">
        <v>0.0101</v>
      </c>
      <c r="J90" s="5">
        <v>0.31</v>
      </c>
      <c r="K90" s="5">
        <v>-0.0049</v>
      </c>
      <c r="L90" s="5">
        <v>0.7213</v>
      </c>
      <c r="M90" s="5">
        <v>1.0617</v>
      </c>
      <c r="N90" s="5">
        <v>0.079</v>
      </c>
      <c r="O90" s="5">
        <v>98.9192</v>
      </c>
      <c r="P90" s="7">
        <f t="shared" si="3"/>
        <v>87.10083373589428</v>
      </c>
    </row>
    <row r="91" spans="1:16" ht="12.75">
      <c r="A91" s="5"/>
      <c r="B91" s="5" t="s">
        <v>31</v>
      </c>
      <c r="C91" s="5"/>
      <c r="D91" s="5">
        <v>15.9261</v>
      </c>
      <c r="E91" s="5">
        <v>51.2353</v>
      </c>
      <c r="F91" s="5">
        <v>4.5002</v>
      </c>
      <c r="G91" s="5">
        <v>3.938</v>
      </c>
      <c r="H91" s="5">
        <v>21.2923</v>
      </c>
      <c r="I91" s="5">
        <v>0.0408</v>
      </c>
      <c r="J91" s="5">
        <v>0.3656</v>
      </c>
      <c r="K91" s="5">
        <v>0.0023</v>
      </c>
      <c r="L91" s="5">
        <v>0.8418</v>
      </c>
      <c r="M91" s="5">
        <v>1.2793</v>
      </c>
      <c r="N91" s="5">
        <v>0.1235</v>
      </c>
      <c r="O91" s="5">
        <v>99.5452</v>
      </c>
      <c r="P91" s="7">
        <f t="shared" si="3"/>
        <v>86.31343325499593</v>
      </c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7"/>
    </row>
    <row r="93" spans="1:16" ht="12.75">
      <c r="A93" s="5" t="s">
        <v>23</v>
      </c>
      <c r="B93" s="5"/>
      <c r="C93" s="5"/>
      <c r="D93" s="5">
        <v>15.7427</v>
      </c>
      <c r="E93" s="5">
        <v>50.2402</v>
      </c>
      <c r="F93" s="5">
        <v>4.7489</v>
      </c>
      <c r="G93" s="5">
        <v>3.8479</v>
      </c>
      <c r="H93" s="5">
        <v>21.5362</v>
      </c>
      <c r="I93" s="5">
        <v>0.0207</v>
      </c>
      <c r="J93" s="5">
        <v>0.3121</v>
      </c>
      <c r="K93" s="5">
        <v>-0.0028</v>
      </c>
      <c r="L93" s="5">
        <v>1.6159</v>
      </c>
      <c r="M93" s="5">
        <v>0.8052</v>
      </c>
      <c r="N93" s="5">
        <v>0.0909</v>
      </c>
      <c r="O93" s="5">
        <v>98.9606</v>
      </c>
      <c r="P93" s="7">
        <f t="shared" si="3"/>
        <v>85.52266050268814</v>
      </c>
    </row>
    <row r="94" spans="1:16" ht="12.75">
      <c r="A94" s="5"/>
      <c r="B94" s="5"/>
      <c r="C94" s="5"/>
      <c r="D94" s="5">
        <v>15.9113</v>
      </c>
      <c r="E94" s="5">
        <v>50.991</v>
      </c>
      <c r="F94" s="5">
        <v>4.833</v>
      </c>
      <c r="G94" s="5">
        <v>3.9584</v>
      </c>
      <c r="H94" s="5">
        <v>21.509</v>
      </c>
      <c r="I94" s="5">
        <v>0.037</v>
      </c>
      <c r="J94" s="5">
        <v>0.2745</v>
      </c>
      <c r="K94" s="5">
        <v>0.0036</v>
      </c>
      <c r="L94" s="5">
        <v>1.0559</v>
      </c>
      <c r="M94" s="5">
        <v>0.9967</v>
      </c>
      <c r="N94" s="5">
        <v>0.1028</v>
      </c>
      <c r="O94" s="5">
        <v>99.6731</v>
      </c>
      <c r="P94" s="7">
        <f t="shared" si="3"/>
        <v>85.43699935041533</v>
      </c>
    </row>
    <row r="95" spans="1:16" ht="12.75">
      <c r="A95" s="5"/>
      <c r="B95" s="5"/>
      <c r="C95" s="5"/>
      <c r="D95" s="5">
        <v>15.5664</v>
      </c>
      <c r="E95" s="5">
        <v>50.2009</v>
      </c>
      <c r="F95" s="5">
        <v>4.667</v>
      </c>
      <c r="G95" s="5">
        <v>4.2031</v>
      </c>
      <c r="H95" s="5">
        <v>21.7272</v>
      </c>
      <c r="I95" s="5">
        <v>0.0429</v>
      </c>
      <c r="J95" s="5">
        <v>0.3593</v>
      </c>
      <c r="K95" s="5">
        <v>-0.0001</v>
      </c>
      <c r="L95" s="5">
        <v>1.7757</v>
      </c>
      <c r="M95" s="5">
        <v>0.9205</v>
      </c>
      <c r="N95" s="5">
        <v>0.1061</v>
      </c>
      <c r="O95" s="5">
        <v>99.5691</v>
      </c>
      <c r="P95" s="7">
        <f t="shared" si="3"/>
        <v>85.59844915192129</v>
      </c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7"/>
    </row>
    <row r="97" spans="1:16" ht="12.75">
      <c r="A97" s="5" t="s">
        <v>24</v>
      </c>
      <c r="B97" s="5" t="s">
        <v>30</v>
      </c>
      <c r="C97" s="5">
        <v>11.4</v>
      </c>
      <c r="D97" s="5">
        <v>15.6531</v>
      </c>
      <c r="E97" s="5">
        <v>50.6052</v>
      </c>
      <c r="F97" s="5">
        <v>4.007</v>
      </c>
      <c r="G97" s="5">
        <v>3.8045</v>
      </c>
      <c r="H97" s="5">
        <v>22.2666</v>
      </c>
      <c r="I97" s="5">
        <v>0.0254</v>
      </c>
      <c r="J97" s="5">
        <v>0.2608</v>
      </c>
      <c r="K97" s="5">
        <v>0.0037</v>
      </c>
      <c r="L97" s="5">
        <v>1.4635</v>
      </c>
      <c r="M97" s="5">
        <v>0.6725</v>
      </c>
      <c r="N97" s="5">
        <v>0.1128</v>
      </c>
      <c r="O97" s="5">
        <v>98.8751</v>
      </c>
      <c r="P97" s="7">
        <f t="shared" si="3"/>
        <v>87.43915932009368</v>
      </c>
    </row>
    <row r="98" spans="1:16" ht="12.75">
      <c r="A98" s="5"/>
      <c r="B98" s="5" t="s">
        <v>29</v>
      </c>
      <c r="C98" s="5"/>
      <c r="D98" s="5">
        <v>14.9538</v>
      </c>
      <c r="E98" s="5">
        <v>52.8173</v>
      </c>
      <c r="F98" s="5">
        <v>5.3143</v>
      </c>
      <c r="G98" s="5">
        <v>1.4687</v>
      </c>
      <c r="H98" s="5">
        <v>23.4392</v>
      </c>
      <c r="I98" s="5">
        <v>0.0626</v>
      </c>
      <c r="J98" s="5">
        <v>0.3496</v>
      </c>
      <c r="K98" s="5">
        <v>-0.001</v>
      </c>
      <c r="L98" s="5">
        <v>0.976</v>
      </c>
      <c r="M98" s="5">
        <v>-0.0092</v>
      </c>
      <c r="N98" s="5">
        <v>0.105</v>
      </c>
      <c r="O98" s="5">
        <v>99.4866</v>
      </c>
      <c r="P98" s="7">
        <f t="shared" si="3"/>
        <v>83.37300693989326</v>
      </c>
    </row>
    <row r="99" spans="1:16" ht="12.75">
      <c r="A99" s="5"/>
      <c r="B99" s="5" t="s">
        <v>29</v>
      </c>
      <c r="C99" s="5"/>
      <c r="D99" s="5">
        <v>14.9945</v>
      </c>
      <c r="E99" s="5">
        <v>52.7158</v>
      </c>
      <c r="F99" s="5">
        <v>4.7201</v>
      </c>
      <c r="G99" s="5">
        <v>1.9483</v>
      </c>
      <c r="H99" s="5">
        <v>23.577</v>
      </c>
      <c r="I99" s="5">
        <v>0.0346</v>
      </c>
      <c r="J99" s="5">
        <v>0.4314</v>
      </c>
      <c r="K99" s="5">
        <v>0.0001</v>
      </c>
      <c r="L99" s="5">
        <v>1.0111</v>
      </c>
      <c r="M99" s="5">
        <v>0.0096</v>
      </c>
      <c r="N99" s="5">
        <v>0.1151</v>
      </c>
      <c r="O99" s="5">
        <v>99.5574</v>
      </c>
      <c r="P99" s="7">
        <f t="shared" si="3"/>
        <v>84.98705944400764</v>
      </c>
    </row>
    <row r="100" spans="1:16" ht="13.5" customHeight="1">
      <c r="A100" s="5"/>
      <c r="B100" s="5" t="s">
        <v>29</v>
      </c>
      <c r="C100" s="5"/>
      <c r="D100" s="5">
        <v>15.8388</v>
      </c>
      <c r="E100" s="5">
        <v>52.759</v>
      </c>
      <c r="F100" s="5">
        <v>4.5052</v>
      </c>
      <c r="G100" s="5">
        <v>1.9979</v>
      </c>
      <c r="H100" s="5">
        <v>23.5483</v>
      </c>
      <c r="I100" s="5">
        <v>0.0369</v>
      </c>
      <c r="J100" s="5">
        <v>0.3152</v>
      </c>
      <c r="K100" s="5">
        <v>0.0045</v>
      </c>
      <c r="L100" s="5">
        <v>0.9818</v>
      </c>
      <c r="M100" s="5">
        <v>0.022</v>
      </c>
      <c r="N100" s="5">
        <v>0.0979</v>
      </c>
      <c r="O100" s="5">
        <v>100.1075</v>
      </c>
      <c r="P100" s="7">
        <f t="shared" si="3"/>
        <v>86.2351939630027</v>
      </c>
    </row>
    <row r="101" spans="1:16" ht="12.75">
      <c r="A101" s="5"/>
      <c r="B101" s="5" t="s">
        <v>30</v>
      </c>
      <c r="C101" s="5"/>
      <c r="D101" s="5">
        <v>15.666</v>
      </c>
      <c r="E101" s="5">
        <v>50.581</v>
      </c>
      <c r="F101" s="5">
        <v>4.3058</v>
      </c>
      <c r="G101" s="5">
        <v>3.8188</v>
      </c>
      <c r="H101" s="5">
        <v>22.2266</v>
      </c>
      <c r="I101" s="5">
        <v>0.0326</v>
      </c>
      <c r="J101" s="5">
        <v>0.2596</v>
      </c>
      <c r="K101" s="5">
        <v>-0.0006</v>
      </c>
      <c r="L101" s="5">
        <v>1.4634</v>
      </c>
      <c r="M101" s="5">
        <v>0.6838</v>
      </c>
      <c r="N101" s="5">
        <v>0.114</v>
      </c>
      <c r="O101" s="5">
        <v>99.1516</v>
      </c>
      <c r="P101" s="7">
        <f>100*((D101/40.32)/((D101/40.32)+(F101/71.85)))</f>
        <v>86.63729538523428</v>
      </c>
    </row>
    <row r="102" spans="1:16" ht="12.75">
      <c r="A102" s="5"/>
      <c r="B102" s="5" t="s">
        <v>29</v>
      </c>
      <c r="C102" s="5"/>
      <c r="D102" s="5">
        <v>15.1001</v>
      </c>
      <c r="E102" s="5">
        <v>52.8425</v>
      </c>
      <c r="F102" s="5">
        <v>5.0619</v>
      </c>
      <c r="G102" s="5">
        <v>1.4272</v>
      </c>
      <c r="H102" s="5">
        <v>23.4825</v>
      </c>
      <c r="I102" s="5">
        <v>0.0428</v>
      </c>
      <c r="J102" s="5">
        <v>0.3358</v>
      </c>
      <c r="K102" s="5">
        <v>0.0028</v>
      </c>
      <c r="L102" s="5">
        <v>0.9524</v>
      </c>
      <c r="M102" s="5">
        <v>0.0028</v>
      </c>
      <c r="N102" s="5">
        <v>0.1201</v>
      </c>
      <c r="O102" s="5">
        <v>99.3709</v>
      </c>
      <c r="P102" s="7">
        <f t="shared" si="3"/>
        <v>84.16681206385513</v>
      </c>
    </row>
    <row r="103" spans="1:16" ht="12.75">
      <c r="A103" s="5"/>
      <c r="B103" s="5" t="s">
        <v>29</v>
      </c>
      <c r="C103" s="5"/>
      <c r="D103" s="5">
        <v>15.1294</v>
      </c>
      <c r="E103" s="5">
        <v>52.5387</v>
      </c>
      <c r="F103" s="5">
        <v>4.6968</v>
      </c>
      <c r="G103" s="5">
        <v>1.9231</v>
      </c>
      <c r="H103" s="5">
        <v>23.3963</v>
      </c>
      <c r="I103" s="5">
        <v>0.0554</v>
      </c>
      <c r="J103" s="5">
        <v>0.4446</v>
      </c>
      <c r="K103" s="5">
        <v>0.0021</v>
      </c>
      <c r="L103" s="5">
        <v>0.9758</v>
      </c>
      <c r="M103" s="5">
        <v>0.005</v>
      </c>
      <c r="N103" s="5">
        <v>0.1448</v>
      </c>
      <c r="O103" s="5">
        <v>99.3118</v>
      </c>
      <c r="P103" s="7">
        <f t="shared" si="3"/>
        <v>85.16361190117222</v>
      </c>
    </row>
    <row r="104" spans="1:16" ht="12.75">
      <c r="A104" s="5"/>
      <c r="B104" s="5" t="s">
        <v>29</v>
      </c>
      <c r="C104" s="5"/>
      <c r="D104" s="5">
        <v>14.647</v>
      </c>
      <c r="E104" s="5">
        <v>51.7044</v>
      </c>
      <c r="F104" s="5">
        <v>5.5681</v>
      </c>
      <c r="G104" s="5">
        <v>2.5871</v>
      </c>
      <c r="H104" s="5">
        <v>23.3893</v>
      </c>
      <c r="I104" s="5">
        <v>0.0326</v>
      </c>
      <c r="J104" s="5">
        <v>0.3971</v>
      </c>
      <c r="K104" s="5">
        <v>0.0035</v>
      </c>
      <c r="L104" s="5">
        <v>1.4239</v>
      </c>
      <c r="M104" s="5">
        <v>-0.005</v>
      </c>
      <c r="N104" s="5">
        <v>0.1076</v>
      </c>
      <c r="O104" s="5">
        <v>99.8605</v>
      </c>
      <c r="P104" s="7">
        <f t="shared" si="3"/>
        <v>82.41780342111146</v>
      </c>
    </row>
    <row r="105" spans="1:16" ht="12.75">
      <c r="A105" s="5"/>
      <c r="B105" s="5" t="s">
        <v>29</v>
      </c>
      <c r="C105" s="5"/>
      <c r="D105" s="5">
        <v>15.6761</v>
      </c>
      <c r="E105" s="5">
        <v>52.6298</v>
      </c>
      <c r="F105" s="5">
        <v>4.7947</v>
      </c>
      <c r="G105" s="5">
        <v>1.9639</v>
      </c>
      <c r="H105" s="5">
        <v>23.2087</v>
      </c>
      <c r="I105" s="5">
        <v>0.0519</v>
      </c>
      <c r="J105" s="5">
        <v>0.363</v>
      </c>
      <c r="K105" s="5">
        <v>0.0023</v>
      </c>
      <c r="L105" s="5">
        <v>1.0103</v>
      </c>
      <c r="M105" s="5">
        <v>0.0062</v>
      </c>
      <c r="N105" s="5">
        <v>0.1395</v>
      </c>
      <c r="O105" s="5">
        <v>99.8464</v>
      </c>
      <c r="P105" s="7">
        <f t="shared" si="3"/>
        <v>85.35048755640253</v>
      </c>
    </row>
    <row r="106" spans="1:1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7"/>
    </row>
    <row r="107" spans="1:16" ht="12.75">
      <c r="A107" s="5" t="s">
        <v>24</v>
      </c>
      <c r="B107" s="5" t="s">
        <v>14</v>
      </c>
      <c r="C107" s="5">
        <v>11.4</v>
      </c>
      <c r="D107" s="5">
        <v>15.9133</v>
      </c>
      <c r="E107" s="5">
        <v>50.1868</v>
      </c>
      <c r="F107" s="5">
        <v>4.5429</v>
      </c>
      <c r="G107" s="5">
        <v>3.6098</v>
      </c>
      <c r="H107" s="5">
        <v>22.2394</v>
      </c>
      <c r="I107" s="5">
        <v>0.0215</v>
      </c>
      <c r="J107" s="5">
        <v>0.2587</v>
      </c>
      <c r="K107" s="5">
        <v>-0.0009</v>
      </c>
      <c r="L107" s="5">
        <v>1.4248</v>
      </c>
      <c r="M107" s="5">
        <v>0.7192</v>
      </c>
      <c r="N107" s="5">
        <v>0.1018</v>
      </c>
      <c r="O107" s="5">
        <v>99.0181</v>
      </c>
      <c r="P107" s="7">
        <f t="shared" si="3"/>
        <v>86.19192168957595</v>
      </c>
    </row>
    <row r="108" spans="1:16" ht="12.75">
      <c r="A108" s="5"/>
      <c r="B108" s="5" t="s">
        <v>14</v>
      </c>
      <c r="C108" s="5"/>
      <c r="D108" s="5">
        <v>15.8165</v>
      </c>
      <c r="E108" s="5">
        <v>50.1703</v>
      </c>
      <c r="F108" s="5">
        <v>4.7658</v>
      </c>
      <c r="G108" s="5">
        <v>3.794</v>
      </c>
      <c r="H108" s="5">
        <v>21.9422</v>
      </c>
      <c r="I108" s="5">
        <v>0.009</v>
      </c>
      <c r="J108" s="5">
        <v>0.2815</v>
      </c>
      <c r="K108" s="5">
        <v>-0.0011</v>
      </c>
      <c r="L108" s="5">
        <v>1.4531</v>
      </c>
      <c r="M108" s="5">
        <v>0.7172</v>
      </c>
      <c r="N108" s="5">
        <v>0.1126</v>
      </c>
      <c r="O108" s="5">
        <v>99.0622</v>
      </c>
      <c r="P108" s="7">
        <f t="shared" si="3"/>
        <v>85.53657822327135</v>
      </c>
    </row>
    <row r="109" spans="1:16" ht="12.75">
      <c r="A109" s="5"/>
      <c r="B109" s="5" t="s">
        <v>14</v>
      </c>
      <c r="C109" s="5"/>
      <c r="D109" s="5">
        <v>15.9192</v>
      </c>
      <c r="E109" s="5">
        <v>50.5523</v>
      </c>
      <c r="F109" s="5">
        <v>4.4623</v>
      </c>
      <c r="G109" s="5">
        <v>3.8145</v>
      </c>
      <c r="H109" s="5">
        <v>21.9017</v>
      </c>
      <c r="I109" s="5">
        <v>0.0425</v>
      </c>
      <c r="J109" s="5">
        <v>0.2791</v>
      </c>
      <c r="K109" s="5">
        <v>-0.0005</v>
      </c>
      <c r="L109" s="5">
        <v>1.3762</v>
      </c>
      <c r="M109" s="5">
        <v>0.7834</v>
      </c>
      <c r="N109" s="5">
        <v>0.1084</v>
      </c>
      <c r="O109" s="5">
        <v>99.2396</v>
      </c>
      <c r="P109" s="7">
        <f t="shared" si="3"/>
        <v>86.40794960087676</v>
      </c>
    </row>
    <row r="110" spans="1:16" ht="12.75">
      <c r="A110" s="5"/>
      <c r="B110" s="5" t="s">
        <v>14</v>
      </c>
      <c r="C110" s="5"/>
      <c r="D110" s="5">
        <v>15.8786</v>
      </c>
      <c r="E110" s="5">
        <v>50.6306</v>
      </c>
      <c r="F110" s="5">
        <v>4.3629</v>
      </c>
      <c r="G110" s="5">
        <v>3.6736</v>
      </c>
      <c r="H110" s="5">
        <v>22.1824</v>
      </c>
      <c r="I110" s="5">
        <v>0.037</v>
      </c>
      <c r="J110" s="5">
        <v>0.2814</v>
      </c>
      <c r="K110" s="5">
        <v>0.0002</v>
      </c>
      <c r="L110" s="5">
        <v>1.3899</v>
      </c>
      <c r="M110" s="5">
        <v>0.7261</v>
      </c>
      <c r="N110" s="5">
        <v>0.1047</v>
      </c>
      <c r="O110" s="5">
        <v>99.2675</v>
      </c>
      <c r="P110" s="7">
        <f t="shared" si="3"/>
        <v>86.64083189275765</v>
      </c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7"/>
    </row>
    <row r="112" spans="1:16" ht="12.75">
      <c r="A112" s="5" t="s">
        <v>25</v>
      </c>
      <c r="B112" s="5" t="s">
        <v>32</v>
      </c>
      <c r="C112" s="5">
        <v>8.4</v>
      </c>
      <c r="D112" s="5">
        <v>15.3258</v>
      </c>
      <c r="E112" s="5">
        <v>50.6426</v>
      </c>
      <c r="F112" s="5">
        <v>3.606</v>
      </c>
      <c r="G112" s="5">
        <v>3.9579</v>
      </c>
      <c r="H112" s="5">
        <v>23.1844</v>
      </c>
      <c r="I112" s="5">
        <v>0.0403</v>
      </c>
      <c r="J112" s="5">
        <v>0.2917</v>
      </c>
      <c r="K112" s="5">
        <v>0.0021</v>
      </c>
      <c r="L112" s="5">
        <v>0.9736</v>
      </c>
      <c r="M112" s="5">
        <v>0.8073</v>
      </c>
      <c r="N112" s="5">
        <v>0.1068</v>
      </c>
      <c r="O112" s="5">
        <v>98.9384</v>
      </c>
      <c r="P112" s="7">
        <f t="shared" si="3"/>
        <v>88.33631936845988</v>
      </c>
    </row>
    <row r="113" spans="1:16" ht="12.75">
      <c r="A113" s="5"/>
      <c r="B113" s="5" t="s">
        <v>32</v>
      </c>
      <c r="C113" s="5"/>
      <c r="D113" s="5">
        <v>15.1748</v>
      </c>
      <c r="E113" s="5">
        <v>50.4057</v>
      </c>
      <c r="F113" s="5">
        <v>3.8637</v>
      </c>
      <c r="G113" s="5">
        <v>4.0254</v>
      </c>
      <c r="H113" s="5">
        <v>23.1507</v>
      </c>
      <c r="I113" s="5">
        <v>0.0274</v>
      </c>
      <c r="J113" s="5">
        <v>0.2527</v>
      </c>
      <c r="K113" s="5">
        <v>-0.0027</v>
      </c>
      <c r="L113" s="5">
        <v>1.0644</v>
      </c>
      <c r="M113" s="5">
        <v>0.7825</v>
      </c>
      <c r="N113" s="5">
        <v>0.0738</v>
      </c>
      <c r="O113" s="5">
        <v>98.8213</v>
      </c>
      <c r="P113" s="7">
        <f t="shared" si="3"/>
        <v>87.49818123638407</v>
      </c>
    </row>
    <row r="114" spans="1:16" ht="12.75">
      <c r="A114" s="5"/>
      <c r="B114" s="5" t="s">
        <v>32</v>
      </c>
      <c r="C114" s="5"/>
      <c r="D114" s="5">
        <v>15.431</v>
      </c>
      <c r="E114" s="5">
        <v>50.2294</v>
      </c>
      <c r="F114" s="5">
        <v>3.7708</v>
      </c>
      <c r="G114" s="5">
        <v>3.8136</v>
      </c>
      <c r="H114" s="5">
        <v>22.9504</v>
      </c>
      <c r="I114" s="5">
        <v>0.0355</v>
      </c>
      <c r="J114" s="5">
        <v>0.2671</v>
      </c>
      <c r="K114" s="5">
        <v>0.0005</v>
      </c>
      <c r="L114" s="5">
        <v>0.9498</v>
      </c>
      <c r="M114" s="5">
        <v>0.7461</v>
      </c>
      <c r="N114" s="5">
        <v>0.0708</v>
      </c>
      <c r="O114" s="5">
        <v>98.2651</v>
      </c>
      <c r="P114" s="7">
        <f t="shared" si="3"/>
        <v>87.94067565203413</v>
      </c>
    </row>
    <row r="115" spans="1:16" ht="12.75">
      <c r="A115" s="5"/>
      <c r="B115" s="5" t="s">
        <v>32</v>
      </c>
      <c r="C115" s="5"/>
      <c r="D115" s="5">
        <v>15.3701</v>
      </c>
      <c r="E115" s="5">
        <v>51.1767</v>
      </c>
      <c r="F115" s="5">
        <v>3.8572</v>
      </c>
      <c r="G115" s="5">
        <v>3.9136</v>
      </c>
      <c r="H115" s="5">
        <v>23.1053</v>
      </c>
      <c r="I115" s="5">
        <v>-0.0052</v>
      </c>
      <c r="J115" s="5">
        <v>0.276</v>
      </c>
      <c r="K115" s="5">
        <v>0.0028</v>
      </c>
      <c r="L115" s="5">
        <v>0.0828</v>
      </c>
      <c r="M115" s="5">
        <v>0.8212</v>
      </c>
      <c r="N115" s="5">
        <v>-0.0183</v>
      </c>
      <c r="O115" s="5">
        <v>98.6055</v>
      </c>
      <c r="P115" s="7">
        <f t="shared" si="3"/>
        <v>87.6556274837696</v>
      </c>
    </row>
    <row r="116" spans="1:16" ht="12.75">
      <c r="A116" s="5"/>
      <c r="B116" s="5" t="s">
        <v>32</v>
      </c>
      <c r="C116" s="5"/>
      <c r="D116" s="5">
        <v>15.414</v>
      </c>
      <c r="E116" s="5">
        <v>50.0227</v>
      </c>
      <c r="F116" s="5">
        <v>3.8734</v>
      </c>
      <c r="G116" s="5">
        <v>3.864</v>
      </c>
      <c r="H116" s="5">
        <v>22.7312</v>
      </c>
      <c r="I116" s="5">
        <v>0.0442</v>
      </c>
      <c r="J116" s="5">
        <v>0.2614</v>
      </c>
      <c r="K116" s="5">
        <v>-0.0001</v>
      </c>
      <c r="L116" s="5">
        <v>0.9934</v>
      </c>
      <c r="M116" s="5">
        <v>0.7513</v>
      </c>
      <c r="N116" s="5">
        <v>0.0884</v>
      </c>
      <c r="O116" s="5">
        <v>98.044</v>
      </c>
      <c r="P116" s="7">
        <f t="shared" si="3"/>
        <v>87.64113127170052</v>
      </c>
    </row>
    <row r="117" spans="1:16" ht="12.75">
      <c r="A117" s="5"/>
      <c r="B117" s="5" t="s">
        <v>32</v>
      </c>
      <c r="C117" s="5"/>
      <c r="D117" s="5">
        <v>15.3935</v>
      </c>
      <c r="E117" s="5">
        <v>50.4671</v>
      </c>
      <c r="F117" s="5">
        <v>4.0509</v>
      </c>
      <c r="G117" s="5">
        <v>4.2024</v>
      </c>
      <c r="H117" s="5">
        <v>22.532</v>
      </c>
      <c r="I117" s="5">
        <v>0.0302</v>
      </c>
      <c r="J117" s="5">
        <v>0.2839</v>
      </c>
      <c r="K117" s="5">
        <v>-0.0021</v>
      </c>
      <c r="L117" s="5">
        <v>1.0803</v>
      </c>
      <c r="M117" s="5">
        <v>0.7156</v>
      </c>
      <c r="N117" s="5">
        <v>0.0739</v>
      </c>
      <c r="O117" s="5">
        <v>98.8298</v>
      </c>
      <c r="P117" s="7">
        <f t="shared" si="3"/>
        <v>87.13265759705602</v>
      </c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7"/>
    </row>
    <row r="119" spans="1:16" ht="12.75">
      <c r="A119" s="5" t="s">
        <v>25</v>
      </c>
      <c r="B119" s="5" t="s">
        <v>14</v>
      </c>
      <c r="C119" s="5">
        <v>8.4</v>
      </c>
      <c r="D119" s="5">
        <v>15.5614</v>
      </c>
      <c r="E119" s="5">
        <v>50.1638</v>
      </c>
      <c r="F119" s="5">
        <v>4.1825</v>
      </c>
      <c r="G119" s="5">
        <v>3.8334</v>
      </c>
      <c r="H119" s="5">
        <v>22.2017</v>
      </c>
      <c r="I119" s="5">
        <v>0.0342</v>
      </c>
      <c r="J119" s="5">
        <v>0.2775</v>
      </c>
      <c r="K119" s="5">
        <v>-0.002</v>
      </c>
      <c r="L119" s="5">
        <v>1.0051</v>
      </c>
      <c r="M119" s="5">
        <v>0.822</v>
      </c>
      <c r="N119" s="5">
        <v>0.1123</v>
      </c>
      <c r="O119" s="5">
        <v>98.194</v>
      </c>
      <c r="P119" s="7">
        <f t="shared" si="3"/>
        <v>86.89398268389891</v>
      </c>
    </row>
    <row r="120" spans="1:16" ht="12.75">
      <c r="A120" s="5"/>
      <c r="B120" s="5" t="s">
        <v>14</v>
      </c>
      <c r="C120" s="5"/>
      <c r="D120" s="5">
        <v>15.7265</v>
      </c>
      <c r="E120" s="5">
        <v>51.1784</v>
      </c>
      <c r="F120" s="5">
        <v>3.6935</v>
      </c>
      <c r="G120" s="5">
        <v>3.1792</v>
      </c>
      <c r="H120" s="5">
        <v>23.2112</v>
      </c>
      <c r="I120" s="5">
        <v>0.0534</v>
      </c>
      <c r="J120" s="5">
        <v>0.2248</v>
      </c>
      <c r="K120" s="5">
        <v>-0.0033</v>
      </c>
      <c r="L120" s="5">
        <v>0.6029</v>
      </c>
      <c r="M120" s="5">
        <v>0.4446</v>
      </c>
      <c r="N120" s="5">
        <v>0.1044</v>
      </c>
      <c r="O120" s="5">
        <v>98.4189</v>
      </c>
      <c r="P120" s="7">
        <f t="shared" si="3"/>
        <v>88.35520342515873</v>
      </c>
    </row>
    <row r="121" spans="1:16" ht="12.75">
      <c r="A121" s="5"/>
      <c r="B121" s="5" t="s">
        <v>14</v>
      </c>
      <c r="C121" s="5"/>
      <c r="D121" s="5">
        <v>15.7805</v>
      </c>
      <c r="E121" s="5">
        <v>51.1652</v>
      </c>
      <c r="F121" s="5">
        <v>4.1073</v>
      </c>
      <c r="G121" s="5">
        <v>3.4057</v>
      </c>
      <c r="H121" s="5">
        <v>22.5897</v>
      </c>
      <c r="I121" s="5">
        <v>0.0422</v>
      </c>
      <c r="J121" s="5">
        <v>0.2334</v>
      </c>
      <c r="K121" s="5">
        <v>0.001</v>
      </c>
      <c r="L121" s="5">
        <v>0.5709</v>
      </c>
      <c r="M121" s="5">
        <v>0.7521</v>
      </c>
      <c r="N121" s="5">
        <v>0.0786</v>
      </c>
      <c r="O121" s="5">
        <v>98.7267</v>
      </c>
      <c r="P121" s="7">
        <f t="shared" si="3"/>
        <v>87.25551468623722</v>
      </c>
    </row>
    <row r="122" spans="1:16" ht="12.75">
      <c r="A122" s="5"/>
      <c r="B122" s="5" t="s">
        <v>14</v>
      </c>
      <c r="C122" s="5"/>
      <c r="D122" s="5">
        <v>15.6403</v>
      </c>
      <c r="E122" s="5">
        <v>50.7157</v>
      </c>
      <c r="F122" s="5">
        <v>3.8867</v>
      </c>
      <c r="G122" s="5">
        <v>3.3974</v>
      </c>
      <c r="H122" s="5">
        <v>23.2021</v>
      </c>
      <c r="I122" s="5">
        <v>0.0457</v>
      </c>
      <c r="J122" s="5">
        <v>0.1944</v>
      </c>
      <c r="K122" s="5">
        <v>0.0008</v>
      </c>
      <c r="L122" s="5">
        <v>0.5852</v>
      </c>
      <c r="M122" s="5">
        <v>0.7449</v>
      </c>
      <c r="N122" s="5">
        <v>0.0501</v>
      </c>
      <c r="O122" s="5">
        <v>98.4635</v>
      </c>
      <c r="P122" s="7">
        <f t="shared" si="3"/>
        <v>87.76136304906917</v>
      </c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7"/>
    </row>
    <row r="124" spans="1:16" ht="12.75">
      <c r="A124" s="5" t="s">
        <v>26</v>
      </c>
      <c r="B124" s="5" t="s">
        <v>33</v>
      </c>
      <c r="C124" s="5"/>
      <c r="D124" s="5">
        <v>15.5581</v>
      </c>
      <c r="E124" s="5">
        <v>51.5228</v>
      </c>
      <c r="F124" s="5">
        <v>3.8799</v>
      </c>
      <c r="G124" s="5">
        <v>2.8953</v>
      </c>
      <c r="H124" s="5">
        <v>23.6069</v>
      </c>
      <c r="I124" s="5">
        <v>0.0323</v>
      </c>
      <c r="J124" s="5">
        <v>0.1928</v>
      </c>
      <c r="K124" s="5">
        <v>-0.002</v>
      </c>
      <c r="L124" s="5">
        <v>1.319</v>
      </c>
      <c r="M124" s="5">
        <v>0.0366</v>
      </c>
      <c r="N124" s="5">
        <v>0.1128</v>
      </c>
      <c r="O124" s="5">
        <v>99.1564</v>
      </c>
      <c r="P124" s="7">
        <f t="shared" si="3"/>
        <v>87.72352213485135</v>
      </c>
    </row>
    <row r="125" spans="1:16" ht="12.75">
      <c r="A125" s="5"/>
      <c r="B125" s="5" t="s">
        <v>32</v>
      </c>
      <c r="C125" s="5"/>
      <c r="D125" s="5">
        <v>15.1727</v>
      </c>
      <c r="E125" s="5">
        <v>50.3322</v>
      </c>
      <c r="F125" s="5">
        <v>3.7649</v>
      </c>
      <c r="G125" s="5">
        <v>4.5538</v>
      </c>
      <c r="H125" s="5">
        <v>23.3119</v>
      </c>
      <c r="I125" s="5">
        <v>0.0399</v>
      </c>
      <c r="J125" s="5">
        <v>0.2226</v>
      </c>
      <c r="K125" s="5">
        <v>0.001</v>
      </c>
      <c r="L125" s="5">
        <v>1.9938</v>
      </c>
      <c r="M125" s="5">
        <v>0.1327</v>
      </c>
      <c r="N125" s="5">
        <v>0.0703</v>
      </c>
      <c r="O125" s="5">
        <v>99.5958</v>
      </c>
      <c r="P125" s="7">
        <f t="shared" si="3"/>
        <v>87.7773150438671</v>
      </c>
    </row>
    <row r="126" spans="1:16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7"/>
    </row>
    <row r="127" spans="1:16" ht="12.75">
      <c r="A127" s="5" t="s">
        <v>26</v>
      </c>
      <c r="B127" s="5" t="s">
        <v>14</v>
      </c>
      <c r="C127" s="5">
        <v>8</v>
      </c>
      <c r="D127" s="5">
        <v>15.8151</v>
      </c>
      <c r="E127" s="5">
        <v>51.061</v>
      </c>
      <c r="F127" s="5">
        <v>3.895</v>
      </c>
      <c r="G127" s="5">
        <v>3.1825</v>
      </c>
      <c r="H127" s="5">
        <v>22.9333</v>
      </c>
      <c r="I127" s="5">
        <v>0.0262</v>
      </c>
      <c r="J127" s="5">
        <v>0.1682</v>
      </c>
      <c r="K127" s="5">
        <v>-0.0008</v>
      </c>
      <c r="L127" s="5">
        <v>0.7306</v>
      </c>
      <c r="M127" s="5">
        <v>0.5347</v>
      </c>
      <c r="N127" s="5">
        <v>0.1105</v>
      </c>
      <c r="O127" s="5">
        <v>98.4573</v>
      </c>
      <c r="P127" s="7">
        <f t="shared" si="3"/>
        <v>87.85750000791542</v>
      </c>
    </row>
    <row r="128" spans="1:16" ht="12.75">
      <c r="A128" s="5"/>
      <c r="B128" s="5" t="s">
        <v>14</v>
      </c>
      <c r="C128" s="5"/>
      <c r="D128" s="5">
        <v>17.269</v>
      </c>
      <c r="E128" s="5">
        <v>50.9278</v>
      </c>
      <c r="F128" s="5">
        <v>4.338</v>
      </c>
      <c r="G128" s="5">
        <v>2.9277</v>
      </c>
      <c r="H128" s="5">
        <v>21.5147</v>
      </c>
      <c r="I128" s="5">
        <v>0.0346</v>
      </c>
      <c r="J128" s="5">
        <v>0.1665</v>
      </c>
      <c r="K128" s="5">
        <v>0.0009</v>
      </c>
      <c r="L128" s="5">
        <v>0.6555</v>
      </c>
      <c r="M128" s="5">
        <v>0.6737</v>
      </c>
      <c r="N128" s="5">
        <v>0.0967</v>
      </c>
      <c r="O128" s="5">
        <v>98.6051</v>
      </c>
      <c r="P128" s="7">
        <f t="shared" si="3"/>
        <v>87.64498741426249</v>
      </c>
    </row>
    <row r="129" spans="1:16" ht="12.75">
      <c r="A129" s="5"/>
      <c r="B129" s="5" t="s">
        <v>14</v>
      </c>
      <c r="C129" s="5"/>
      <c r="D129" s="5">
        <v>15.26</v>
      </c>
      <c r="E129" s="5">
        <v>51.0221</v>
      </c>
      <c r="F129" s="5">
        <v>4.0305</v>
      </c>
      <c r="G129" s="5">
        <v>3.6246</v>
      </c>
      <c r="H129" s="5">
        <v>22.9277</v>
      </c>
      <c r="I129" s="5">
        <v>0.0234</v>
      </c>
      <c r="J129" s="5">
        <v>0.2437</v>
      </c>
      <c r="K129" s="5">
        <v>0.0017</v>
      </c>
      <c r="L129" s="5">
        <v>0.7754</v>
      </c>
      <c r="M129" s="5">
        <v>0.7982</v>
      </c>
      <c r="N129" s="5">
        <v>0.092</v>
      </c>
      <c r="O129" s="5">
        <v>98.7991</v>
      </c>
      <c r="P129" s="7">
        <f t="shared" si="3"/>
        <v>87.09154829493328</v>
      </c>
    </row>
    <row r="130" spans="1:16" ht="12.75">
      <c r="A130" s="5"/>
      <c r="B130" s="5" t="s">
        <v>14</v>
      </c>
      <c r="C130" s="5"/>
      <c r="D130" s="5">
        <v>15.6171</v>
      </c>
      <c r="E130" s="5">
        <v>50.9752</v>
      </c>
      <c r="F130" s="5">
        <v>4.1254</v>
      </c>
      <c r="G130" s="5">
        <v>3.4866</v>
      </c>
      <c r="H130" s="5">
        <v>22.7136</v>
      </c>
      <c r="I130" s="5">
        <v>0.0407</v>
      </c>
      <c r="J130" s="5">
        <v>0.234</v>
      </c>
      <c r="K130" s="5">
        <v>-0.0035</v>
      </c>
      <c r="L130" s="5">
        <v>0.781</v>
      </c>
      <c r="M130" s="5">
        <v>0.6903</v>
      </c>
      <c r="N130" s="5">
        <v>0.0651</v>
      </c>
      <c r="O130" s="5">
        <v>98.729</v>
      </c>
      <c r="P130" s="7">
        <f t="shared" si="3"/>
        <v>87.08996188394433</v>
      </c>
    </row>
    <row r="131" spans="1:16" ht="12.75">
      <c r="A131" s="5"/>
      <c r="B131" s="5" t="s">
        <v>14</v>
      </c>
      <c r="C131" s="5"/>
      <c r="D131" s="5">
        <v>16.0488</v>
      </c>
      <c r="E131" s="5">
        <v>51.1871</v>
      </c>
      <c r="F131" s="5">
        <v>4.1736</v>
      </c>
      <c r="G131" s="5">
        <v>3.1396</v>
      </c>
      <c r="H131" s="5">
        <v>22.2988</v>
      </c>
      <c r="I131" s="5">
        <v>0.0436</v>
      </c>
      <c r="J131" s="5">
        <v>0.1967</v>
      </c>
      <c r="K131" s="5">
        <v>-0.001</v>
      </c>
      <c r="L131" s="5">
        <v>0.6363</v>
      </c>
      <c r="M131" s="5">
        <v>0.499</v>
      </c>
      <c r="N131" s="5">
        <v>0.0628</v>
      </c>
      <c r="O131" s="5">
        <v>98.2864</v>
      </c>
      <c r="P131" s="7">
        <f t="shared" si="3"/>
        <v>87.26491930481059</v>
      </c>
    </row>
    <row r="132" spans="1:16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7"/>
    </row>
    <row r="133" spans="1:16" ht="12.75">
      <c r="A133" s="5" t="s">
        <v>27</v>
      </c>
      <c r="B133" s="5" t="s">
        <v>33</v>
      </c>
      <c r="C133" s="5">
        <v>14.27</v>
      </c>
      <c r="D133" s="5">
        <v>13.4188</v>
      </c>
      <c r="E133" s="5">
        <v>51.4262</v>
      </c>
      <c r="F133" s="5">
        <v>7.1116</v>
      </c>
      <c r="G133" s="5">
        <v>2.0461</v>
      </c>
      <c r="H133" s="5">
        <v>23.3791</v>
      </c>
      <c r="I133" s="5">
        <v>0.0531</v>
      </c>
      <c r="J133" s="5">
        <v>0.3297</v>
      </c>
      <c r="K133" s="5">
        <v>0.0017</v>
      </c>
      <c r="L133" s="5">
        <v>0.9293</v>
      </c>
      <c r="M133" s="5">
        <v>0.0523</v>
      </c>
      <c r="N133" s="5">
        <v>0.1424</v>
      </c>
      <c r="O133" s="5">
        <v>98.8903</v>
      </c>
      <c r="P133" s="7">
        <f>100*((D133/40.32)/((D133/40.32)+(F133/71.85)))</f>
        <v>77.07696987571215</v>
      </c>
    </row>
    <row r="134" spans="1:16" ht="12.75">
      <c r="A134" s="5"/>
      <c r="B134" s="5" t="s">
        <v>34</v>
      </c>
      <c r="C134" s="5"/>
      <c r="D134" s="5">
        <v>15.977</v>
      </c>
      <c r="E134" s="5">
        <v>52.4896</v>
      </c>
      <c r="F134" s="5">
        <v>3.7368</v>
      </c>
      <c r="G134" s="5">
        <v>2.0853</v>
      </c>
      <c r="H134" s="5">
        <v>24.0701</v>
      </c>
      <c r="I134" s="5">
        <v>0.06</v>
      </c>
      <c r="J134" s="5">
        <v>0.1859</v>
      </c>
      <c r="K134" s="5">
        <v>-0.0006</v>
      </c>
      <c r="L134" s="5">
        <v>0.639</v>
      </c>
      <c r="M134" s="5">
        <v>0.0224</v>
      </c>
      <c r="N134" s="5">
        <v>0.0714</v>
      </c>
      <c r="O134" s="5">
        <v>99.3376</v>
      </c>
      <c r="P134" s="7">
        <f t="shared" si="3"/>
        <v>88.39781230164014</v>
      </c>
    </row>
    <row r="135" spans="1:16" ht="12.75">
      <c r="A135" s="5"/>
      <c r="B135" s="5" t="s">
        <v>33</v>
      </c>
      <c r="C135" s="5"/>
      <c r="D135" s="5">
        <v>13.6133</v>
      </c>
      <c r="E135" s="5">
        <v>51.4718</v>
      </c>
      <c r="F135" s="5">
        <v>7.3415</v>
      </c>
      <c r="G135" s="5">
        <v>2.0069</v>
      </c>
      <c r="H135" s="5">
        <v>23.8766</v>
      </c>
      <c r="I135" s="5">
        <v>0.0776</v>
      </c>
      <c r="J135" s="5">
        <v>0.3249</v>
      </c>
      <c r="K135" s="5">
        <v>-0.0006</v>
      </c>
      <c r="L135" s="5">
        <v>0.9012</v>
      </c>
      <c r="M135" s="5">
        <v>0.0601</v>
      </c>
      <c r="N135" s="5">
        <v>0.1402</v>
      </c>
      <c r="O135" s="5">
        <v>99.8141</v>
      </c>
      <c r="P135" s="7">
        <f t="shared" si="3"/>
        <v>76.76764001042174</v>
      </c>
    </row>
    <row r="136" spans="1:16" ht="12.75">
      <c r="A136" s="5"/>
      <c r="B136" s="5" t="s">
        <v>34</v>
      </c>
      <c r="C136" s="5"/>
      <c r="D136" s="5">
        <v>16.3201</v>
      </c>
      <c r="E136" s="5">
        <v>53.1604</v>
      </c>
      <c r="F136" s="5">
        <v>3.8282</v>
      </c>
      <c r="G136" s="5">
        <v>2.1405</v>
      </c>
      <c r="H136" s="5">
        <v>23.7894</v>
      </c>
      <c r="I136" s="5">
        <v>0.0368</v>
      </c>
      <c r="J136" s="5">
        <v>0.1883</v>
      </c>
      <c r="K136" s="5">
        <v>-0.0007</v>
      </c>
      <c r="L136" s="5">
        <v>0.6541</v>
      </c>
      <c r="M136" s="5">
        <v>0.0021</v>
      </c>
      <c r="N136" s="5">
        <v>0.0839</v>
      </c>
      <c r="O136" s="5">
        <v>100.2038</v>
      </c>
      <c r="P136" s="7">
        <f t="shared" si="3"/>
        <v>88.3678535705275</v>
      </c>
    </row>
    <row r="137" spans="1:16" ht="12.75">
      <c r="A137" s="5"/>
      <c r="B137" s="5" t="s">
        <v>32</v>
      </c>
      <c r="C137" s="5"/>
      <c r="D137" s="5">
        <v>15.4737</v>
      </c>
      <c r="E137" s="5">
        <v>51.3279</v>
      </c>
      <c r="F137" s="5">
        <v>3.8173</v>
      </c>
      <c r="G137" s="5">
        <v>3.5171</v>
      </c>
      <c r="H137" s="5">
        <v>23.547</v>
      </c>
      <c r="I137" s="5">
        <v>0.0054</v>
      </c>
      <c r="J137" s="5">
        <v>0.2366</v>
      </c>
      <c r="K137" s="5">
        <v>0.0009</v>
      </c>
      <c r="L137" s="5">
        <v>1.351</v>
      </c>
      <c r="M137" s="5">
        <v>0.0665</v>
      </c>
      <c r="N137" s="5">
        <v>0.084</v>
      </c>
      <c r="O137" s="5">
        <v>99.4275</v>
      </c>
      <c r="P137" s="7">
        <f t="shared" si="3"/>
        <v>87.83964035123454</v>
      </c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7"/>
    </row>
    <row r="139" spans="1:16" ht="12.75">
      <c r="A139" s="5" t="s">
        <v>27</v>
      </c>
      <c r="B139" s="5" t="s">
        <v>14</v>
      </c>
      <c r="C139" s="5">
        <v>14.27</v>
      </c>
      <c r="D139" s="5">
        <v>15.3789</v>
      </c>
      <c r="E139" s="5">
        <v>50.2698</v>
      </c>
      <c r="F139" s="5">
        <v>4.0635</v>
      </c>
      <c r="G139" s="5">
        <v>3.6202</v>
      </c>
      <c r="H139" s="5">
        <v>22.7724</v>
      </c>
      <c r="I139" s="5">
        <v>0.0318</v>
      </c>
      <c r="J139" s="5">
        <v>0.2561</v>
      </c>
      <c r="K139" s="5">
        <v>-0.0004</v>
      </c>
      <c r="L139" s="5">
        <v>0.9406</v>
      </c>
      <c r="M139" s="5">
        <v>0.7768</v>
      </c>
      <c r="N139" s="5">
        <v>0.0904</v>
      </c>
      <c r="O139" s="5">
        <v>98.2003</v>
      </c>
      <c r="P139" s="7">
        <f t="shared" si="3"/>
        <v>87.0871315103455</v>
      </c>
    </row>
    <row r="140" spans="1:16" ht="12.75">
      <c r="A140" s="5"/>
      <c r="B140" s="5" t="s">
        <v>14</v>
      </c>
      <c r="C140" s="5"/>
      <c r="D140" s="5">
        <v>15.3819</v>
      </c>
      <c r="E140" s="5">
        <v>50.3123</v>
      </c>
      <c r="F140" s="5">
        <v>4.334</v>
      </c>
      <c r="G140" s="5">
        <v>3.4871</v>
      </c>
      <c r="H140" s="5">
        <v>22.6902</v>
      </c>
      <c r="I140" s="5">
        <v>0.0183</v>
      </c>
      <c r="J140" s="5">
        <v>0.2374</v>
      </c>
      <c r="K140" s="5">
        <v>-0.001</v>
      </c>
      <c r="L140" s="5">
        <v>0.8672</v>
      </c>
      <c r="M140" s="5">
        <v>0.6984</v>
      </c>
      <c r="N140" s="5">
        <v>0.107</v>
      </c>
      <c r="O140" s="5">
        <v>98.1338</v>
      </c>
      <c r="P140" s="7">
        <f aca="true" t="shared" si="4" ref="P140:P150">100*((D140/40.32)/((D140/40.32)+(F140/71.85)))</f>
        <v>86.3472215742408</v>
      </c>
    </row>
    <row r="141" spans="1:16" ht="12.75">
      <c r="A141" s="5"/>
      <c r="B141" s="5" t="s">
        <v>14</v>
      </c>
      <c r="C141" s="5"/>
      <c r="D141" s="5">
        <v>15.4949</v>
      </c>
      <c r="E141" s="5">
        <v>50.7711</v>
      </c>
      <c r="F141" s="5">
        <v>4.188</v>
      </c>
      <c r="G141" s="5">
        <v>3.2984</v>
      </c>
      <c r="H141" s="5">
        <v>22.8075</v>
      </c>
      <c r="I141" s="5">
        <v>0.0308</v>
      </c>
      <c r="J141" s="5">
        <v>0.2284</v>
      </c>
      <c r="K141" s="5">
        <v>-0.007</v>
      </c>
      <c r="L141" s="5">
        <v>0.8413</v>
      </c>
      <c r="M141" s="5">
        <v>0.4392</v>
      </c>
      <c r="N141" s="5">
        <v>0.0968</v>
      </c>
      <c r="O141" s="5">
        <v>98.1964</v>
      </c>
      <c r="P141" s="7">
        <f t="shared" si="4"/>
        <v>86.83011395399618</v>
      </c>
    </row>
    <row r="142" spans="1:16" ht="12.75">
      <c r="A142" s="5"/>
      <c r="B142" s="5" t="s">
        <v>14</v>
      </c>
      <c r="C142" s="5"/>
      <c r="D142" s="5">
        <v>15.5536</v>
      </c>
      <c r="E142" s="5">
        <v>50.2805</v>
      </c>
      <c r="F142" s="5">
        <v>4.4238</v>
      </c>
      <c r="G142" s="5">
        <v>3.7232</v>
      </c>
      <c r="H142" s="5">
        <v>22.6781</v>
      </c>
      <c r="I142" s="5">
        <v>0.0039</v>
      </c>
      <c r="J142" s="5">
        <v>0.201</v>
      </c>
      <c r="K142" s="5">
        <v>0.0005</v>
      </c>
      <c r="L142" s="5">
        <v>0.8259</v>
      </c>
      <c r="M142" s="5">
        <v>0.4231</v>
      </c>
      <c r="N142" s="5">
        <v>0.0877</v>
      </c>
      <c r="O142" s="5">
        <v>98.2015</v>
      </c>
      <c r="P142" s="7">
        <f>100*((D142/40.32)/((D142/40.32)+(F142/71.85)))</f>
        <v>86.23593852340564</v>
      </c>
    </row>
    <row r="143" spans="1:16" ht="12.75">
      <c r="A143" s="5"/>
      <c r="B143" s="5" t="s">
        <v>14</v>
      </c>
      <c r="C143" s="5"/>
      <c r="D143" s="5">
        <v>15.802</v>
      </c>
      <c r="E143" s="5">
        <v>51.7109</v>
      </c>
      <c r="F143" s="5">
        <v>4.2956</v>
      </c>
      <c r="G143" s="5">
        <v>3.095</v>
      </c>
      <c r="H143" s="5">
        <v>23.0826</v>
      </c>
      <c r="I143" s="5">
        <v>0.0421</v>
      </c>
      <c r="J143" s="5">
        <v>0.2227</v>
      </c>
      <c r="K143" s="5">
        <v>-0.0001</v>
      </c>
      <c r="L143" s="5">
        <v>0.7959</v>
      </c>
      <c r="M143" s="5">
        <v>0.3507</v>
      </c>
      <c r="N143" s="5">
        <v>0.0912</v>
      </c>
      <c r="O143" s="5">
        <v>99.4888</v>
      </c>
      <c r="P143" s="7">
        <f t="shared" si="4"/>
        <v>86.76430847123576</v>
      </c>
    </row>
    <row r="144" spans="1:16" ht="12.75">
      <c r="A144" s="5"/>
      <c r="B144" s="5" t="s">
        <v>14</v>
      </c>
      <c r="C144" s="5"/>
      <c r="D144" s="5">
        <v>15.7136</v>
      </c>
      <c r="E144" s="5">
        <v>52.3263</v>
      </c>
      <c r="F144" s="5">
        <v>4.2086</v>
      </c>
      <c r="G144" s="5">
        <v>3.1729</v>
      </c>
      <c r="H144" s="5">
        <v>22.8364</v>
      </c>
      <c r="I144" s="5">
        <v>0.0325</v>
      </c>
      <c r="J144" s="5">
        <v>0.219</v>
      </c>
      <c r="K144" s="5">
        <v>-0.0078</v>
      </c>
      <c r="L144" s="5">
        <v>0.8092</v>
      </c>
      <c r="M144" s="5">
        <v>0.3653</v>
      </c>
      <c r="N144" s="5">
        <v>0.1128</v>
      </c>
      <c r="O144" s="5">
        <v>99.7965</v>
      </c>
      <c r="P144" s="7">
        <f t="shared" si="4"/>
        <v>86.93392893594331</v>
      </c>
    </row>
    <row r="145" spans="1:16" ht="12.75">
      <c r="A145" s="5"/>
      <c r="B145" s="5" t="s">
        <v>14</v>
      </c>
      <c r="C145" s="5"/>
      <c r="D145" s="5">
        <v>16.117</v>
      </c>
      <c r="E145" s="5">
        <v>51.6896</v>
      </c>
      <c r="F145" s="5">
        <v>4.7884</v>
      </c>
      <c r="G145" s="5">
        <v>3.1711</v>
      </c>
      <c r="H145" s="5">
        <v>22.451</v>
      </c>
      <c r="I145" s="5">
        <v>0.0316</v>
      </c>
      <c r="J145" s="5">
        <v>0.1748</v>
      </c>
      <c r="K145" s="5">
        <v>-0.0005</v>
      </c>
      <c r="L145" s="5">
        <v>0.5811</v>
      </c>
      <c r="M145" s="5">
        <v>0.2094</v>
      </c>
      <c r="N145" s="5">
        <v>0.1047</v>
      </c>
      <c r="O145" s="5">
        <v>99.3187</v>
      </c>
      <c r="P145" s="7">
        <f t="shared" si="4"/>
        <v>85.71002161687964</v>
      </c>
    </row>
    <row r="146" spans="1:16" ht="12.75">
      <c r="A146" s="5"/>
      <c r="B146" s="5" t="s">
        <v>14</v>
      </c>
      <c r="C146" s="5"/>
      <c r="D146" s="5">
        <v>15.8875</v>
      </c>
      <c r="E146" s="5">
        <v>51.822</v>
      </c>
      <c r="F146" s="5">
        <v>4.2366</v>
      </c>
      <c r="G146" s="5">
        <v>3.0532</v>
      </c>
      <c r="H146" s="5">
        <v>23.1662</v>
      </c>
      <c r="I146" s="5">
        <v>0.0496</v>
      </c>
      <c r="J146" s="5">
        <v>0.1999</v>
      </c>
      <c r="K146" s="5">
        <v>0.0026</v>
      </c>
      <c r="L146" s="5">
        <v>0.6257</v>
      </c>
      <c r="M146" s="5">
        <v>0.3462</v>
      </c>
      <c r="N146" s="5">
        <v>0.0958</v>
      </c>
      <c r="O146" s="5">
        <v>99.4854</v>
      </c>
      <c r="P146" s="7">
        <f t="shared" si="4"/>
        <v>86.98354418430917</v>
      </c>
    </row>
    <row r="147" spans="1:16" ht="12.75">
      <c r="A147" s="5"/>
      <c r="B147" s="5" t="s">
        <v>14</v>
      </c>
      <c r="C147" s="5"/>
      <c r="D147" s="5">
        <v>15.9644</v>
      </c>
      <c r="E147" s="5">
        <v>51.8264</v>
      </c>
      <c r="F147" s="5">
        <v>4.0462</v>
      </c>
      <c r="G147" s="5">
        <v>2.8589</v>
      </c>
      <c r="H147" s="5">
        <v>23.3539</v>
      </c>
      <c r="I147" s="5">
        <v>0.0269</v>
      </c>
      <c r="J147" s="5">
        <v>0.1891</v>
      </c>
      <c r="K147" s="5">
        <v>0.0029</v>
      </c>
      <c r="L147" s="5">
        <v>0.5698</v>
      </c>
      <c r="M147" s="5">
        <v>0.3553</v>
      </c>
      <c r="N147" s="5">
        <v>0.0831</v>
      </c>
      <c r="O147" s="5">
        <v>99.2769</v>
      </c>
      <c r="P147" s="7">
        <f t="shared" si="4"/>
        <v>87.54811011701123</v>
      </c>
    </row>
    <row r="148" spans="1:16" ht="12.75">
      <c r="A148" s="5"/>
      <c r="B148" s="5" t="s">
        <v>14</v>
      </c>
      <c r="C148" s="5"/>
      <c r="D148" s="5">
        <v>15.5932</v>
      </c>
      <c r="E148" s="5">
        <v>51.0196</v>
      </c>
      <c r="F148" s="5">
        <v>3.634</v>
      </c>
      <c r="G148" s="5">
        <v>3.1188</v>
      </c>
      <c r="H148" s="5">
        <v>23.1554</v>
      </c>
      <c r="I148" s="5">
        <v>0.0103</v>
      </c>
      <c r="J148" s="5">
        <v>0.2112</v>
      </c>
      <c r="K148" s="5">
        <v>-0.0028</v>
      </c>
      <c r="L148" s="5">
        <v>0.6525</v>
      </c>
      <c r="M148" s="5">
        <v>0.6198</v>
      </c>
      <c r="N148" s="5">
        <v>0.0784</v>
      </c>
      <c r="O148" s="5">
        <v>98.093</v>
      </c>
      <c r="P148" s="7">
        <f t="shared" si="4"/>
        <v>88.43448265573537</v>
      </c>
    </row>
    <row r="149" spans="1:16" ht="12.75">
      <c r="A149" s="5"/>
      <c r="B149" s="5" t="s">
        <v>14</v>
      </c>
      <c r="C149" s="5"/>
      <c r="D149" s="5">
        <v>15.8543</v>
      </c>
      <c r="E149" s="5">
        <v>51.625</v>
      </c>
      <c r="F149" s="5">
        <v>4.1268</v>
      </c>
      <c r="G149" s="5">
        <v>2.9144</v>
      </c>
      <c r="H149" s="5">
        <v>22.7955</v>
      </c>
      <c r="I149" s="5">
        <v>0.0394</v>
      </c>
      <c r="J149" s="5">
        <v>0.2498</v>
      </c>
      <c r="K149" s="5">
        <v>0.0026</v>
      </c>
      <c r="L149" s="5">
        <v>0.5728</v>
      </c>
      <c r="M149" s="5">
        <v>0.5152</v>
      </c>
      <c r="N149" s="5">
        <v>0.0996</v>
      </c>
      <c r="O149" s="5">
        <v>98.7954</v>
      </c>
      <c r="P149" s="7">
        <f t="shared" si="4"/>
        <v>87.25472897863494</v>
      </c>
    </row>
    <row r="150" spans="1:16" ht="12.75">
      <c r="A150" s="5"/>
      <c r="B150" s="5" t="s">
        <v>14</v>
      </c>
      <c r="C150" s="5"/>
      <c r="D150" s="5">
        <v>16.0266</v>
      </c>
      <c r="E150" s="5">
        <v>51.2908</v>
      </c>
      <c r="F150" s="5">
        <v>4.2148</v>
      </c>
      <c r="G150" s="5">
        <v>2.8081</v>
      </c>
      <c r="H150" s="5">
        <v>22.5348</v>
      </c>
      <c r="I150" s="5">
        <v>0.0516</v>
      </c>
      <c r="J150" s="5">
        <v>0.2497</v>
      </c>
      <c r="K150" s="5">
        <v>-0.0039</v>
      </c>
      <c r="L150" s="5">
        <v>0.5512</v>
      </c>
      <c r="M150" s="5">
        <v>0.4965</v>
      </c>
      <c r="N150" s="5">
        <v>0.1106</v>
      </c>
      <c r="O150" s="5">
        <v>98.3348</v>
      </c>
      <c r="P150" s="7">
        <f t="shared" si="4"/>
        <v>87.1398474598788</v>
      </c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7"/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workbookViewId="0" topLeftCell="A1">
      <selection activeCell="D18" sqref="D18"/>
    </sheetView>
  </sheetViews>
  <sheetFormatPr defaultColWidth="11.00390625" defaultRowHeight="12.75"/>
  <cols>
    <col min="1" max="1" width="14.00390625" style="0" customWidth="1"/>
    <col min="2" max="2" width="23.75390625" style="0" customWidth="1"/>
    <col min="3" max="3" width="14.625" style="0" customWidth="1"/>
    <col min="4" max="4" width="19.25390625" style="0" customWidth="1"/>
  </cols>
  <sheetData>
    <row r="1" s="8" customFormat="1" ht="15.75">
      <c r="A1" s="8" t="s">
        <v>76</v>
      </c>
    </row>
    <row r="2" s="8" customFormat="1" ht="15.75">
      <c r="A2" s="8" t="s">
        <v>71</v>
      </c>
    </row>
    <row r="3" s="8" customFormat="1" ht="15.75">
      <c r="A3" s="8" t="s">
        <v>72</v>
      </c>
    </row>
    <row r="4" s="8" customFormat="1" ht="15.75"/>
    <row r="5" s="9" customFormat="1" ht="15.75">
      <c r="A5" s="9" t="s">
        <v>73</v>
      </c>
    </row>
    <row r="6" s="9" customFormat="1" ht="15.75">
      <c r="A6" s="9" t="s">
        <v>52</v>
      </c>
    </row>
    <row r="7" s="9" customFormat="1" ht="15.75">
      <c r="A7" s="9" t="s">
        <v>53</v>
      </c>
    </row>
    <row r="9" spans="1:17" s="10" customFormat="1" ht="12.75">
      <c r="A9" s="10" t="s">
        <v>15</v>
      </c>
      <c r="B9" s="10" t="s">
        <v>68</v>
      </c>
      <c r="C9" s="10" t="s">
        <v>74</v>
      </c>
      <c r="D9" s="10" t="s">
        <v>75</v>
      </c>
      <c r="E9" s="10" t="s">
        <v>57</v>
      </c>
      <c r="F9" s="10" t="s">
        <v>58</v>
      </c>
      <c r="G9" s="10" t="s">
        <v>60</v>
      </c>
      <c r="H9" s="10" t="s">
        <v>61</v>
      </c>
      <c r="I9" s="10" t="s">
        <v>59</v>
      </c>
      <c r="J9" s="10" t="s">
        <v>66</v>
      </c>
      <c r="K9" s="10" t="s">
        <v>56</v>
      </c>
      <c r="L9" s="10" t="s">
        <v>62</v>
      </c>
      <c r="M9" s="10" t="s">
        <v>63</v>
      </c>
      <c r="N9" s="10" t="s">
        <v>64</v>
      </c>
      <c r="O9" s="10" t="s">
        <v>65</v>
      </c>
      <c r="P9" s="10" t="s">
        <v>67</v>
      </c>
      <c r="Q9" s="10" t="s">
        <v>51</v>
      </c>
    </row>
    <row r="10" spans="1:17" ht="12.75">
      <c r="A10" t="s">
        <v>41</v>
      </c>
      <c r="B10" t="s">
        <v>14</v>
      </c>
      <c r="C10">
        <v>0</v>
      </c>
      <c r="D10">
        <v>0</v>
      </c>
      <c r="E10">
        <v>15.1621</v>
      </c>
      <c r="F10">
        <v>49.0664</v>
      </c>
      <c r="G10">
        <v>4.9488</v>
      </c>
      <c r="H10">
        <v>4.0271</v>
      </c>
      <c r="I10">
        <v>22.0344</v>
      </c>
      <c r="J10">
        <v>0.0077</v>
      </c>
      <c r="K10">
        <v>0.3943</v>
      </c>
      <c r="L10">
        <v>-0.0007</v>
      </c>
      <c r="M10">
        <v>2.2416</v>
      </c>
      <c r="N10">
        <v>0.3976</v>
      </c>
      <c r="O10">
        <v>0.0615</v>
      </c>
      <c r="P10">
        <v>98.3414</v>
      </c>
      <c r="Q10" s="3">
        <f>100*((E10/40.32)/((E10/40.32)+(G10/71.85)))</f>
        <v>84.51931223355814</v>
      </c>
    </row>
    <row r="11" spans="2:17" ht="12.75">
      <c r="B11" t="s">
        <v>14</v>
      </c>
      <c r="E11">
        <v>16.0422</v>
      </c>
      <c r="F11">
        <v>51.402</v>
      </c>
      <c r="G11">
        <v>4.5681</v>
      </c>
      <c r="H11">
        <v>3.3242</v>
      </c>
      <c r="I11">
        <v>21.9137</v>
      </c>
      <c r="J11">
        <v>0.0328</v>
      </c>
      <c r="K11">
        <v>0.3956</v>
      </c>
      <c r="L11">
        <v>0.0015</v>
      </c>
      <c r="M11">
        <v>1.2335</v>
      </c>
      <c r="N11">
        <v>0.9558</v>
      </c>
      <c r="O11">
        <v>0.106</v>
      </c>
      <c r="P11">
        <v>99.9754</v>
      </c>
      <c r="Q11" s="3">
        <f>100*((E11/40.32)/((E11/40.32)+(G11/71.85)))</f>
        <v>86.22207278675634</v>
      </c>
    </row>
    <row r="12" spans="2:17" ht="12.75">
      <c r="B12" t="s">
        <v>14</v>
      </c>
      <c r="E12">
        <v>15.504</v>
      </c>
      <c r="F12">
        <v>50.257</v>
      </c>
      <c r="G12">
        <v>4.6843</v>
      </c>
      <c r="H12">
        <v>3.6271</v>
      </c>
      <c r="I12">
        <v>22.1985</v>
      </c>
      <c r="J12">
        <v>0.0327</v>
      </c>
      <c r="K12">
        <v>0.404</v>
      </c>
      <c r="L12">
        <v>0.0002</v>
      </c>
      <c r="M12">
        <v>1.8627</v>
      </c>
      <c r="N12">
        <v>0.4896</v>
      </c>
      <c r="O12">
        <v>0.0883</v>
      </c>
      <c r="P12">
        <v>99.1483</v>
      </c>
      <c r="Q12" s="3">
        <f>100*((E12/40.32)/((E12/40.32)+(G12/71.85)))</f>
        <v>85.5030597558164</v>
      </c>
    </row>
    <row r="14" spans="1:17" ht="12.75">
      <c r="A14" t="s">
        <v>38</v>
      </c>
      <c r="B14" t="s">
        <v>14</v>
      </c>
      <c r="C14">
        <v>0.9</v>
      </c>
      <c r="D14">
        <v>0.594</v>
      </c>
      <c r="E14">
        <v>16.3729</v>
      </c>
      <c r="F14">
        <v>51.4477</v>
      </c>
      <c r="G14">
        <v>4.5446</v>
      </c>
      <c r="H14">
        <v>3.2372</v>
      </c>
      <c r="I14">
        <v>21.8579</v>
      </c>
      <c r="J14">
        <v>0.0438</v>
      </c>
      <c r="K14">
        <v>0.3249</v>
      </c>
      <c r="L14">
        <v>-0.0001</v>
      </c>
      <c r="M14">
        <v>0.9801</v>
      </c>
      <c r="N14">
        <v>0.7415</v>
      </c>
      <c r="O14">
        <v>0.0815</v>
      </c>
      <c r="P14">
        <v>99.6322</v>
      </c>
      <c r="Q14" s="3">
        <f>100*((E14/40.32)/((E14/40.32)+(G14/71.85)))</f>
        <v>86.5229423618297</v>
      </c>
    </row>
    <row r="15" spans="2:17" ht="12.75">
      <c r="B15" t="s">
        <v>14</v>
      </c>
      <c r="E15">
        <v>15.826</v>
      </c>
      <c r="F15">
        <v>50.8176</v>
      </c>
      <c r="G15">
        <v>4.2099</v>
      </c>
      <c r="H15">
        <v>3.4312</v>
      </c>
      <c r="I15">
        <v>22.1426</v>
      </c>
      <c r="J15">
        <v>0.0396</v>
      </c>
      <c r="K15">
        <v>0.3159</v>
      </c>
      <c r="L15">
        <v>-0.0024</v>
      </c>
      <c r="M15">
        <v>1.4202</v>
      </c>
      <c r="N15">
        <v>0.7536</v>
      </c>
      <c r="O15">
        <v>0.122</v>
      </c>
      <c r="P15">
        <v>99.0788</v>
      </c>
      <c r="Q15" s="3">
        <f>100*((E15/40.32)/((E15/40.32)+(G15/71.85)))</f>
        <v>87.01118703882253</v>
      </c>
    </row>
    <row r="16" spans="2:17" ht="12.75">
      <c r="B16" t="s">
        <v>14</v>
      </c>
      <c r="E16">
        <v>16.5289</v>
      </c>
      <c r="F16">
        <v>52.1121</v>
      </c>
      <c r="G16">
        <v>4.5476</v>
      </c>
      <c r="H16">
        <v>2.9003</v>
      </c>
      <c r="I16">
        <v>22.3054</v>
      </c>
      <c r="J16">
        <v>0.0504</v>
      </c>
      <c r="K16">
        <v>0.2673</v>
      </c>
      <c r="L16">
        <v>-0.0006</v>
      </c>
      <c r="M16">
        <v>1.1028</v>
      </c>
      <c r="N16">
        <v>0.5412</v>
      </c>
      <c r="O16">
        <v>0.1341</v>
      </c>
      <c r="P16">
        <v>100.4902</v>
      </c>
      <c r="Q16" s="3">
        <f>100*((E16/40.32)/((E16/40.32)+(G16/71.85)))</f>
        <v>86.62549317414894</v>
      </c>
    </row>
    <row r="17" spans="2:17" ht="12.75">
      <c r="B17" t="s">
        <v>14</v>
      </c>
      <c r="E17">
        <v>16.2675</v>
      </c>
      <c r="F17">
        <v>51.0552</v>
      </c>
      <c r="G17">
        <v>4.5783</v>
      </c>
      <c r="H17">
        <v>3.3428</v>
      </c>
      <c r="I17">
        <v>21.6799</v>
      </c>
      <c r="J17">
        <v>0.0495</v>
      </c>
      <c r="K17">
        <v>0.295</v>
      </c>
      <c r="L17">
        <v>-0.0005</v>
      </c>
      <c r="M17">
        <v>1.3087</v>
      </c>
      <c r="N17">
        <v>0.6776</v>
      </c>
      <c r="O17">
        <v>0.1364</v>
      </c>
      <c r="P17">
        <v>99.3908</v>
      </c>
      <c r="Q17" s="3">
        <f>100*((E17/40.32)/((E17/40.32)+(G17/71.85)))</f>
        <v>86.36066597278294</v>
      </c>
    </row>
    <row r="19" spans="1:17" ht="12.75">
      <c r="A19" s="5" t="s">
        <v>35</v>
      </c>
      <c r="B19" t="s">
        <v>14</v>
      </c>
      <c r="C19">
        <v>2.05</v>
      </c>
      <c r="D19">
        <v>1.35</v>
      </c>
      <c r="E19">
        <v>16.2595</v>
      </c>
      <c r="F19">
        <v>52.0646</v>
      </c>
      <c r="G19">
        <v>4.2971</v>
      </c>
      <c r="H19">
        <v>3.0762</v>
      </c>
      <c r="I19">
        <v>22.2968</v>
      </c>
      <c r="J19">
        <v>0.0274</v>
      </c>
      <c r="K19">
        <v>0.2496</v>
      </c>
      <c r="L19">
        <v>-0.0019</v>
      </c>
      <c r="M19">
        <v>0.9535</v>
      </c>
      <c r="N19">
        <v>0.5111</v>
      </c>
      <c r="O19">
        <v>0.1104</v>
      </c>
      <c r="P19">
        <v>99.8463</v>
      </c>
      <c r="Q19" s="3">
        <f>100*((E19/40.32)/((E19/40.32)+(G19/71.85)))</f>
        <v>87.084715884967</v>
      </c>
    </row>
    <row r="20" spans="2:17" ht="12.75">
      <c r="B20" t="s">
        <v>14</v>
      </c>
      <c r="E20">
        <v>16.0687</v>
      </c>
      <c r="F20">
        <v>51.4934</v>
      </c>
      <c r="G20">
        <v>4.4616</v>
      </c>
      <c r="H20">
        <v>3.2175</v>
      </c>
      <c r="I20">
        <v>22.6607</v>
      </c>
      <c r="J20">
        <v>0.0229</v>
      </c>
      <c r="K20">
        <v>0.2572</v>
      </c>
      <c r="L20">
        <v>-0.002</v>
      </c>
      <c r="M20">
        <v>1.1196</v>
      </c>
      <c r="N20">
        <v>0.6404</v>
      </c>
      <c r="O20">
        <v>0.1423</v>
      </c>
      <c r="P20">
        <v>100.0843</v>
      </c>
      <c r="Q20" s="3">
        <f>100*((E20/40.32)/((E20/40.32)+(G20/71.85)))</f>
        <v>86.51918739580043</v>
      </c>
    </row>
    <row r="21" spans="2:17" ht="12.75">
      <c r="B21" t="s">
        <v>14</v>
      </c>
      <c r="E21">
        <v>15.8945</v>
      </c>
      <c r="F21">
        <v>51.9849</v>
      </c>
      <c r="G21">
        <v>4.2816</v>
      </c>
      <c r="H21">
        <v>3.2586</v>
      </c>
      <c r="I21">
        <v>22.3603</v>
      </c>
      <c r="J21">
        <v>0.0629</v>
      </c>
      <c r="K21">
        <v>0.2415</v>
      </c>
      <c r="L21">
        <v>0.0016</v>
      </c>
      <c r="M21">
        <v>1.0673</v>
      </c>
      <c r="N21">
        <v>0.526</v>
      </c>
      <c r="O21">
        <v>0.1027</v>
      </c>
      <c r="P21">
        <v>99.7818</v>
      </c>
      <c r="Q21" s="3">
        <f>100*((E21/40.32)/((E21/40.32)+(G21/71.85)))</f>
        <v>86.86847487834359</v>
      </c>
    </row>
    <row r="22" spans="2:17" ht="12.75">
      <c r="B22" t="s">
        <v>14</v>
      </c>
      <c r="E22">
        <v>16.3367</v>
      </c>
      <c r="F22">
        <v>51.815</v>
      </c>
      <c r="G22">
        <v>4.128</v>
      </c>
      <c r="H22">
        <v>2.8318</v>
      </c>
      <c r="I22">
        <v>22.5702</v>
      </c>
      <c r="J22">
        <v>0.0197</v>
      </c>
      <c r="K22">
        <v>0.2422</v>
      </c>
      <c r="L22">
        <v>-0.0007</v>
      </c>
      <c r="M22">
        <v>1.004</v>
      </c>
      <c r="N22">
        <v>0.408</v>
      </c>
      <c r="O22">
        <v>0.0825</v>
      </c>
      <c r="P22">
        <v>99.4381</v>
      </c>
      <c r="Q22" s="3">
        <f>100*((E22/40.32)/((E22/40.32)+(G22/71.85)))</f>
        <v>87.5811908819382</v>
      </c>
    </row>
    <row r="23" ht="12.75">
      <c r="Q23" s="3"/>
    </row>
    <row r="24" spans="1:17" ht="12.75">
      <c r="A24" t="s">
        <v>39</v>
      </c>
      <c r="B24" t="s">
        <v>14</v>
      </c>
      <c r="C24">
        <v>3.15</v>
      </c>
      <c r="D24">
        <v>2.08</v>
      </c>
      <c r="E24">
        <v>15.9057</v>
      </c>
      <c r="F24">
        <v>51.9069</v>
      </c>
      <c r="G24">
        <v>4.0557</v>
      </c>
      <c r="H24">
        <v>3.0677</v>
      </c>
      <c r="I24">
        <v>23.2706</v>
      </c>
      <c r="J24">
        <v>0.0491</v>
      </c>
      <c r="K24">
        <v>0.2684</v>
      </c>
      <c r="L24">
        <v>0.0012</v>
      </c>
      <c r="M24">
        <v>0.6771</v>
      </c>
      <c r="N24">
        <v>0.8077</v>
      </c>
      <c r="O24">
        <v>0.1058</v>
      </c>
      <c r="P24">
        <v>100.1159</v>
      </c>
      <c r="Q24" s="3">
        <f>100*((E24/40.32)/((E24/40.32)+(G24/71.85)))</f>
        <v>87.4822384652306</v>
      </c>
    </row>
    <row r="25" spans="2:17" ht="12.75">
      <c r="B25" t="s">
        <v>14</v>
      </c>
      <c r="E25">
        <v>15.9787</v>
      </c>
      <c r="F25">
        <v>51.7553</v>
      </c>
      <c r="G25">
        <v>4.1446</v>
      </c>
      <c r="H25">
        <v>3.4029</v>
      </c>
      <c r="I25">
        <v>22.3018</v>
      </c>
      <c r="J25">
        <v>0.0377</v>
      </c>
      <c r="K25">
        <v>0.2797</v>
      </c>
      <c r="L25">
        <v>0.0033</v>
      </c>
      <c r="M25">
        <v>0.9809</v>
      </c>
      <c r="N25">
        <v>0.5904</v>
      </c>
      <c r="O25">
        <v>0.1123</v>
      </c>
      <c r="P25">
        <v>99.5875</v>
      </c>
      <c r="Q25" s="3">
        <f>100*((E25/40.32)/((E25/40.32)+(G25/71.85)))</f>
        <v>87.29373250054473</v>
      </c>
    </row>
    <row r="26" spans="2:17" ht="12.75">
      <c r="B26" t="s">
        <v>14</v>
      </c>
      <c r="E26">
        <v>16.181</v>
      </c>
      <c r="F26">
        <v>52.0566</v>
      </c>
      <c r="G26">
        <v>4.135</v>
      </c>
      <c r="H26">
        <v>3.2345</v>
      </c>
      <c r="I26">
        <v>22.5835</v>
      </c>
      <c r="J26">
        <v>0.0385</v>
      </c>
      <c r="K26">
        <v>0.2593</v>
      </c>
      <c r="L26">
        <v>-0.0016</v>
      </c>
      <c r="M26">
        <v>0.9423</v>
      </c>
      <c r="N26">
        <v>0.4066</v>
      </c>
      <c r="O26">
        <v>0.0851</v>
      </c>
      <c r="P26">
        <v>99.9223</v>
      </c>
      <c r="Q26" s="3">
        <f>100*((E26/40.32)/((E26/40.32)+(G26/71.85)))</f>
        <v>87.45808455632904</v>
      </c>
    </row>
    <row r="27" ht="12.75">
      <c r="Q27" s="3"/>
    </row>
    <row r="28" spans="1:17" ht="12.75">
      <c r="A28" t="s">
        <v>47</v>
      </c>
      <c r="B28" t="s">
        <v>31</v>
      </c>
      <c r="C28">
        <v>5.4</v>
      </c>
      <c r="D28">
        <v>3.64</v>
      </c>
      <c r="E28">
        <v>15.9733</v>
      </c>
      <c r="F28">
        <v>50.8369</v>
      </c>
      <c r="G28">
        <v>4.5554</v>
      </c>
      <c r="H28">
        <v>3.1509</v>
      </c>
      <c r="I28">
        <v>21.3515</v>
      </c>
      <c r="J28">
        <v>0.0481</v>
      </c>
      <c r="K28">
        <v>0.5296</v>
      </c>
      <c r="L28">
        <v>-0.0021</v>
      </c>
      <c r="M28">
        <v>1.7592</v>
      </c>
      <c r="N28">
        <v>0.7871</v>
      </c>
      <c r="O28">
        <v>0.1013</v>
      </c>
      <c r="P28">
        <v>99.0932</v>
      </c>
      <c r="Q28" s="3">
        <f aca="true" t="shared" si="0" ref="Q28:Q33">100*((E28/40.32)/((E28/40.32)+(G28/71.85)))</f>
        <v>86.2040040365392</v>
      </c>
    </row>
    <row r="29" spans="2:17" ht="12.75">
      <c r="B29" t="s">
        <v>31</v>
      </c>
      <c r="E29">
        <v>16.4655</v>
      </c>
      <c r="F29">
        <v>51.1388</v>
      </c>
      <c r="G29">
        <v>4.4391</v>
      </c>
      <c r="H29">
        <v>2.7157</v>
      </c>
      <c r="I29">
        <v>21.3279</v>
      </c>
      <c r="J29">
        <v>0.0359</v>
      </c>
      <c r="K29">
        <v>0.4592</v>
      </c>
      <c r="L29">
        <v>-0.0018</v>
      </c>
      <c r="M29">
        <v>1.6487</v>
      </c>
      <c r="N29">
        <v>0.6676</v>
      </c>
      <c r="O29">
        <v>0.0978</v>
      </c>
      <c r="P29">
        <v>98.9964</v>
      </c>
      <c r="Q29" s="3">
        <f t="shared" si="0"/>
        <v>86.85899563729873</v>
      </c>
    </row>
    <row r="30" spans="2:17" ht="12.75">
      <c r="B30" t="s">
        <v>31</v>
      </c>
      <c r="E30">
        <v>16.0675</v>
      </c>
      <c r="F30">
        <v>51.2195</v>
      </c>
      <c r="G30">
        <v>4.8176</v>
      </c>
      <c r="H30">
        <v>3.014</v>
      </c>
      <c r="I30">
        <v>21.3695</v>
      </c>
      <c r="J30">
        <v>0.049</v>
      </c>
      <c r="K30">
        <v>0.4904</v>
      </c>
      <c r="L30">
        <v>-0.0005</v>
      </c>
      <c r="M30">
        <v>1.7327</v>
      </c>
      <c r="N30">
        <v>0.7286</v>
      </c>
      <c r="O30">
        <v>0.1187</v>
      </c>
      <c r="P30">
        <v>99.6075</v>
      </c>
      <c r="Q30" s="3">
        <f t="shared" si="0"/>
        <v>85.59751767601907</v>
      </c>
    </row>
    <row r="31" spans="2:17" ht="12.75">
      <c r="B31" t="s">
        <v>31</v>
      </c>
      <c r="E31">
        <v>16.4713</v>
      </c>
      <c r="F31">
        <v>51.6243</v>
      </c>
      <c r="G31">
        <v>4.7911</v>
      </c>
      <c r="H31">
        <v>2.7506</v>
      </c>
      <c r="I31">
        <v>21.3821</v>
      </c>
      <c r="J31">
        <v>0.0332</v>
      </c>
      <c r="K31">
        <v>0.4641</v>
      </c>
      <c r="L31">
        <v>-0.0019</v>
      </c>
      <c r="M31">
        <v>1.6017</v>
      </c>
      <c r="N31">
        <v>0.6599</v>
      </c>
      <c r="O31">
        <v>0.115</v>
      </c>
      <c r="P31">
        <v>99.8934</v>
      </c>
      <c r="Q31" s="3">
        <f t="shared" si="0"/>
        <v>85.96749012076728</v>
      </c>
    </row>
    <row r="32" spans="2:17" ht="12.75">
      <c r="B32" t="s">
        <v>31</v>
      </c>
      <c r="E32">
        <v>16.3296</v>
      </c>
      <c r="F32">
        <v>50.9197</v>
      </c>
      <c r="G32">
        <v>4.6956</v>
      </c>
      <c r="H32">
        <v>2.8516</v>
      </c>
      <c r="I32">
        <v>21.5561</v>
      </c>
      <c r="J32">
        <v>0.0446</v>
      </c>
      <c r="K32">
        <v>0.5117</v>
      </c>
      <c r="L32">
        <v>0.0047</v>
      </c>
      <c r="M32">
        <v>1.5964</v>
      </c>
      <c r="N32">
        <v>0.6549</v>
      </c>
      <c r="O32">
        <v>0.1</v>
      </c>
      <c r="P32">
        <v>99.2649</v>
      </c>
      <c r="Q32" s="3">
        <f t="shared" si="0"/>
        <v>86.10557525776856</v>
      </c>
    </row>
    <row r="33" spans="2:17" ht="12.75">
      <c r="B33" t="s">
        <v>31</v>
      </c>
      <c r="E33">
        <v>15.5649</v>
      </c>
      <c r="F33">
        <v>50.3536</v>
      </c>
      <c r="G33">
        <v>4.9828</v>
      </c>
      <c r="H33">
        <v>3.358</v>
      </c>
      <c r="I33">
        <v>21.2341</v>
      </c>
      <c r="J33">
        <v>0.0488</v>
      </c>
      <c r="K33">
        <v>0.5063</v>
      </c>
      <c r="L33">
        <v>-0.002</v>
      </c>
      <c r="M33">
        <v>1.9275</v>
      </c>
      <c r="N33">
        <v>0.8191</v>
      </c>
      <c r="O33">
        <v>0.0987</v>
      </c>
      <c r="P33">
        <v>98.8937</v>
      </c>
      <c r="Q33" s="3">
        <f t="shared" si="0"/>
        <v>84.77109537236137</v>
      </c>
    </row>
    <row r="34" ht="12.75">
      <c r="Q34" s="3"/>
    </row>
    <row r="35" spans="1:17" ht="12.75">
      <c r="A35" t="s">
        <v>46</v>
      </c>
      <c r="B35" t="s">
        <v>14</v>
      </c>
      <c r="C35">
        <v>6.25</v>
      </c>
      <c r="D35">
        <v>4.67</v>
      </c>
      <c r="E35">
        <v>16.2896</v>
      </c>
      <c r="F35">
        <v>52.4143</v>
      </c>
      <c r="G35">
        <v>4.0848</v>
      </c>
      <c r="H35">
        <v>2.5425</v>
      </c>
      <c r="I35">
        <v>22.9644</v>
      </c>
      <c r="J35">
        <v>0.0479</v>
      </c>
      <c r="K35">
        <v>0.2648</v>
      </c>
      <c r="L35">
        <v>-0.0015</v>
      </c>
      <c r="M35">
        <v>0.4134</v>
      </c>
      <c r="N35">
        <v>0.2376</v>
      </c>
      <c r="O35">
        <v>0.0864</v>
      </c>
      <c r="P35">
        <v>99.3458</v>
      </c>
      <c r="Q35" s="3">
        <f>100*((E35/40.32)/((E35/40.32)+(G35/71.85)))</f>
        <v>87.66397383659384</v>
      </c>
    </row>
    <row r="36" spans="2:17" ht="12.75">
      <c r="B36" t="s">
        <v>14</v>
      </c>
      <c r="E36">
        <v>16.1889</v>
      </c>
      <c r="F36">
        <v>52.0377</v>
      </c>
      <c r="G36">
        <v>4.218</v>
      </c>
      <c r="H36">
        <v>2.8047</v>
      </c>
      <c r="I36">
        <v>22.83</v>
      </c>
      <c r="J36">
        <v>0.0503</v>
      </c>
      <c r="K36">
        <v>0.2916</v>
      </c>
      <c r="L36">
        <v>0.0003</v>
      </c>
      <c r="M36">
        <v>0.7158</v>
      </c>
      <c r="N36">
        <v>0.1981</v>
      </c>
      <c r="O36">
        <v>0.0905</v>
      </c>
      <c r="P36">
        <v>99.4258</v>
      </c>
      <c r="Q36" s="3">
        <f>100*((E36/40.32)/((E36/40.32)+(G36/71.85)))</f>
        <v>87.2438963594931</v>
      </c>
    </row>
    <row r="37" spans="2:17" ht="12.75">
      <c r="B37" t="s">
        <v>14</v>
      </c>
      <c r="E37">
        <v>16.0346</v>
      </c>
      <c r="F37">
        <v>51.3302</v>
      </c>
      <c r="G37">
        <v>4.2963</v>
      </c>
      <c r="H37">
        <v>3.0614</v>
      </c>
      <c r="I37">
        <v>22.9669</v>
      </c>
      <c r="J37">
        <v>0.0401</v>
      </c>
      <c r="K37">
        <v>0.297</v>
      </c>
      <c r="L37">
        <v>0.0038</v>
      </c>
      <c r="M37">
        <v>1.1645</v>
      </c>
      <c r="N37">
        <v>0.2292</v>
      </c>
      <c r="O37">
        <v>0.1025</v>
      </c>
      <c r="P37">
        <v>99.5264</v>
      </c>
      <c r="Q37" s="3">
        <f>100*((E37/40.32)/((E37/40.32)+(G37/71.85)))</f>
        <v>86.92936395078696</v>
      </c>
    </row>
    <row r="38" ht="12.75">
      <c r="Q38" s="3"/>
    </row>
    <row r="39" spans="1:17" ht="12.75">
      <c r="A39" t="s">
        <v>45</v>
      </c>
      <c r="B39" t="s">
        <v>14</v>
      </c>
      <c r="C39">
        <v>7.25</v>
      </c>
      <c r="D39">
        <v>5.73</v>
      </c>
      <c r="E39">
        <v>16.0396</v>
      </c>
      <c r="F39">
        <v>51.1948</v>
      </c>
      <c r="G39">
        <v>4.4045</v>
      </c>
      <c r="H39">
        <v>3.4461</v>
      </c>
      <c r="I39">
        <v>22.0317</v>
      </c>
      <c r="J39">
        <v>0.0521</v>
      </c>
      <c r="K39">
        <v>0.2929</v>
      </c>
      <c r="L39">
        <v>0.0002</v>
      </c>
      <c r="M39">
        <v>1.0914</v>
      </c>
      <c r="N39">
        <v>0.7348</v>
      </c>
      <c r="O39">
        <v>0.108</v>
      </c>
      <c r="P39">
        <v>99.3959</v>
      </c>
      <c r="Q39" s="3">
        <f>100*((E39/40.32)/((E39/40.32)+(G39/71.85)))</f>
        <v>86.64775888929816</v>
      </c>
    </row>
    <row r="40" spans="2:17" ht="12.75">
      <c r="B40" t="s">
        <v>14</v>
      </c>
      <c r="E40">
        <v>15.8318</v>
      </c>
      <c r="F40">
        <v>50.8015</v>
      </c>
      <c r="G40">
        <v>4.4125</v>
      </c>
      <c r="H40">
        <v>3.2754</v>
      </c>
      <c r="I40">
        <v>22.5522</v>
      </c>
      <c r="J40">
        <v>0.0433</v>
      </c>
      <c r="K40">
        <v>0.2725</v>
      </c>
      <c r="L40">
        <v>-0.0003</v>
      </c>
      <c r="M40">
        <v>1.245</v>
      </c>
      <c r="N40">
        <v>0.6352</v>
      </c>
      <c r="O40">
        <v>0.0848</v>
      </c>
      <c r="P40">
        <v>99.1543</v>
      </c>
      <c r="Q40" s="3">
        <f>100*((E40/40.32)/((E40/40.32)+(G40/71.85)))</f>
        <v>86.47496037464889</v>
      </c>
    </row>
    <row r="41" spans="2:17" ht="12.75">
      <c r="B41" t="s">
        <v>14</v>
      </c>
      <c r="E41">
        <v>15.8515</v>
      </c>
      <c r="F41">
        <v>50.8988</v>
      </c>
      <c r="G41">
        <v>4.5653</v>
      </c>
      <c r="H41">
        <v>3.3765</v>
      </c>
      <c r="I41">
        <v>22.0201</v>
      </c>
      <c r="J41">
        <v>0.0352</v>
      </c>
      <c r="K41">
        <v>0.2728</v>
      </c>
      <c r="L41">
        <v>-0.0036</v>
      </c>
      <c r="M41">
        <v>1.3378</v>
      </c>
      <c r="N41">
        <v>0.6095</v>
      </c>
      <c r="O41">
        <v>0.1086</v>
      </c>
      <c r="P41">
        <v>99.0762</v>
      </c>
      <c r="Q41" s="3">
        <f>100*((E41/40.32)/((E41/40.32)+(G41/71.85)))</f>
        <v>86.08673810956421</v>
      </c>
    </row>
    <row r="42" ht="12.75">
      <c r="Q42" s="3"/>
    </row>
    <row r="43" spans="1:17" ht="12.75">
      <c r="A43" t="s">
        <v>44</v>
      </c>
      <c r="B43" t="s">
        <v>49</v>
      </c>
      <c r="C43">
        <v>8.3</v>
      </c>
      <c r="D43">
        <v>6.7</v>
      </c>
      <c r="E43">
        <v>15.7746</v>
      </c>
      <c r="F43">
        <v>51.158</v>
      </c>
      <c r="G43">
        <v>4.426</v>
      </c>
      <c r="H43">
        <v>3.7392</v>
      </c>
      <c r="I43">
        <v>22.5759</v>
      </c>
      <c r="J43">
        <v>0.0428</v>
      </c>
      <c r="K43">
        <v>0.3354</v>
      </c>
      <c r="L43">
        <v>-0.002</v>
      </c>
      <c r="M43">
        <v>1.3156</v>
      </c>
      <c r="N43">
        <v>0.1016</v>
      </c>
      <c r="O43">
        <v>0.5807</v>
      </c>
      <c r="P43">
        <v>100.0499</v>
      </c>
      <c r="Q43" s="3">
        <f>100*((E43/40.32)/((E43/40.32)+(G43/71.85)))</f>
        <v>86.39670856065251</v>
      </c>
    </row>
    <row r="44" spans="2:17" ht="12.75">
      <c r="B44" t="s">
        <v>49</v>
      </c>
      <c r="E44">
        <v>15.2197</v>
      </c>
      <c r="F44">
        <v>49.9566</v>
      </c>
      <c r="G44">
        <v>4.2168</v>
      </c>
      <c r="H44">
        <v>4.2265</v>
      </c>
      <c r="I44">
        <v>23.2788</v>
      </c>
      <c r="J44">
        <v>0.0068</v>
      </c>
      <c r="K44">
        <v>0.3341</v>
      </c>
      <c r="L44">
        <v>0.002</v>
      </c>
      <c r="M44">
        <v>1.5897</v>
      </c>
      <c r="N44">
        <v>0.071</v>
      </c>
      <c r="O44">
        <v>0.5986</v>
      </c>
      <c r="P44">
        <v>99.5005</v>
      </c>
      <c r="Q44" s="3">
        <f>100*((E44/40.32)/((E44/40.32)+(G44/71.85)))</f>
        <v>86.54422395777641</v>
      </c>
    </row>
    <row r="45" spans="2:17" ht="12.75">
      <c r="B45" t="s">
        <v>49</v>
      </c>
      <c r="E45">
        <v>15.2359</v>
      </c>
      <c r="F45">
        <v>49.7773</v>
      </c>
      <c r="G45">
        <v>4.2261</v>
      </c>
      <c r="H45">
        <v>4.1683</v>
      </c>
      <c r="I45">
        <v>23.0664</v>
      </c>
      <c r="J45">
        <v>0.0092</v>
      </c>
      <c r="K45">
        <v>0.3584</v>
      </c>
      <c r="L45">
        <v>-0.0006</v>
      </c>
      <c r="M45">
        <v>1.5694</v>
      </c>
      <c r="N45">
        <v>0.0742</v>
      </c>
      <c r="O45">
        <v>0.6686</v>
      </c>
      <c r="P45">
        <v>99.154</v>
      </c>
      <c r="Q45" s="3">
        <f>100*((E45/40.32)/((E45/40.32)+(G45/71.85)))</f>
        <v>86.53095232433894</v>
      </c>
    </row>
    <row r="46" spans="2:17" ht="12.75">
      <c r="B46" t="s">
        <v>49</v>
      </c>
      <c r="C46">
        <v>8.3</v>
      </c>
      <c r="D46">
        <v>6.7</v>
      </c>
      <c r="E46">
        <v>15.6596</v>
      </c>
      <c r="F46">
        <v>50.7114</v>
      </c>
      <c r="G46">
        <v>4.4335</v>
      </c>
      <c r="H46">
        <v>3.6754</v>
      </c>
      <c r="I46">
        <v>22.1412</v>
      </c>
      <c r="J46">
        <v>0.0305</v>
      </c>
      <c r="K46">
        <v>0.3745</v>
      </c>
      <c r="L46">
        <v>0.0027</v>
      </c>
      <c r="M46">
        <v>1.0682</v>
      </c>
      <c r="N46">
        <v>1.0628</v>
      </c>
      <c r="O46">
        <v>0.0964</v>
      </c>
      <c r="P46">
        <v>99.2562</v>
      </c>
      <c r="Q46" s="3">
        <f aca="true" t="shared" si="1" ref="Q46:Q52">100*((E46/40.32)/((E46/40.32)+(G46/71.85)))</f>
        <v>86.29046816116357</v>
      </c>
    </row>
    <row r="47" spans="2:17" ht="12.75">
      <c r="B47" t="s">
        <v>49</v>
      </c>
      <c r="E47">
        <v>16.0079</v>
      </c>
      <c r="F47">
        <v>50.6863</v>
      </c>
      <c r="G47">
        <v>4.7479</v>
      </c>
      <c r="H47">
        <v>3.8869</v>
      </c>
      <c r="I47">
        <v>21.6819</v>
      </c>
      <c r="J47">
        <v>0.0387</v>
      </c>
      <c r="K47">
        <v>0.3398</v>
      </c>
      <c r="L47">
        <v>-0.0027</v>
      </c>
      <c r="M47">
        <v>0.9596</v>
      </c>
      <c r="N47">
        <v>1.0111</v>
      </c>
      <c r="O47">
        <v>0.1037</v>
      </c>
      <c r="P47">
        <v>99.4637</v>
      </c>
      <c r="Q47" s="3">
        <f t="shared" si="1"/>
        <v>85.73085062172527</v>
      </c>
    </row>
    <row r="48" spans="2:17" ht="12.75">
      <c r="B48" t="s">
        <v>49</v>
      </c>
      <c r="E48">
        <v>15.1206</v>
      </c>
      <c r="F48">
        <v>49.6038</v>
      </c>
      <c r="G48">
        <v>4.6268</v>
      </c>
      <c r="H48">
        <v>4.5173</v>
      </c>
      <c r="I48">
        <v>22.0795</v>
      </c>
      <c r="J48">
        <v>0.017</v>
      </c>
      <c r="K48">
        <v>0.3525</v>
      </c>
      <c r="L48">
        <v>-0.0003</v>
      </c>
      <c r="M48">
        <v>1.7183</v>
      </c>
      <c r="N48">
        <v>0.9916</v>
      </c>
      <c r="O48">
        <v>0.0954</v>
      </c>
      <c r="P48">
        <v>99.1227</v>
      </c>
      <c r="Q48" s="3">
        <f t="shared" si="1"/>
        <v>85.34506586053277</v>
      </c>
    </row>
    <row r="49" ht="12.75">
      <c r="Q49" s="3"/>
    </row>
    <row r="50" spans="1:17" ht="12.75">
      <c r="A50" t="s">
        <v>44</v>
      </c>
      <c r="B50" t="s">
        <v>48</v>
      </c>
      <c r="C50">
        <v>8.3</v>
      </c>
      <c r="D50">
        <v>6.7</v>
      </c>
      <c r="E50">
        <v>15.4545</v>
      </c>
      <c r="F50">
        <v>50.5134</v>
      </c>
      <c r="G50">
        <v>4.5359</v>
      </c>
      <c r="H50">
        <v>4.2189</v>
      </c>
      <c r="I50">
        <v>22.4662</v>
      </c>
      <c r="J50">
        <v>0.0486</v>
      </c>
      <c r="K50">
        <v>0.3521</v>
      </c>
      <c r="L50">
        <v>-0.0014</v>
      </c>
      <c r="M50">
        <v>1.6526</v>
      </c>
      <c r="N50">
        <v>0.6825</v>
      </c>
      <c r="O50">
        <v>0.0869</v>
      </c>
      <c r="P50">
        <v>100.0116</v>
      </c>
      <c r="Q50" s="3">
        <f t="shared" si="1"/>
        <v>85.85877726563331</v>
      </c>
    </row>
    <row r="51" spans="2:17" ht="12.75">
      <c r="B51" t="s">
        <v>48</v>
      </c>
      <c r="E51">
        <v>15.546</v>
      </c>
      <c r="F51">
        <v>50.5837</v>
      </c>
      <c r="G51">
        <v>4.7237</v>
      </c>
      <c r="H51">
        <v>4.0732</v>
      </c>
      <c r="I51">
        <v>22.2054</v>
      </c>
      <c r="J51">
        <v>0.0135</v>
      </c>
      <c r="K51">
        <v>0.3258</v>
      </c>
      <c r="L51">
        <v>0.0013</v>
      </c>
      <c r="M51">
        <v>1.5794</v>
      </c>
      <c r="N51">
        <v>0.6891</v>
      </c>
      <c r="O51">
        <v>0.1169</v>
      </c>
      <c r="P51">
        <v>99.858</v>
      </c>
      <c r="Q51" s="3">
        <f t="shared" si="1"/>
        <v>85.43262941068875</v>
      </c>
    </row>
    <row r="52" spans="2:17" ht="12.75">
      <c r="B52" t="s">
        <v>48</v>
      </c>
      <c r="E52">
        <v>15.1933</v>
      </c>
      <c r="F52">
        <v>49.4193</v>
      </c>
      <c r="G52">
        <v>4.4993</v>
      </c>
      <c r="H52">
        <v>4.2304</v>
      </c>
      <c r="I52">
        <v>22.2964</v>
      </c>
      <c r="J52">
        <v>0.0337</v>
      </c>
      <c r="K52">
        <v>0.3763</v>
      </c>
      <c r="L52">
        <v>-0.0023</v>
      </c>
      <c r="M52">
        <v>1.6712</v>
      </c>
      <c r="N52">
        <v>0.7836</v>
      </c>
      <c r="O52">
        <v>0.0864</v>
      </c>
      <c r="P52">
        <v>98.5899</v>
      </c>
      <c r="Q52" s="3">
        <f t="shared" si="1"/>
        <v>85.74983530050882</v>
      </c>
    </row>
    <row r="53" ht="12.75">
      <c r="Q53" s="3"/>
    </row>
    <row r="54" spans="1:17" ht="12.75">
      <c r="A54" t="s">
        <v>43</v>
      </c>
      <c r="B54" t="s">
        <v>14</v>
      </c>
      <c r="C54">
        <v>8.8</v>
      </c>
      <c r="D54">
        <v>7.25</v>
      </c>
      <c r="E54">
        <v>15.7907</v>
      </c>
      <c r="F54">
        <v>51.0379</v>
      </c>
      <c r="G54">
        <v>4.5112</v>
      </c>
      <c r="H54">
        <v>3.7485</v>
      </c>
      <c r="I54">
        <v>21.6356</v>
      </c>
      <c r="J54">
        <v>0.003</v>
      </c>
      <c r="K54">
        <v>0.3406</v>
      </c>
      <c r="L54">
        <v>-0.0048</v>
      </c>
      <c r="M54">
        <v>0.7551</v>
      </c>
      <c r="N54">
        <v>0.0762</v>
      </c>
      <c r="O54">
        <v>1.191</v>
      </c>
      <c r="P54">
        <v>99.0896</v>
      </c>
      <c r="Q54" s="3">
        <f>100*((E54/40.32)/((E54/40.32)+(G54/71.85)))</f>
        <v>86.1832111260812</v>
      </c>
    </row>
    <row r="55" spans="2:17" ht="12.75">
      <c r="B55" t="s">
        <v>14</v>
      </c>
      <c r="E55">
        <v>16.49</v>
      </c>
      <c r="F55">
        <v>51.3022</v>
      </c>
      <c r="G55">
        <v>4.6363</v>
      </c>
      <c r="H55">
        <v>3.245</v>
      </c>
      <c r="I55">
        <v>21.7649</v>
      </c>
      <c r="J55">
        <v>0.0547</v>
      </c>
      <c r="K55">
        <v>0.3775</v>
      </c>
      <c r="L55">
        <v>-0.0008</v>
      </c>
      <c r="M55">
        <v>0.6697</v>
      </c>
      <c r="N55">
        <v>0.1115</v>
      </c>
      <c r="O55">
        <v>1.0624</v>
      </c>
      <c r="P55">
        <v>99.7141</v>
      </c>
      <c r="Q55" s="3">
        <f>100*((E55/40.32)/((E55/40.32)+(G55/71.85)))</f>
        <v>86.37239362854118</v>
      </c>
    </row>
    <row r="56" spans="2:17" ht="12.75">
      <c r="B56" t="s">
        <v>14</v>
      </c>
      <c r="E56">
        <v>16.222</v>
      </c>
      <c r="F56">
        <v>51.2267</v>
      </c>
      <c r="G56">
        <v>4.5535</v>
      </c>
      <c r="H56">
        <v>3.4155</v>
      </c>
      <c r="I56">
        <v>21.9081</v>
      </c>
      <c r="J56">
        <v>0.0421</v>
      </c>
      <c r="K56">
        <v>0.3682</v>
      </c>
      <c r="L56">
        <v>0.0011</v>
      </c>
      <c r="M56">
        <v>0.7182</v>
      </c>
      <c r="N56">
        <v>0.1088</v>
      </c>
      <c r="O56">
        <v>1.1126</v>
      </c>
      <c r="P56">
        <v>99.6769</v>
      </c>
      <c r="Q56" s="3">
        <f>100*((E56/40.32)/((E56/40.32)+(G56/71.85)))</f>
        <v>86.39162312103058</v>
      </c>
    </row>
    <row r="57" spans="2:17" ht="12.75">
      <c r="B57" t="s">
        <v>14</v>
      </c>
      <c r="E57">
        <v>15.8309</v>
      </c>
      <c r="F57">
        <v>51.1038</v>
      </c>
      <c r="G57">
        <v>4.962</v>
      </c>
      <c r="H57">
        <v>3.5795</v>
      </c>
      <c r="I57">
        <v>22.0906</v>
      </c>
      <c r="J57">
        <v>0.0263</v>
      </c>
      <c r="K57">
        <v>0.4551</v>
      </c>
      <c r="L57">
        <v>-0.001</v>
      </c>
      <c r="M57">
        <v>0.8153</v>
      </c>
      <c r="N57">
        <v>0.1142</v>
      </c>
      <c r="O57">
        <v>1.1552</v>
      </c>
      <c r="P57">
        <v>100.1329</v>
      </c>
      <c r="Q57" s="3">
        <f>100*((E57/40.32)/((E57/40.32)+(G57/71.85)))</f>
        <v>85.04185818418198</v>
      </c>
    </row>
    <row r="58" ht="12.75">
      <c r="Q58" s="3"/>
    </row>
    <row r="59" spans="1:17" ht="12.75">
      <c r="A59" t="s">
        <v>36</v>
      </c>
      <c r="B59" t="s">
        <v>14</v>
      </c>
      <c r="C59">
        <v>10.9</v>
      </c>
      <c r="D59">
        <v>9.44</v>
      </c>
      <c r="E59">
        <v>16.0213</v>
      </c>
      <c r="F59">
        <v>50.9638</v>
      </c>
      <c r="G59">
        <v>4.6807</v>
      </c>
      <c r="H59">
        <v>3.4422</v>
      </c>
      <c r="I59">
        <v>21.855</v>
      </c>
      <c r="J59">
        <v>0.0431</v>
      </c>
      <c r="K59">
        <v>0.2789</v>
      </c>
      <c r="L59">
        <v>0</v>
      </c>
      <c r="M59">
        <v>1.3144</v>
      </c>
      <c r="N59">
        <v>0.7969</v>
      </c>
      <c r="O59">
        <v>0.1044</v>
      </c>
      <c r="P59">
        <v>99.5007</v>
      </c>
      <c r="Q59" s="3">
        <f>100*((E59/40.32)/((E59/40.32)+(G59/71.85)))</f>
        <v>85.91447202205754</v>
      </c>
    </row>
    <row r="60" spans="2:17" ht="12.75">
      <c r="B60" t="s">
        <v>14</v>
      </c>
      <c r="E60">
        <v>16.4899</v>
      </c>
      <c r="F60">
        <v>51.479</v>
      </c>
      <c r="G60">
        <v>4.68</v>
      </c>
      <c r="H60">
        <v>3.2129</v>
      </c>
      <c r="I60">
        <v>21.932</v>
      </c>
      <c r="J60">
        <v>0.0285</v>
      </c>
      <c r="K60">
        <v>0.2714</v>
      </c>
      <c r="L60">
        <v>-0.0017</v>
      </c>
      <c r="M60">
        <v>1.1539</v>
      </c>
      <c r="N60">
        <v>0.5806</v>
      </c>
      <c r="O60">
        <v>0.1391</v>
      </c>
      <c r="P60">
        <v>99.9672</v>
      </c>
      <c r="Q60" s="3">
        <f>100*((E60/40.32)/((E60/40.32)+(G60/71.85)))</f>
        <v>86.26151992485546</v>
      </c>
    </row>
    <row r="61" spans="2:17" ht="12.75">
      <c r="B61" t="s">
        <v>14</v>
      </c>
      <c r="E61">
        <v>16.1123</v>
      </c>
      <c r="F61">
        <v>51.2151</v>
      </c>
      <c r="G61">
        <v>4.6168</v>
      </c>
      <c r="H61">
        <v>3.393</v>
      </c>
      <c r="I61">
        <v>21.9037</v>
      </c>
      <c r="J61">
        <v>0.0484</v>
      </c>
      <c r="K61">
        <v>0.2627</v>
      </c>
      <c r="L61">
        <v>-0.002</v>
      </c>
      <c r="M61">
        <v>0.9208</v>
      </c>
      <c r="N61">
        <v>1.0024</v>
      </c>
      <c r="O61">
        <v>0.1357</v>
      </c>
      <c r="P61">
        <v>99.6109</v>
      </c>
      <c r="Q61" s="3">
        <f>100*((E61/40.32)/((E61/40.32)+(G61/71.85)))</f>
        <v>86.14772552134883</v>
      </c>
    </row>
    <row r="62" ht="12.75">
      <c r="Q62" s="3"/>
    </row>
    <row r="63" spans="1:17" ht="12.75">
      <c r="A63" t="s">
        <v>40</v>
      </c>
      <c r="B63" t="s">
        <v>14</v>
      </c>
      <c r="C63">
        <v>12.2</v>
      </c>
      <c r="D63">
        <v>10.65</v>
      </c>
      <c r="E63">
        <v>15.9272</v>
      </c>
      <c r="F63">
        <v>51.4365</v>
      </c>
      <c r="G63">
        <v>4.6946</v>
      </c>
      <c r="H63">
        <v>3.4456</v>
      </c>
      <c r="I63">
        <v>22.3648</v>
      </c>
      <c r="J63">
        <v>0.0521</v>
      </c>
      <c r="K63">
        <v>0.2682</v>
      </c>
      <c r="L63">
        <v>0.0002</v>
      </c>
      <c r="M63">
        <v>1.1242</v>
      </c>
      <c r="N63">
        <v>0.7055</v>
      </c>
      <c r="O63">
        <v>0.0816</v>
      </c>
      <c r="P63">
        <v>100.1005</v>
      </c>
      <c r="Q63" s="3">
        <f>100*((E63/40.32)/((E63/40.32)+(G63/71.85)))</f>
        <v>85.80695997261637</v>
      </c>
    </row>
    <row r="64" spans="2:17" ht="12.75">
      <c r="B64" t="s">
        <v>14</v>
      </c>
      <c r="E64">
        <v>15.9758</v>
      </c>
      <c r="F64">
        <v>51.0067</v>
      </c>
      <c r="G64">
        <v>4.5979</v>
      </c>
      <c r="H64">
        <v>3.4702</v>
      </c>
      <c r="I64">
        <v>22.287</v>
      </c>
      <c r="J64">
        <v>0.0187</v>
      </c>
      <c r="K64">
        <v>0.2897</v>
      </c>
      <c r="L64">
        <v>0.0024</v>
      </c>
      <c r="M64">
        <v>1.1566</v>
      </c>
      <c r="N64">
        <v>0.813</v>
      </c>
      <c r="O64">
        <v>0.083</v>
      </c>
      <c r="P64">
        <v>99.7011</v>
      </c>
      <c r="Q64" s="3">
        <f>100*((E64/40.32)/((E64/40.32)+(G64/71.85)))</f>
        <v>86.09506630345818</v>
      </c>
    </row>
    <row r="65" spans="2:17" ht="12.75">
      <c r="B65" t="s">
        <v>14</v>
      </c>
      <c r="E65">
        <v>16.1277</v>
      </c>
      <c r="F65">
        <v>51.1483</v>
      </c>
      <c r="G65">
        <v>4.5098</v>
      </c>
      <c r="H65">
        <v>3.3524</v>
      </c>
      <c r="I65">
        <v>22.4848</v>
      </c>
      <c r="J65">
        <v>0.0078</v>
      </c>
      <c r="K65">
        <v>0.2868</v>
      </c>
      <c r="L65">
        <v>0.0003</v>
      </c>
      <c r="M65">
        <v>1.1054</v>
      </c>
      <c r="N65">
        <v>0.7078</v>
      </c>
      <c r="O65">
        <v>0.1215</v>
      </c>
      <c r="P65">
        <v>99.8526</v>
      </c>
      <c r="Q65" s="3">
        <f>100*((E65/40.32)/((E65/40.32)+(G65/71.85)))</f>
        <v>86.43639206610023</v>
      </c>
    </row>
    <row r="66" ht="12.75">
      <c r="Q66" s="3"/>
    </row>
    <row r="67" spans="1:17" ht="12.75">
      <c r="A67" t="s">
        <v>42</v>
      </c>
      <c r="B67" t="s">
        <v>14</v>
      </c>
      <c r="C67">
        <v>13</v>
      </c>
      <c r="D67">
        <v>11.51</v>
      </c>
      <c r="E67">
        <v>16.1134</v>
      </c>
      <c r="F67">
        <v>50.8426</v>
      </c>
      <c r="G67">
        <v>4.9877</v>
      </c>
      <c r="H67">
        <v>3.5582</v>
      </c>
      <c r="I67">
        <v>21.8194</v>
      </c>
      <c r="J67">
        <v>0.0334</v>
      </c>
      <c r="K67">
        <v>0.3073</v>
      </c>
      <c r="L67">
        <v>0.0011</v>
      </c>
      <c r="M67">
        <v>1.5575</v>
      </c>
      <c r="N67">
        <v>0.1226</v>
      </c>
      <c r="O67">
        <v>0.7326</v>
      </c>
      <c r="P67">
        <v>100.0757</v>
      </c>
      <c r="Q67" s="3">
        <f>100*((E67/40.32)/((E67/40.32)+(G67/71.85)))</f>
        <v>85.20044231400077</v>
      </c>
    </row>
    <row r="68" spans="2:17" ht="12.75">
      <c r="B68" t="s">
        <v>14</v>
      </c>
      <c r="E68">
        <v>16.091</v>
      </c>
      <c r="F68">
        <v>50.8971</v>
      </c>
      <c r="G68">
        <v>4.5832</v>
      </c>
      <c r="H68">
        <v>3.4216</v>
      </c>
      <c r="I68">
        <v>21.7401</v>
      </c>
      <c r="J68">
        <v>0.0407</v>
      </c>
      <c r="K68">
        <v>0.3006</v>
      </c>
      <c r="L68">
        <v>0.0026</v>
      </c>
      <c r="M68">
        <v>1.5527</v>
      </c>
      <c r="N68">
        <v>0.1111</v>
      </c>
      <c r="O68">
        <v>0.654</v>
      </c>
      <c r="P68">
        <v>99.3947</v>
      </c>
      <c r="Q68" s="3">
        <f>100*((E68/40.32)/((E68/40.32)+(G68/71.85)))</f>
        <v>86.2189514626702</v>
      </c>
    </row>
    <row r="69" spans="2:17" ht="12.75">
      <c r="B69" t="s">
        <v>14</v>
      </c>
      <c r="E69">
        <v>16.2988</v>
      </c>
      <c r="F69">
        <v>50.9295</v>
      </c>
      <c r="G69">
        <v>4.8042</v>
      </c>
      <c r="H69">
        <v>3.3455</v>
      </c>
      <c r="I69">
        <v>21.7875</v>
      </c>
      <c r="J69">
        <v>0.0501</v>
      </c>
      <c r="K69">
        <v>0.2787</v>
      </c>
      <c r="L69">
        <v>-0.002</v>
      </c>
      <c r="M69">
        <v>1.2221</v>
      </c>
      <c r="N69">
        <v>0.1514</v>
      </c>
      <c r="O69">
        <v>0.8087</v>
      </c>
      <c r="P69">
        <v>99.6766</v>
      </c>
      <c r="Q69" s="3">
        <f>100*((E69/40.32)/((E69/40.32)+(G69/71.85)))</f>
        <v>85.80678365792346</v>
      </c>
    </row>
    <row r="70" ht="12.75">
      <c r="Q70" s="3"/>
    </row>
    <row r="71" spans="1:17" ht="12.75">
      <c r="A71" t="s">
        <v>37</v>
      </c>
      <c r="B71" t="s">
        <v>14</v>
      </c>
      <c r="C71">
        <v>13.95</v>
      </c>
      <c r="D71">
        <v>12.27</v>
      </c>
      <c r="E71">
        <v>15.7447</v>
      </c>
      <c r="F71">
        <v>50.7553</v>
      </c>
      <c r="G71">
        <v>4.6987</v>
      </c>
      <c r="H71">
        <v>3.8953</v>
      </c>
      <c r="I71">
        <v>22.1314</v>
      </c>
      <c r="J71">
        <v>0.0239</v>
      </c>
      <c r="K71">
        <v>0.3587</v>
      </c>
      <c r="L71">
        <v>0.0004</v>
      </c>
      <c r="M71">
        <v>1.16</v>
      </c>
      <c r="N71">
        <v>1.0925</v>
      </c>
      <c r="O71">
        <v>0.087</v>
      </c>
      <c r="P71">
        <v>99.9479</v>
      </c>
      <c r="Q71" s="3">
        <f>100*((E71/40.32)/((E71/40.32)+(G71/71.85)))</f>
        <v>85.6553042778344</v>
      </c>
    </row>
    <row r="72" spans="2:17" ht="12.75">
      <c r="B72" t="s">
        <v>14</v>
      </c>
      <c r="E72">
        <v>16.1379</v>
      </c>
      <c r="F72">
        <v>51.4493</v>
      </c>
      <c r="G72">
        <v>4.3287</v>
      </c>
      <c r="H72">
        <v>3.2273</v>
      </c>
      <c r="I72">
        <v>22.0749</v>
      </c>
      <c r="J72">
        <v>0.0318</v>
      </c>
      <c r="K72">
        <v>0.3086</v>
      </c>
      <c r="L72">
        <v>-0.0008</v>
      </c>
      <c r="M72">
        <v>0.9683</v>
      </c>
      <c r="N72">
        <v>0.8162</v>
      </c>
      <c r="O72">
        <v>0.1211</v>
      </c>
      <c r="P72">
        <v>99.4643</v>
      </c>
      <c r="Q72" s="3">
        <f>100*((E72/40.32)/((E72/40.32)+(G72/71.85)))</f>
        <v>86.91695795843573</v>
      </c>
    </row>
    <row r="73" spans="2:17" ht="12.75">
      <c r="B73" t="s">
        <v>14</v>
      </c>
      <c r="E73">
        <v>16.0897</v>
      </c>
      <c r="F73">
        <v>52.1131</v>
      </c>
      <c r="G73">
        <v>4.2774</v>
      </c>
      <c r="H73">
        <v>2.9499</v>
      </c>
      <c r="I73">
        <v>22.1086</v>
      </c>
      <c r="J73">
        <v>0.0034</v>
      </c>
      <c r="K73">
        <v>0.3188</v>
      </c>
      <c r="L73">
        <v>-0.001</v>
      </c>
      <c r="M73">
        <v>0.9133</v>
      </c>
      <c r="N73">
        <v>0.8087</v>
      </c>
      <c r="O73">
        <v>0.1165</v>
      </c>
      <c r="P73">
        <v>99.6992</v>
      </c>
      <c r="Q73" s="3">
        <f>100*((E73/40.32)/((E73/40.32)+(G73/71.85)))</f>
        <v>87.01817786408613</v>
      </c>
    </row>
    <row r="75" ht="12.75">
      <c r="Q75" s="3"/>
    </row>
    <row r="79" ht="12.75">
      <c r="Q79" s="3"/>
    </row>
    <row r="83" ht="12.75">
      <c r="Q83" s="3"/>
    </row>
    <row r="87" ht="12.75">
      <c r="Q87" s="3"/>
    </row>
    <row r="88" ht="12.75">
      <c r="Q88" s="3"/>
    </row>
    <row r="95" ht="12.75">
      <c r="Q95" s="3"/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D13" sqref="D13"/>
    </sheetView>
  </sheetViews>
  <sheetFormatPr defaultColWidth="11.00390625" defaultRowHeight="12.75"/>
  <cols>
    <col min="1" max="1" width="14.00390625" style="0" customWidth="1"/>
    <col min="3" max="3" width="13.75390625" style="0" customWidth="1"/>
    <col min="4" max="4" width="18.75390625" style="0" customWidth="1"/>
  </cols>
  <sheetData>
    <row r="1" s="8" customFormat="1" ht="15.75">
      <c r="A1" s="8" t="s">
        <v>77</v>
      </c>
    </row>
    <row r="2" s="8" customFormat="1" ht="15.75">
      <c r="A2" s="8" t="s">
        <v>71</v>
      </c>
    </row>
    <row r="3" s="8" customFormat="1" ht="15.75">
      <c r="A3" s="8" t="s">
        <v>72</v>
      </c>
    </row>
    <row r="4" s="8" customFormat="1" ht="15.75"/>
    <row r="5" s="9" customFormat="1" ht="15.75">
      <c r="A5" s="9" t="s">
        <v>73</v>
      </c>
    </row>
    <row r="6" s="9" customFormat="1" ht="15.75">
      <c r="A6" s="9" t="s">
        <v>52</v>
      </c>
    </row>
    <row r="7" s="9" customFormat="1" ht="15.75">
      <c r="A7" s="9" t="s">
        <v>69</v>
      </c>
    </row>
    <row r="9" spans="1:17" s="10" customFormat="1" ht="12.75">
      <c r="A9" s="10" t="s">
        <v>15</v>
      </c>
      <c r="B9" s="10" t="s">
        <v>68</v>
      </c>
      <c r="C9" s="10" t="s">
        <v>78</v>
      </c>
      <c r="D9" s="10" t="s">
        <v>75</v>
      </c>
      <c r="E9" s="10" t="s">
        <v>57</v>
      </c>
      <c r="F9" s="10" t="s">
        <v>58</v>
      </c>
      <c r="G9" s="10" t="s">
        <v>60</v>
      </c>
      <c r="H9" s="10" t="s">
        <v>61</v>
      </c>
      <c r="I9" s="10" t="s">
        <v>59</v>
      </c>
      <c r="J9" s="10" t="s">
        <v>66</v>
      </c>
      <c r="K9" s="10" t="s">
        <v>56</v>
      </c>
      <c r="L9" s="10" t="s">
        <v>62</v>
      </c>
      <c r="M9" s="10" t="s">
        <v>63</v>
      </c>
      <c r="N9" s="10" t="s">
        <v>64</v>
      </c>
      <c r="O9" s="10" t="s">
        <v>65</v>
      </c>
      <c r="P9" s="10" t="s">
        <v>67</v>
      </c>
      <c r="Q9" s="10" t="s">
        <v>51</v>
      </c>
    </row>
    <row r="10" spans="1:17" ht="12.75">
      <c r="A10" s="5" t="s">
        <v>50</v>
      </c>
      <c r="B10" t="s">
        <v>31</v>
      </c>
      <c r="C10">
        <v>3.3</v>
      </c>
      <c r="D10">
        <v>3.3</v>
      </c>
      <c r="E10">
        <v>16.2069</v>
      </c>
      <c r="F10">
        <v>51.1785</v>
      </c>
      <c r="G10">
        <v>4.226</v>
      </c>
      <c r="H10">
        <v>3.9101</v>
      </c>
      <c r="I10">
        <v>21.3287</v>
      </c>
      <c r="J10">
        <v>0.0567</v>
      </c>
      <c r="K10">
        <v>0.3141</v>
      </c>
      <c r="L10">
        <v>-0.0034</v>
      </c>
      <c r="M10">
        <v>0.7286</v>
      </c>
      <c r="N10">
        <v>1.3329</v>
      </c>
      <c r="O10">
        <v>0.1199</v>
      </c>
      <c r="P10">
        <v>99.4023</v>
      </c>
      <c r="Q10" s="3">
        <f aca="true" t="shared" si="0" ref="Q10:Q18">100*((E10/40.32)/((E10/40.32)+(G10/71.85)))</f>
        <v>87.23517339298282</v>
      </c>
    </row>
    <row r="11" spans="2:17" ht="12.75">
      <c r="B11" t="s">
        <v>31</v>
      </c>
      <c r="E11">
        <v>16.3537</v>
      </c>
      <c r="F11">
        <v>51.7944</v>
      </c>
      <c r="G11">
        <v>4.3717</v>
      </c>
      <c r="H11">
        <v>3.4797</v>
      </c>
      <c r="I11">
        <v>21.5115</v>
      </c>
      <c r="J11">
        <v>0.034</v>
      </c>
      <c r="K11">
        <v>0.3638</v>
      </c>
      <c r="L11">
        <v>-0.0023</v>
      </c>
      <c r="M11">
        <v>0.6539</v>
      </c>
      <c r="N11">
        <v>1.1982</v>
      </c>
      <c r="O11">
        <v>0.0956</v>
      </c>
      <c r="P11">
        <v>99.8566</v>
      </c>
      <c r="Q11" s="3">
        <f t="shared" si="0"/>
        <v>86.95556018726178</v>
      </c>
    </row>
    <row r="12" spans="2:17" ht="12.75">
      <c r="B12" t="s">
        <v>31</v>
      </c>
      <c r="E12">
        <v>16.5014</v>
      </c>
      <c r="F12">
        <v>51.9386</v>
      </c>
      <c r="G12">
        <v>3.9313</v>
      </c>
      <c r="H12">
        <v>3.4039</v>
      </c>
      <c r="I12">
        <v>21.6677</v>
      </c>
      <c r="J12">
        <v>0.0252</v>
      </c>
      <c r="K12">
        <v>0.3172</v>
      </c>
      <c r="L12">
        <v>0.0024</v>
      </c>
      <c r="M12">
        <v>0.6463</v>
      </c>
      <c r="N12">
        <v>1.1062</v>
      </c>
      <c r="O12">
        <v>0.1093</v>
      </c>
      <c r="P12">
        <v>99.6495</v>
      </c>
      <c r="Q12" s="3">
        <f t="shared" si="0"/>
        <v>88.20728985286623</v>
      </c>
    </row>
    <row r="13" spans="2:17" ht="12.75">
      <c r="B13" t="s">
        <v>31</v>
      </c>
      <c r="E13">
        <v>16.2856</v>
      </c>
      <c r="F13">
        <v>51.4604</v>
      </c>
      <c r="G13">
        <v>4.3408</v>
      </c>
      <c r="H13">
        <v>3.4885</v>
      </c>
      <c r="I13">
        <v>21.4897</v>
      </c>
      <c r="J13">
        <v>0.0252</v>
      </c>
      <c r="K13">
        <v>0.3976</v>
      </c>
      <c r="L13">
        <v>0.0026</v>
      </c>
      <c r="M13">
        <v>0.6735</v>
      </c>
      <c r="N13">
        <v>1.1247</v>
      </c>
      <c r="O13">
        <v>0.117</v>
      </c>
      <c r="P13">
        <v>99.4056</v>
      </c>
      <c r="Q13" s="3">
        <f t="shared" si="0"/>
        <v>86.98865012123008</v>
      </c>
    </row>
    <row r="14" spans="2:17" ht="12.75">
      <c r="B14" t="s">
        <v>31</v>
      </c>
      <c r="E14">
        <v>16.2439</v>
      </c>
      <c r="F14">
        <v>51.3295</v>
      </c>
      <c r="G14">
        <v>4.3506</v>
      </c>
      <c r="H14">
        <v>3.5001</v>
      </c>
      <c r="I14">
        <v>21.402</v>
      </c>
      <c r="J14">
        <v>0.0451</v>
      </c>
      <c r="K14">
        <v>0.3095</v>
      </c>
      <c r="L14">
        <v>0.0011</v>
      </c>
      <c r="M14">
        <v>0.7368</v>
      </c>
      <c r="N14">
        <v>1.2148</v>
      </c>
      <c r="O14">
        <v>0.1126</v>
      </c>
      <c r="P14">
        <v>99.246</v>
      </c>
      <c r="Q14" s="3">
        <f t="shared" si="0"/>
        <v>86.93401024763345</v>
      </c>
    </row>
    <row r="15" spans="2:17" ht="12.75">
      <c r="B15" t="s">
        <v>31</v>
      </c>
      <c r="E15">
        <v>16.7326</v>
      </c>
      <c r="F15">
        <v>51.9378</v>
      </c>
      <c r="G15">
        <v>4.1072</v>
      </c>
      <c r="H15">
        <v>3.4394</v>
      </c>
      <c r="I15">
        <v>21.4688</v>
      </c>
      <c r="J15">
        <v>0.0256</v>
      </c>
      <c r="K15">
        <v>0.3378</v>
      </c>
      <c r="L15">
        <v>-0.0017</v>
      </c>
      <c r="M15">
        <v>0.6896</v>
      </c>
      <c r="N15">
        <v>1.1902</v>
      </c>
      <c r="O15">
        <v>0.0784</v>
      </c>
      <c r="P15">
        <v>100.0074</v>
      </c>
      <c r="Q15" s="3">
        <f t="shared" si="0"/>
        <v>87.89314899897322</v>
      </c>
    </row>
    <row r="16" spans="2:17" ht="12.75">
      <c r="B16" t="s">
        <v>31</v>
      </c>
      <c r="E16">
        <v>15.7705</v>
      </c>
      <c r="F16">
        <v>50.7065</v>
      </c>
      <c r="G16">
        <v>4.461</v>
      </c>
      <c r="H16">
        <v>3.7649</v>
      </c>
      <c r="I16">
        <v>21.8468</v>
      </c>
      <c r="J16">
        <v>0.0139</v>
      </c>
      <c r="K16">
        <v>0.4496</v>
      </c>
      <c r="L16">
        <v>-0.0009</v>
      </c>
      <c r="M16">
        <v>1.6552</v>
      </c>
      <c r="N16">
        <v>0.8977</v>
      </c>
      <c r="O16">
        <v>0.1029</v>
      </c>
      <c r="P16">
        <v>99.669</v>
      </c>
      <c r="Q16" s="3">
        <f t="shared" si="0"/>
        <v>86.30079654536772</v>
      </c>
    </row>
    <row r="17" spans="2:17" ht="12.75">
      <c r="B17" t="s">
        <v>31</v>
      </c>
      <c r="E17">
        <v>16.4205</v>
      </c>
      <c r="F17">
        <v>51.2659</v>
      </c>
      <c r="G17">
        <v>4.0224</v>
      </c>
      <c r="H17">
        <v>3.5063</v>
      </c>
      <c r="I17">
        <v>21.4493</v>
      </c>
      <c r="J17">
        <v>0.0114</v>
      </c>
      <c r="K17">
        <v>0.308</v>
      </c>
      <c r="L17">
        <v>0.0006</v>
      </c>
      <c r="M17">
        <v>0.6836</v>
      </c>
      <c r="N17">
        <v>1.1781</v>
      </c>
      <c r="O17">
        <v>0.0792</v>
      </c>
      <c r="P17">
        <v>98.9253</v>
      </c>
      <c r="Q17" s="3">
        <f t="shared" si="0"/>
        <v>87.9147809113629</v>
      </c>
    </row>
    <row r="18" spans="2:17" ht="12.75">
      <c r="B18" t="s">
        <v>31</v>
      </c>
      <c r="E18">
        <v>16.418</v>
      </c>
      <c r="F18">
        <v>51.8037</v>
      </c>
      <c r="G18">
        <v>4.5262</v>
      </c>
      <c r="H18">
        <v>3.2575</v>
      </c>
      <c r="I18">
        <v>21.4538</v>
      </c>
      <c r="J18">
        <v>0.0092</v>
      </c>
      <c r="K18">
        <v>0.3919</v>
      </c>
      <c r="L18">
        <v>-0.0029</v>
      </c>
      <c r="M18">
        <v>0.943</v>
      </c>
      <c r="N18">
        <v>0.9947</v>
      </c>
      <c r="O18">
        <v>0.0829</v>
      </c>
      <c r="P18">
        <v>99.88079999999998</v>
      </c>
      <c r="Q18" s="3">
        <f t="shared" si="0"/>
        <v>86.60212855327511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Holness</dc:creator>
  <cp:keywords/>
  <dc:description/>
  <cp:lastModifiedBy>Lori Snyder</cp:lastModifiedBy>
  <cp:lastPrinted>2008-07-24T11:30:02Z</cp:lastPrinted>
  <dcterms:created xsi:type="dcterms:W3CDTF">2007-12-14T12:09:16Z</dcterms:created>
  <cp:category/>
  <cp:version/>
  <cp:contentType/>
  <cp:contentStatus/>
</cp:coreProperties>
</file>