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240" windowWidth="17900" windowHeight="12320" activeTab="0"/>
  </bookViews>
  <sheets>
    <sheet name="Sheet1" sheetId="1" r:id="rId1"/>
  </sheets>
  <definedNames>
    <definedName name="_xlnm.Print_Area" localSheetId="0">'Sheet1'!$A$1:$P$79</definedName>
  </definedNames>
  <calcPr fullCalcOnLoad="1"/>
</workbook>
</file>

<file path=xl/sharedStrings.xml><?xml version="1.0" encoding="utf-8"?>
<sst xmlns="http://schemas.openxmlformats.org/spreadsheetml/2006/main" count="302" uniqueCount="124">
  <si>
    <t>Appendix Table 3. Sr-isotopic data from the Kulyumbe section and associated C-, O- and S-isotopic and trace elemental data</t>
  </si>
  <si>
    <r>
      <t>δ</t>
    </r>
    <r>
      <rPr>
        <b/>
        <vertAlign val="superscript"/>
        <sz val="12"/>
        <rFont val="Times New Roman"/>
        <family val="1"/>
      </rPr>
      <t>34</t>
    </r>
    <r>
      <rPr>
        <b/>
        <sz val="12"/>
        <rFont val="Times New Roman"/>
        <family val="1"/>
      </rPr>
      <t>S</t>
    </r>
  </si>
  <si>
    <t>Sample</t>
  </si>
  <si>
    <t>Height m</t>
  </si>
  <si>
    <t>Formation</t>
  </si>
  <si>
    <t>Stage</t>
  </si>
  <si>
    <t>Fossil Zone</t>
  </si>
  <si>
    <t>Ca (%)</t>
  </si>
  <si>
    <t>Mg ppm</t>
  </si>
  <si>
    <t>Sr ppm</t>
  </si>
  <si>
    <t>Fe ppm</t>
  </si>
  <si>
    <t>Mn ppm</t>
  </si>
  <si>
    <t>Mn/Sr</t>
  </si>
  <si>
    <t>Mg/Ca</t>
  </si>
  <si>
    <t>Ku1</t>
  </si>
  <si>
    <t>Sukhharikhan</t>
  </si>
  <si>
    <t>Tommotian</t>
  </si>
  <si>
    <t>D. regularis</t>
  </si>
  <si>
    <t>Ku2</t>
  </si>
  <si>
    <t>Ku3</t>
  </si>
  <si>
    <t>Ku5</t>
  </si>
  <si>
    <t>Ku6</t>
  </si>
  <si>
    <t>D. lenaicus</t>
  </si>
  <si>
    <t>Ku7</t>
  </si>
  <si>
    <t>Ku8</t>
  </si>
  <si>
    <t>Ku9</t>
  </si>
  <si>
    <t>Krasnoprog</t>
  </si>
  <si>
    <t>Ku10</t>
  </si>
  <si>
    <t>Atdabanian</t>
  </si>
  <si>
    <t>P. jakutensis</t>
  </si>
  <si>
    <t>Ku11</t>
  </si>
  <si>
    <t>Ku13</t>
  </si>
  <si>
    <t>P. anabarus</t>
  </si>
  <si>
    <t>Ku14</t>
  </si>
  <si>
    <t>Ku15</t>
  </si>
  <si>
    <t>Ku16</t>
  </si>
  <si>
    <t>Ku17</t>
  </si>
  <si>
    <t>Judomia/U.</t>
  </si>
  <si>
    <t>Ku18</t>
  </si>
  <si>
    <t>Ku19</t>
  </si>
  <si>
    <t>Ku20</t>
  </si>
  <si>
    <t>Labaz</t>
  </si>
  <si>
    <t>Early Mayan</t>
  </si>
  <si>
    <t>C. perforatus?</t>
  </si>
  <si>
    <t>Ku21</t>
  </si>
  <si>
    <t>Ku22</t>
  </si>
  <si>
    <t>Mid-Mayan</t>
  </si>
  <si>
    <t>A. punctatus</t>
  </si>
  <si>
    <t>Ku23</t>
  </si>
  <si>
    <t>Ku24</t>
  </si>
  <si>
    <t>Ku25</t>
  </si>
  <si>
    <t>Ku26</t>
  </si>
  <si>
    <t>Ku27</t>
  </si>
  <si>
    <t>Ku28</t>
  </si>
  <si>
    <t>Ku29</t>
  </si>
  <si>
    <t>Ku30</t>
  </si>
  <si>
    <t>Late Mayan</t>
  </si>
  <si>
    <t>M. spinosa/O.</t>
  </si>
  <si>
    <t>Ku31</t>
  </si>
  <si>
    <t>Ku32</t>
  </si>
  <si>
    <t>Ku33</t>
  </si>
  <si>
    <t>Ku34</t>
  </si>
  <si>
    <t>Ku35</t>
  </si>
  <si>
    <t>Ku35B</t>
  </si>
  <si>
    <t>A. Granulosa/K.</t>
  </si>
  <si>
    <t>Ku36</t>
  </si>
  <si>
    <t>Ku37</t>
  </si>
  <si>
    <t>Ku38</t>
  </si>
  <si>
    <t>Orakta</t>
  </si>
  <si>
    <t>Ayusokanian</t>
  </si>
  <si>
    <t>Pedin. / Toxotis?</t>
  </si>
  <si>
    <t>Ku39</t>
  </si>
  <si>
    <t>Ku40</t>
  </si>
  <si>
    <t>Ku41</t>
  </si>
  <si>
    <t>Sakian</t>
  </si>
  <si>
    <t>Maspakites/I./R.</t>
  </si>
  <si>
    <t>Ku42</t>
  </si>
  <si>
    <t>Ku43</t>
  </si>
  <si>
    <t>Ku44</t>
  </si>
  <si>
    <t>Ku45</t>
  </si>
  <si>
    <t>F. garbiella</t>
  </si>
  <si>
    <t>Ku46</t>
  </si>
  <si>
    <t>Ku47</t>
  </si>
  <si>
    <t>Kulyumbe</t>
  </si>
  <si>
    <t>Ku48</t>
  </si>
  <si>
    <t>Ku49</t>
  </si>
  <si>
    <t>Amorphella</t>
  </si>
  <si>
    <t>Ku50</t>
  </si>
  <si>
    <t>Ku51</t>
  </si>
  <si>
    <t>Ku52</t>
  </si>
  <si>
    <t>Ku53</t>
  </si>
  <si>
    <t>Kujandaspis</t>
  </si>
  <si>
    <t>Ku54</t>
  </si>
  <si>
    <t>Ku55</t>
  </si>
  <si>
    <t>Ku56</t>
  </si>
  <si>
    <t>Aksajan</t>
  </si>
  <si>
    <t>Dolgeuloma/K.</t>
  </si>
  <si>
    <t>Ku57</t>
  </si>
  <si>
    <t>Ku59</t>
  </si>
  <si>
    <t>undefined</t>
  </si>
  <si>
    <t>Ku60</t>
  </si>
  <si>
    <t>Ku61</t>
  </si>
  <si>
    <t>Ujgur</t>
  </si>
  <si>
    <t>Tremadocian</t>
  </si>
  <si>
    <t>Ku62</t>
  </si>
  <si>
    <t>Ku63</t>
  </si>
  <si>
    <t>Ku64</t>
  </si>
  <si>
    <t>Ku65</t>
  </si>
  <si>
    <t>Ku66</t>
  </si>
  <si>
    <t>Ku69</t>
  </si>
  <si>
    <t>Ku71</t>
  </si>
  <si>
    <t>Ku72</t>
  </si>
  <si>
    <t>Ku75</t>
  </si>
  <si>
    <t>Iltyk</t>
  </si>
  <si>
    <t>Ku76</t>
  </si>
  <si>
    <t>Ku77</t>
  </si>
  <si>
    <r>
      <t>87</t>
    </r>
    <r>
      <rPr>
        <b/>
        <sz val="12"/>
        <rFont val="Times New Roman"/>
        <family val="1"/>
      </rPr>
      <t>Sr/</t>
    </r>
    <r>
      <rPr>
        <b/>
        <vertAlign val="superscript"/>
        <sz val="12"/>
        <rFont val="Times New Roman"/>
        <family val="1"/>
      </rPr>
      <t>86</t>
    </r>
    <r>
      <rPr>
        <b/>
        <sz val="12"/>
        <rFont val="Times New Roman"/>
        <family val="1"/>
      </rPr>
      <t>Sr</t>
    </r>
  </si>
  <si>
    <t>Geological Magazine</t>
  </si>
  <si>
    <t>Kulyumbe River section, northwestern Siberian Platform</t>
  </si>
  <si>
    <r>
      <t>δ</t>
    </r>
    <r>
      <rPr>
        <vertAlign val="superscript"/>
        <sz val="12"/>
        <color indexed="8"/>
        <rFont val="Times New Roman"/>
        <family val="1"/>
      </rPr>
      <t>34</t>
    </r>
    <r>
      <rPr>
        <sz val="12"/>
        <color indexed="8"/>
        <rFont val="Times New Roman"/>
        <family val="1"/>
      </rPr>
      <t xml:space="preserve">S data are published by </t>
    </r>
    <r>
      <rPr>
        <sz val="12"/>
        <rFont val="Times New Roman"/>
        <family val="1"/>
      </rPr>
      <t>Kampschulte &amp; Strauss (2004).</t>
    </r>
  </si>
  <si>
    <t>A. Kouchinsky, S. Bengtson, Y. Gallet, I. Korovnikov, V. Pavlov, B. Runnegar, G. Shields, J. Veizer, E. Young &amp; K. Ziegler</t>
  </si>
  <si>
    <r>
      <t>δ</t>
    </r>
    <r>
      <rPr>
        <b/>
        <vertAlign val="superscript"/>
        <sz val="12"/>
        <rFont val="Times New Roman"/>
        <family val="1"/>
      </rPr>
      <t>13</t>
    </r>
    <r>
      <rPr>
        <b/>
        <sz val="12"/>
        <rFont val="Times New Roman"/>
        <family val="1"/>
      </rPr>
      <t>C</t>
    </r>
  </si>
  <si>
    <r>
      <t>δ</t>
    </r>
    <r>
      <rPr>
        <b/>
        <vertAlign val="superscript"/>
        <sz val="12"/>
        <rFont val="Times New Roman"/>
        <family val="1"/>
      </rPr>
      <t>18</t>
    </r>
    <r>
      <rPr>
        <b/>
        <sz val="12"/>
        <rFont val="Times New Roman"/>
        <family val="1"/>
      </rPr>
      <t>O</t>
    </r>
  </si>
  <si>
    <t xml:space="preserve">The SPICE carbon isotope excursion in Siberia: a combined study of the upper Middle Cambrian–lowermost Ordovician 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</si>
</sst>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0"/>
    <numFmt numFmtId="181" formatCode="0.0000"/>
    <numFmt numFmtId="182" formatCode="0.000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18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83" fontId="3" fillId="0" borderId="0" xfId="0" applyNumberFormat="1" applyFont="1" applyAlignment="1">
      <alignment horizontal="center"/>
    </xf>
    <xf numFmtId="182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18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83" fontId="4" fillId="0" borderId="0" xfId="0" applyNumberFormat="1" applyFont="1" applyAlignment="1">
      <alignment horizontal="center"/>
    </xf>
    <xf numFmtId="182" fontId="4" fillId="0" borderId="0" xfId="0" applyNumberFormat="1" applyFont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83" fontId="4" fillId="0" borderId="0" xfId="0" applyNumberFormat="1" applyFont="1" applyBorder="1" applyAlignment="1">
      <alignment horizontal="center"/>
    </xf>
    <xf numFmtId="182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80" fontId="7" fillId="0" borderId="0" xfId="0" applyNumberFormat="1" applyFont="1" applyBorder="1" applyAlignment="1">
      <alignment horizontal="center"/>
    </xf>
    <xf numFmtId="183" fontId="6" fillId="0" borderId="0" xfId="0" applyNumberFormat="1" applyFont="1" applyBorder="1" applyAlignment="1">
      <alignment horizontal="center"/>
    </xf>
    <xf numFmtId="182" fontId="6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left"/>
    </xf>
    <xf numFmtId="2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3" fillId="0" borderId="0" xfId="0" applyFont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183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9"/>
  <sheetViews>
    <sheetView tabSelected="1" view="pageBreakPreview" zoomScale="125" zoomScaleSheetLayoutView="125" workbookViewId="0" topLeftCell="A1">
      <selection activeCell="B6" sqref="B6"/>
    </sheetView>
  </sheetViews>
  <sheetFormatPr defaultColWidth="11.421875" defaultRowHeight="12.75"/>
  <cols>
    <col min="1" max="1" width="7.7109375" style="3" customWidth="1"/>
    <col min="2" max="2" width="8.421875" style="3" customWidth="1"/>
    <col min="3" max="3" width="11.140625" style="3" customWidth="1"/>
    <col min="4" max="4" width="11.28125" style="3" customWidth="1"/>
    <col min="5" max="5" width="16.421875" style="3" customWidth="1"/>
    <col min="6" max="6" width="11.28125" style="2" customWidth="1"/>
    <col min="7" max="8" width="6.7109375" style="3" customWidth="1"/>
    <col min="9" max="9" width="7.7109375" style="4" customWidth="1"/>
    <col min="10" max="10" width="8.140625" style="3" customWidth="1"/>
    <col min="11" max="11" width="8.421875" style="3" customWidth="1"/>
    <col min="12" max="12" width="7.8515625" style="3" customWidth="1"/>
    <col min="13" max="13" width="8.140625" style="3" customWidth="1"/>
    <col min="14" max="14" width="7.28125" style="3" customWidth="1"/>
    <col min="15" max="15" width="7.28125" style="5" customWidth="1"/>
    <col min="16" max="16" width="8.8515625" style="0" customWidth="1"/>
    <col min="17" max="16384" width="9.140625" style="1" customWidth="1"/>
  </cols>
  <sheetData>
    <row r="1" spans="1:11" s="25" customFormat="1" ht="15">
      <c r="A1" s="20" t="s">
        <v>117</v>
      </c>
      <c r="B1" s="9"/>
      <c r="C1" s="21"/>
      <c r="D1" s="21"/>
      <c r="E1" s="21"/>
      <c r="F1" s="21"/>
      <c r="G1" s="21"/>
      <c r="H1" s="21"/>
      <c r="I1" s="22"/>
      <c r="J1" s="23"/>
      <c r="K1" s="24"/>
    </row>
    <row r="2" spans="1:11" s="30" customFormat="1" ht="15">
      <c r="A2" s="26" t="s">
        <v>123</v>
      </c>
      <c r="B2" s="9"/>
      <c r="C2" s="21"/>
      <c r="D2" s="21"/>
      <c r="E2" s="21"/>
      <c r="F2" s="21"/>
      <c r="G2" s="21"/>
      <c r="H2" s="21"/>
      <c r="I2" s="22"/>
      <c r="J2" s="23"/>
      <c r="K2" s="29"/>
    </row>
    <row r="3" spans="1:11" s="30" customFormat="1" ht="15">
      <c r="A3" s="26" t="s">
        <v>118</v>
      </c>
      <c r="B3" s="9"/>
      <c r="C3" s="21"/>
      <c r="D3" s="21"/>
      <c r="E3" s="21"/>
      <c r="F3" s="21"/>
      <c r="G3" s="21"/>
      <c r="H3" s="21"/>
      <c r="I3" s="22"/>
      <c r="J3" s="23"/>
      <c r="K3" s="29"/>
    </row>
    <row r="4" spans="1:11" s="25" customFormat="1" ht="15">
      <c r="A4" s="26" t="s">
        <v>120</v>
      </c>
      <c r="B4" s="9"/>
      <c r="C4" s="21"/>
      <c r="D4" s="21"/>
      <c r="E4" s="21"/>
      <c r="F4" s="21"/>
      <c r="G4" s="21"/>
      <c r="H4" s="21"/>
      <c r="I4" s="22"/>
      <c r="J4" s="23"/>
      <c r="K4" s="24"/>
    </row>
    <row r="5" spans="1:11" s="25" customFormat="1" ht="15">
      <c r="A5" s="27" t="s">
        <v>0</v>
      </c>
      <c r="B5" s="9"/>
      <c r="C5" s="21"/>
      <c r="D5" s="21"/>
      <c r="E5" s="21"/>
      <c r="F5" s="21"/>
      <c r="G5" s="21"/>
      <c r="H5" s="21"/>
      <c r="I5" s="22"/>
      <c r="J5" s="23"/>
      <c r="K5" s="24"/>
    </row>
    <row r="6" spans="1:11" s="37" customFormat="1" ht="15">
      <c r="A6" s="31"/>
      <c r="B6" s="32"/>
      <c r="C6" s="33"/>
      <c r="D6" s="33"/>
      <c r="E6" s="33"/>
      <c r="F6" s="33"/>
      <c r="G6" s="33"/>
      <c r="H6" s="33"/>
      <c r="I6" s="34"/>
      <c r="J6" s="35"/>
      <c r="K6" s="36"/>
    </row>
    <row r="7" spans="1:16" ht="15">
      <c r="A7" s="15" t="s">
        <v>2</v>
      </c>
      <c r="B7" s="15" t="s">
        <v>3</v>
      </c>
      <c r="C7" s="15" t="s">
        <v>4</v>
      </c>
      <c r="D7" s="15" t="s">
        <v>5</v>
      </c>
      <c r="E7" s="15" t="s">
        <v>6</v>
      </c>
      <c r="F7" s="16" t="s">
        <v>116</v>
      </c>
      <c r="G7" s="15" t="s">
        <v>121</v>
      </c>
      <c r="H7" s="15" t="s">
        <v>122</v>
      </c>
      <c r="I7" s="17" t="s">
        <v>7</v>
      </c>
      <c r="J7" s="15" t="s">
        <v>8</v>
      </c>
      <c r="K7" s="15" t="s">
        <v>9</v>
      </c>
      <c r="L7" s="15" t="s">
        <v>10</v>
      </c>
      <c r="M7" s="15" t="s">
        <v>11</v>
      </c>
      <c r="N7" s="15" t="s">
        <v>12</v>
      </c>
      <c r="O7" s="18" t="s">
        <v>13</v>
      </c>
      <c r="P7" s="15" t="s">
        <v>1</v>
      </c>
    </row>
    <row r="8" spans="1:16" ht="15">
      <c r="A8" s="8" t="s">
        <v>14</v>
      </c>
      <c r="B8" s="8">
        <v>4</v>
      </c>
      <c r="C8" s="8" t="s">
        <v>15</v>
      </c>
      <c r="D8" s="8" t="s">
        <v>16</v>
      </c>
      <c r="E8" s="19" t="s">
        <v>17</v>
      </c>
      <c r="F8" s="7"/>
      <c r="G8" s="8">
        <v>3.55</v>
      </c>
      <c r="H8" s="8">
        <v>-6.98</v>
      </c>
      <c r="I8" s="9">
        <v>37.32</v>
      </c>
      <c r="J8" s="8">
        <v>5516</v>
      </c>
      <c r="K8" s="8">
        <v>229</v>
      </c>
      <c r="L8" s="8">
        <v>2016</v>
      </c>
      <c r="M8" s="8">
        <v>531</v>
      </c>
      <c r="N8" s="8">
        <v>2.32</v>
      </c>
      <c r="O8" s="10">
        <f aca="true" t="shared" si="0" ref="O8:O39">J8/(I8*10000)</f>
        <v>0.014780278670953911</v>
      </c>
      <c r="P8" s="3">
        <v>34</v>
      </c>
    </row>
    <row r="9" spans="1:16" ht="15">
      <c r="A9" s="8" t="s">
        <v>18</v>
      </c>
      <c r="B9" s="8">
        <v>8</v>
      </c>
      <c r="C9" s="8" t="s">
        <v>15</v>
      </c>
      <c r="D9" s="8" t="s">
        <v>16</v>
      </c>
      <c r="E9" s="19" t="s">
        <v>17</v>
      </c>
      <c r="F9" s="7">
        <v>0.708668</v>
      </c>
      <c r="G9" s="8">
        <v>2.77</v>
      </c>
      <c r="H9" s="8">
        <v>-7.01</v>
      </c>
      <c r="I9" s="9">
        <v>39.56</v>
      </c>
      <c r="J9" s="8">
        <v>3884</v>
      </c>
      <c r="K9" s="8">
        <v>266</v>
      </c>
      <c r="L9" s="8">
        <v>1188</v>
      </c>
      <c r="M9" s="8">
        <v>366</v>
      </c>
      <c r="N9" s="8">
        <v>1.38</v>
      </c>
      <c r="O9" s="10">
        <f t="shared" si="0"/>
        <v>0.00981799797775531</v>
      </c>
      <c r="P9" s="3">
        <v>34.3</v>
      </c>
    </row>
    <row r="10" spans="1:16" ht="15">
      <c r="A10" s="8" t="s">
        <v>19</v>
      </c>
      <c r="B10" s="8">
        <v>12</v>
      </c>
      <c r="C10" s="8" t="s">
        <v>15</v>
      </c>
      <c r="D10" s="8" t="s">
        <v>16</v>
      </c>
      <c r="E10" s="19" t="s">
        <v>17</v>
      </c>
      <c r="F10" s="7">
        <v>0.708555</v>
      </c>
      <c r="G10" s="8">
        <v>3.13</v>
      </c>
      <c r="H10" s="8">
        <v>-5.29</v>
      </c>
      <c r="I10" s="9">
        <v>33.95</v>
      </c>
      <c r="J10" s="8">
        <v>39596</v>
      </c>
      <c r="K10" s="8">
        <v>236</v>
      </c>
      <c r="L10" s="8">
        <v>4976</v>
      </c>
      <c r="M10" s="8">
        <v>405</v>
      </c>
      <c r="N10" s="8">
        <v>1.72</v>
      </c>
      <c r="O10" s="10">
        <f t="shared" si="0"/>
        <v>0.11663033873343151</v>
      </c>
      <c r="P10" s="3"/>
    </row>
    <row r="11" spans="1:16" ht="15">
      <c r="A11" s="8" t="s">
        <v>20</v>
      </c>
      <c r="B11" s="8">
        <v>16</v>
      </c>
      <c r="C11" s="8" t="s">
        <v>15</v>
      </c>
      <c r="D11" s="8" t="s">
        <v>16</v>
      </c>
      <c r="E11" s="19" t="s">
        <v>17</v>
      </c>
      <c r="F11" s="7"/>
      <c r="G11" s="8">
        <v>4.27</v>
      </c>
      <c r="H11" s="8">
        <v>-7.07</v>
      </c>
      <c r="I11" s="9">
        <v>38.56</v>
      </c>
      <c r="J11" s="8">
        <v>9331</v>
      </c>
      <c r="K11" s="8">
        <v>270</v>
      </c>
      <c r="L11" s="8">
        <v>1864</v>
      </c>
      <c r="M11" s="8">
        <v>305</v>
      </c>
      <c r="N11" s="8">
        <v>1.13</v>
      </c>
      <c r="O11" s="10">
        <f t="shared" si="0"/>
        <v>0.024198651452282158</v>
      </c>
      <c r="P11" s="3">
        <v>37.3</v>
      </c>
    </row>
    <row r="12" spans="1:16" ht="15">
      <c r="A12" s="8" t="s">
        <v>21</v>
      </c>
      <c r="B12" s="8">
        <v>27</v>
      </c>
      <c r="C12" s="8" t="s">
        <v>15</v>
      </c>
      <c r="D12" s="8" t="s">
        <v>16</v>
      </c>
      <c r="E12" s="19" t="s">
        <v>22</v>
      </c>
      <c r="F12" s="7">
        <v>0.708542</v>
      </c>
      <c r="G12" s="8">
        <v>-0.68</v>
      </c>
      <c r="H12" s="8">
        <v>-7.16</v>
      </c>
      <c r="I12" s="9">
        <v>37.87</v>
      </c>
      <c r="J12" s="8">
        <v>5690</v>
      </c>
      <c r="K12" s="8">
        <v>260</v>
      </c>
      <c r="L12" s="8">
        <v>1003</v>
      </c>
      <c r="M12" s="8">
        <v>199</v>
      </c>
      <c r="N12" s="8">
        <v>0.77</v>
      </c>
      <c r="O12" s="10">
        <f t="shared" si="0"/>
        <v>0.015025085819910218</v>
      </c>
      <c r="P12" s="3">
        <v>37</v>
      </c>
    </row>
    <row r="13" spans="1:16" ht="15">
      <c r="A13" s="8" t="s">
        <v>23</v>
      </c>
      <c r="B13" s="8">
        <v>34</v>
      </c>
      <c r="C13" s="8" t="s">
        <v>15</v>
      </c>
      <c r="D13" s="8" t="s">
        <v>16</v>
      </c>
      <c r="E13" s="19" t="s">
        <v>22</v>
      </c>
      <c r="F13" s="7"/>
      <c r="G13" s="8">
        <v>0.19</v>
      </c>
      <c r="H13" s="8">
        <v>-7.54</v>
      </c>
      <c r="I13" s="9">
        <v>35.78</v>
      </c>
      <c r="J13" s="8">
        <v>3509</v>
      </c>
      <c r="K13" s="8">
        <v>277</v>
      </c>
      <c r="L13" s="8">
        <v>1329</v>
      </c>
      <c r="M13" s="8">
        <v>765</v>
      </c>
      <c r="N13" s="8">
        <v>2.76</v>
      </c>
      <c r="O13" s="10">
        <f t="shared" si="0"/>
        <v>0.00980715483510341</v>
      </c>
      <c r="P13" s="3"/>
    </row>
    <row r="14" spans="1:16" ht="15">
      <c r="A14" s="8" t="s">
        <v>24</v>
      </c>
      <c r="B14" s="8">
        <v>41</v>
      </c>
      <c r="C14" s="8" t="s">
        <v>15</v>
      </c>
      <c r="D14" s="8" t="s">
        <v>16</v>
      </c>
      <c r="E14" s="19" t="s">
        <v>22</v>
      </c>
      <c r="F14" s="7">
        <v>0.708524</v>
      </c>
      <c r="G14" s="8">
        <v>0.66</v>
      </c>
      <c r="H14" s="8">
        <v>-6.84</v>
      </c>
      <c r="I14" s="9">
        <v>38.25</v>
      </c>
      <c r="J14" s="8">
        <v>22116</v>
      </c>
      <c r="K14" s="8">
        <v>271</v>
      </c>
      <c r="L14" s="8">
        <v>2020</v>
      </c>
      <c r="M14" s="8">
        <v>396</v>
      </c>
      <c r="N14" s="8">
        <v>1.46</v>
      </c>
      <c r="O14" s="10">
        <f t="shared" si="0"/>
        <v>0.057819607843137256</v>
      </c>
      <c r="P14" s="3">
        <v>34.3</v>
      </c>
    </row>
    <row r="15" spans="1:16" ht="15">
      <c r="A15" s="8" t="s">
        <v>25</v>
      </c>
      <c r="B15" s="8">
        <v>50</v>
      </c>
      <c r="C15" s="8" t="s">
        <v>26</v>
      </c>
      <c r="D15" s="8" t="s">
        <v>16</v>
      </c>
      <c r="E15" s="19" t="s">
        <v>22</v>
      </c>
      <c r="F15" s="7">
        <v>0.708486</v>
      </c>
      <c r="G15" s="8">
        <v>2.79</v>
      </c>
      <c r="H15" s="8">
        <v>-7.11</v>
      </c>
      <c r="I15" s="9">
        <v>40.8</v>
      </c>
      <c r="J15" s="8">
        <v>21920</v>
      </c>
      <c r="K15" s="8">
        <v>355</v>
      </c>
      <c r="L15" s="8">
        <v>2782</v>
      </c>
      <c r="M15" s="8">
        <v>394</v>
      </c>
      <c r="N15" s="8">
        <v>1.11</v>
      </c>
      <c r="O15" s="10">
        <f t="shared" si="0"/>
        <v>0.05372549019607843</v>
      </c>
      <c r="P15" s="3"/>
    </row>
    <row r="16" spans="1:16" ht="15">
      <c r="A16" s="8" t="s">
        <v>27</v>
      </c>
      <c r="B16" s="8">
        <v>68</v>
      </c>
      <c r="C16" s="8" t="s">
        <v>26</v>
      </c>
      <c r="D16" s="8" t="s">
        <v>28</v>
      </c>
      <c r="E16" s="19" t="s">
        <v>29</v>
      </c>
      <c r="F16" s="7">
        <v>0.708819</v>
      </c>
      <c r="G16" s="8">
        <v>3.52</v>
      </c>
      <c r="H16" s="8">
        <v>-7.05</v>
      </c>
      <c r="I16" s="9">
        <v>36.68</v>
      </c>
      <c r="J16" s="8">
        <v>21149</v>
      </c>
      <c r="K16" s="8">
        <v>260</v>
      </c>
      <c r="L16" s="8">
        <v>2664</v>
      </c>
      <c r="M16" s="8">
        <v>341</v>
      </c>
      <c r="N16" s="8">
        <v>1.31</v>
      </c>
      <c r="O16" s="10">
        <f t="shared" si="0"/>
        <v>0.05765812431842966</v>
      </c>
      <c r="P16" s="3">
        <v>34.5</v>
      </c>
    </row>
    <row r="17" spans="1:16" ht="15">
      <c r="A17" s="8" t="s">
        <v>30</v>
      </c>
      <c r="B17" s="8">
        <v>80</v>
      </c>
      <c r="C17" s="8" t="s">
        <v>26</v>
      </c>
      <c r="D17" s="8" t="s">
        <v>28</v>
      </c>
      <c r="E17" s="19" t="s">
        <v>29</v>
      </c>
      <c r="F17" s="7">
        <v>0.708699</v>
      </c>
      <c r="G17" s="8">
        <v>5.89</v>
      </c>
      <c r="H17" s="8">
        <v>-7.8</v>
      </c>
      <c r="I17" s="9">
        <v>36.18</v>
      </c>
      <c r="J17" s="8">
        <v>5658</v>
      </c>
      <c r="K17" s="8">
        <v>325</v>
      </c>
      <c r="L17" s="8">
        <v>1217</v>
      </c>
      <c r="M17" s="8">
        <v>255</v>
      </c>
      <c r="N17" s="8">
        <v>0.79</v>
      </c>
      <c r="O17" s="10">
        <f t="shared" si="0"/>
        <v>0.01563847429519071</v>
      </c>
      <c r="P17" s="3">
        <v>38</v>
      </c>
    </row>
    <row r="18" spans="1:16" ht="15">
      <c r="A18" s="8" t="s">
        <v>31</v>
      </c>
      <c r="B18" s="8">
        <v>134</v>
      </c>
      <c r="C18" s="8" t="s">
        <v>26</v>
      </c>
      <c r="D18" s="8" t="s">
        <v>28</v>
      </c>
      <c r="E18" s="19" t="s">
        <v>32</v>
      </c>
      <c r="F18" s="7"/>
      <c r="G18" s="8">
        <v>-2.34</v>
      </c>
      <c r="H18" s="8">
        <v>-8.46</v>
      </c>
      <c r="I18" s="9">
        <v>39.76</v>
      </c>
      <c r="J18" s="8">
        <v>5239</v>
      </c>
      <c r="K18" s="8">
        <v>304</v>
      </c>
      <c r="L18" s="8">
        <v>2174</v>
      </c>
      <c r="M18" s="8">
        <v>738</v>
      </c>
      <c r="N18" s="8">
        <v>2.43</v>
      </c>
      <c r="O18" s="10">
        <f t="shared" si="0"/>
        <v>0.01317655935613682</v>
      </c>
      <c r="P18" s="3">
        <v>30.7</v>
      </c>
    </row>
    <row r="19" spans="1:16" ht="15">
      <c r="A19" s="8" t="s">
        <v>33</v>
      </c>
      <c r="B19" s="8">
        <v>147</v>
      </c>
      <c r="C19" s="8" t="s">
        <v>26</v>
      </c>
      <c r="D19" s="8" t="s">
        <v>28</v>
      </c>
      <c r="E19" s="19" t="s">
        <v>32</v>
      </c>
      <c r="F19" s="7">
        <v>0.70912</v>
      </c>
      <c r="G19" s="8">
        <v>-2.74</v>
      </c>
      <c r="H19" s="8">
        <v>-8.1</v>
      </c>
      <c r="I19" s="9">
        <v>39.65</v>
      </c>
      <c r="J19" s="8">
        <v>15902</v>
      </c>
      <c r="K19" s="8">
        <v>321</v>
      </c>
      <c r="L19" s="8">
        <v>4601</v>
      </c>
      <c r="M19" s="8">
        <v>844</v>
      </c>
      <c r="N19" s="8">
        <v>2.63</v>
      </c>
      <c r="O19" s="10">
        <f t="shared" si="0"/>
        <v>0.04010592686002522</v>
      </c>
      <c r="P19" s="3"/>
    </row>
    <row r="20" spans="1:16" ht="15">
      <c r="A20" s="8" t="s">
        <v>34</v>
      </c>
      <c r="B20" s="8">
        <v>165</v>
      </c>
      <c r="C20" s="8" t="s">
        <v>26</v>
      </c>
      <c r="D20" s="8" t="s">
        <v>28</v>
      </c>
      <c r="E20" s="19" t="s">
        <v>32</v>
      </c>
      <c r="F20" s="7">
        <v>0.70909</v>
      </c>
      <c r="G20" s="8">
        <v>-0.76</v>
      </c>
      <c r="H20" s="8">
        <v>-9.69</v>
      </c>
      <c r="I20" s="9">
        <v>37.95</v>
      </c>
      <c r="J20" s="8">
        <v>11990</v>
      </c>
      <c r="K20" s="8">
        <v>766</v>
      </c>
      <c r="L20" s="8">
        <v>2388</v>
      </c>
      <c r="M20" s="8">
        <v>257</v>
      </c>
      <c r="N20" s="8">
        <v>0.34</v>
      </c>
      <c r="O20" s="10">
        <f t="shared" si="0"/>
        <v>0.03159420289855072</v>
      </c>
      <c r="P20" s="3">
        <v>29.2</v>
      </c>
    </row>
    <row r="21" spans="1:16" ht="15">
      <c r="A21" s="8" t="s">
        <v>35</v>
      </c>
      <c r="B21" s="8">
        <v>193</v>
      </c>
      <c r="C21" s="8" t="s">
        <v>26</v>
      </c>
      <c r="D21" s="8" t="s">
        <v>28</v>
      </c>
      <c r="E21" s="19" t="s">
        <v>32</v>
      </c>
      <c r="F21" s="7">
        <v>0.708567</v>
      </c>
      <c r="G21" s="8">
        <v>-0.56</v>
      </c>
      <c r="H21" s="8">
        <v>-8</v>
      </c>
      <c r="I21" s="9">
        <v>39.03</v>
      </c>
      <c r="J21" s="8">
        <v>3081</v>
      </c>
      <c r="K21" s="8">
        <v>288</v>
      </c>
      <c r="L21" s="8">
        <v>659</v>
      </c>
      <c r="M21" s="8">
        <v>396</v>
      </c>
      <c r="N21" s="8">
        <v>1.38</v>
      </c>
      <c r="O21" s="10">
        <f t="shared" si="0"/>
        <v>0.007893927747886241</v>
      </c>
      <c r="P21" s="3">
        <v>36.9</v>
      </c>
    </row>
    <row r="22" spans="1:16" ht="15">
      <c r="A22" s="8" t="s">
        <v>36</v>
      </c>
      <c r="B22" s="8">
        <v>203</v>
      </c>
      <c r="C22" s="8" t="s">
        <v>26</v>
      </c>
      <c r="D22" s="8" t="s">
        <v>28</v>
      </c>
      <c r="E22" s="19" t="s">
        <v>37</v>
      </c>
      <c r="F22" s="7">
        <v>0.708628</v>
      </c>
      <c r="G22" s="8">
        <v>1.38</v>
      </c>
      <c r="H22" s="8">
        <v>-8.99</v>
      </c>
      <c r="I22" s="9">
        <v>39.79</v>
      </c>
      <c r="J22" s="8">
        <v>3692</v>
      </c>
      <c r="K22" s="8">
        <v>291</v>
      </c>
      <c r="L22" s="8">
        <v>1048</v>
      </c>
      <c r="M22" s="8">
        <v>323</v>
      </c>
      <c r="N22" s="8">
        <v>1.11</v>
      </c>
      <c r="O22" s="10">
        <f t="shared" si="0"/>
        <v>0.009278713244533802</v>
      </c>
      <c r="P22" s="3">
        <v>31.5</v>
      </c>
    </row>
    <row r="23" spans="1:16" ht="15">
      <c r="A23" s="8" t="s">
        <v>38</v>
      </c>
      <c r="B23" s="8">
        <v>223</v>
      </c>
      <c r="C23" s="8" t="s">
        <v>26</v>
      </c>
      <c r="D23" s="8" t="s">
        <v>28</v>
      </c>
      <c r="E23" s="19" t="s">
        <v>37</v>
      </c>
      <c r="F23" s="7">
        <v>0.70868</v>
      </c>
      <c r="G23" s="8">
        <v>-0.69</v>
      </c>
      <c r="H23" s="8">
        <v>-7.54</v>
      </c>
      <c r="I23" s="9">
        <v>38.88</v>
      </c>
      <c r="J23" s="8">
        <v>3332</v>
      </c>
      <c r="K23" s="8">
        <v>263</v>
      </c>
      <c r="L23" s="8">
        <v>1262</v>
      </c>
      <c r="M23" s="8">
        <v>421</v>
      </c>
      <c r="N23" s="8">
        <v>1.6</v>
      </c>
      <c r="O23" s="10">
        <f t="shared" si="0"/>
        <v>0.008569958847736625</v>
      </c>
      <c r="P23" s="3"/>
    </row>
    <row r="24" spans="1:16" ht="15">
      <c r="A24" s="8" t="s">
        <v>39</v>
      </c>
      <c r="B24" s="8">
        <v>238</v>
      </c>
      <c r="C24" s="8" t="s">
        <v>26</v>
      </c>
      <c r="D24" s="8" t="s">
        <v>28</v>
      </c>
      <c r="E24" s="19" t="s">
        <v>37</v>
      </c>
      <c r="F24" s="7">
        <v>0.708508</v>
      </c>
      <c r="G24" s="8">
        <v>-0.69</v>
      </c>
      <c r="H24" s="8">
        <v>-7.6</v>
      </c>
      <c r="I24" s="9">
        <v>38.28</v>
      </c>
      <c r="J24" s="8">
        <v>2899</v>
      </c>
      <c r="K24" s="8">
        <v>377</v>
      </c>
      <c r="L24" s="8">
        <v>1577</v>
      </c>
      <c r="M24" s="8">
        <v>929</v>
      </c>
      <c r="N24" s="8">
        <v>2.46</v>
      </c>
      <c r="O24" s="10">
        <f t="shared" si="0"/>
        <v>0.007573145245559038</v>
      </c>
      <c r="P24" s="3">
        <v>34.5</v>
      </c>
    </row>
    <row r="25" spans="1:16" ht="15">
      <c r="A25" s="8" t="s">
        <v>40</v>
      </c>
      <c r="B25" s="8">
        <v>550</v>
      </c>
      <c r="C25" s="8" t="s">
        <v>41</v>
      </c>
      <c r="D25" s="8" t="s">
        <v>42</v>
      </c>
      <c r="E25" s="19" t="s">
        <v>43</v>
      </c>
      <c r="F25" s="7">
        <v>0.708823</v>
      </c>
      <c r="G25" s="8">
        <v>0.37</v>
      </c>
      <c r="H25" s="8">
        <v>-9.44</v>
      </c>
      <c r="I25" s="9">
        <v>37.11</v>
      </c>
      <c r="J25" s="8">
        <v>4042</v>
      </c>
      <c r="K25" s="8">
        <v>520</v>
      </c>
      <c r="L25" s="8">
        <v>2601</v>
      </c>
      <c r="M25" s="8">
        <v>709</v>
      </c>
      <c r="N25" s="8">
        <v>1.36</v>
      </c>
      <c r="O25" s="10">
        <f t="shared" si="0"/>
        <v>0.010891942872541095</v>
      </c>
      <c r="P25" s="3">
        <v>29.6</v>
      </c>
    </row>
    <row r="26" spans="1:16" ht="15">
      <c r="A26" s="8" t="s">
        <v>44</v>
      </c>
      <c r="B26" s="8">
        <v>579</v>
      </c>
      <c r="C26" s="8" t="s">
        <v>41</v>
      </c>
      <c r="D26" s="8" t="s">
        <v>42</v>
      </c>
      <c r="E26" s="19" t="s">
        <v>43</v>
      </c>
      <c r="F26" s="7">
        <v>0.708766</v>
      </c>
      <c r="G26" s="8"/>
      <c r="H26" s="8"/>
      <c r="I26" s="9">
        <v>34.5</v>
      </c>
      <c r="J26" s="8">
        <v>5256</v>
      </c>
      <c r="K26" s="8">
        <v>618</v>
      </c>
      <c r="L26" s="8">
        <v>1833</v>
      </c>
      <c r="M26" s="8">
        <v>599</v>
      </c>
      <c r="N26" s="8">
        <v>0.97</v>
      </c>
      <c r="O26" s="10">
        <f t="shared" si="0"/>
        <v>0.015234782608695652</v>
      </c>
      <c r="P26" s="3"/>
    </row>
    <row r="27" spans="1:16" ht="15">
      <c r="A27" s="8" t="s">
        <v>45</v>
      </c>
      <c r="B27" s="8">
        <v>642</v>
      </c>
      <c r="C27" s="8" t="s">
        <v>41</v>
      </c>
      <c r="D27" s="8" t="s">
        <v>46</v>
      </c>
      <c r="E27" s="19" t="s">
        <v>47</v>
      </c>
      <c r="F27" s="7">
        <v>0.708732</v>
      </c>
      <c r="G27" s="8">
        <v>0.24</v>
      </c>
      <c r="H27" s="8">
        <v>-9.42</v>
      </c>
      <c r="I27" s="9">
        <v>39.51</v>
      </c>
      <c r="J27" s="8">
        <v>6987</v>
      </c>
      <c r="K27" s="8">
        <v>708</v>
      </c>
      <c r="L27" s="8">
        <v>2496</v>
      </c>
      <c r="M27" s="8">
        <v>623</v>
      </c>
      <c r="N27" s="8">
        <v>0.88</v>
      </c>
      <c r="O27" s="10">
        <f t="shared" si="0"/>
        <v>0.01768413059984814</v>
      </c>
      <c r="P27" s="3"/>
    </row>
    <row r="28" spans="1:16" ht="15">
      <c r="A28" s="8" t="s">
        <v>48</v>
      </c>
      <c r="B28" s="8">
        <v>735</v>
      </c>
      <c r="C28" s="8" t="s">
        <v>41</v>
      </c>
      <c r="D28" s="8" t="s">
        <v>46</v>
      </c>
      <c r="E28" s="19" t="s">
        <v>47</v>
      </c>
      <c r="F28" s="7">
        <v>0.708893</v>
      </c>
      <c r="G28" s="8">
        <v>0.4</v>
      </c>
      <c r="H28" s="8">
        <v>-9.48</v>
      </c>
      <c r="I28" s="9">
        <v>39.01</v>
      </c>
      <c r="J28" s="8">
        <v>4144</v>
      </c>
      <c r="K28" s="8">
        <v>652</v>
      </c>
      <c r="L28" s="8">
        <v>1733</v>
      </c>
      <c r="M28" s="8">
        <v>398</v>
      </c>
      <c r="N28" s="8">
        <v>0.61</v>
      </c>
      <c r="O28" s="10">
        <f t="shared" si="0"/>
        <v>0.010622917200717764</v>
      </c>
      <c r="P28" s="3"/>
    </row>
    <row r="29" spans="1:16" ht="15">
      <c r="A29" s="8" t="s">
        <v>49</v>
      </c>
      <c r="B29" s="8">
        <v>777</v>
      </c>
      <c r="C29" s="8" t="s">
        <v>41</v>
      </c>
      <c r="D29" s="8" t="s">
        <v>46</v>
      </c>
      <c r="E29" s="19" t="s">
        <v>47</v>
      </c>
      <c r="F29" s="7">
        <v>0.708777</v>
      </c>
      <c r="G29" s="8">
        <v>0.2</v>
      </c>
      <c r="H29" s="8">
        <v>-9.63</v>
      </c>
      <c r="I29" s="9">
        <v>37.57</v>
      </c>
      <c r="J29" s="8">
        <v>5061</v>
      </c>
      <c r="K29" s="8">
        <v>702</v>
      </c>
      <c r="L29" s="8">
        <v>1772</v>
      </c>
      <c r="M29" s="8">
        <v>546</v>
      </c>
      <c r="N29" s="8">
        <v>0.78</v>
      </c>
      <c r="O29" s="10">
        <f t="shared" si="0"/>
        <v>0.01347085440511046</v>
      </c>
      <c r="P29" s="3"/>
    </row>
    <row r="30" spans="1:16" ht="15">
      <c r="A30" s="8" t="s">
        <v>50</v>
      </c>
      <c r="B30" s="8">
        <v>794</v>
      </c>
      <c r="C30" s="8" t="s">
        <v>41</v>
      </c>
      <c r="D30" s="8" t="s">
        <v>46</v>
      </c>
      <c r="E30" s="19" t="s">
        <v>47</v>
      </c>
      <c r="F30" s="7">
        <v>0.708877</v>
      </c>
      <c r="G30" s="8">
        <v>0.2</v>
      </c>
      <c r="H30" s="8">
        <v>-9.57</v>
      </c>
      <c r="I30" s="9">
        <v>34.31</v>
      </c>
      <c r="J30" s="8">
        <v>7781</v>
      </c>
      <c r="K30" s="8">
        <v>766</v>
      </c>
      <c r="L30" s="8">
        <v>2618</v>
      </c>
      <c r="M30" s="8">
        <v>434</v>
      </c>
      <c r="N30" s="8">
        <v>0.57</v>
      </c>
      <c r="O30" s="10">
        <f t="shared" si="0"/>
        <v>0.022678519382104342</v>
      </c>
      <c r="P30" s="3">
        <v>38.9</v>
      </c>
    </row>
    <row r="31" spans="1:16" ht="15">
      <c r="A31" s="8" t="s">
        <v>51</v>
      </c>
      <c r="B31" s="8">
        <v>837</v>
      </c>
      <c r="C31" s="8" t="s">
        <v>41</v>
      </c>
      <c r="D31" s="8" t="s">
        <v>46</v>
      </c>
      <c r="E31" s="19" t="s">
        <v>47</v>
      </c>
      <c r="F31" s="7">
        <v>0.7088</v>
      </c>
      <c r="G31" s="8">
        <v>0.47</v>
      </c>
      <c r="H31" s="8">
        <v>-9.16</v>
      </c>
      <c r="I31" s="9">
        <v>35.72</v>
      </c>
      <c r="J31" s="8">
        <v>4029</v>
      </c>
      <c r="K31" s="8">
        <v>685</v>
      </c>
      <c r="L31" s="8">
        <v>2206</v>
      </c>
      <c r="M31" s="8">
        <v>411</v>
      </c>
      <c r="N31" s="8">
        <v>0.6</v>
      </c>
      <c r="O31" s="10">
        <f t="shared" si="0"/>
        <v>0.01127939529675252</v>
      </c>
      <c r="P31" s="3"/>
    </row>
    <row r="32" spans="1:16" ht="15">
      <c r="A32" s="8" t="s">
        <v>52</v>
      </c>
      <c r="B32" s="8">
        <v>851</v>
      </c>
      <c r="C32" s="8" t="s">
        <v>41</v>
      </c>
      <c r="D32" s="8" t="s">
        <v>46</v>
      </c>
      <c r="E32" s="19" t="s">
        <v>47</v>
      </c>
      <c r="F32" s="7">
        <v>0.708906</v>
      </c>
      <c r="G32" s="8">
        <v>0.12</v>
      </c>
      <c r="H32" s="8">
        <v>-9.16</v>
      </c>
      <c r="I32" s="9">
        <v>36.68</v>
      </c>
      <c r="J32" s="8">
        <v>23809</v>
      </c>
      <c r="K32" s="8">
        <v>1101</v>
      </c>
      <c r="L32" s="8">
        <v>7263</v>
      </c>
      <c r="M32" s="8">
        <v>746</v>
      </c>
      <c r="N32" s="8">
        <v>0.68</v>
      </c>
      <c r="O32" s="10">
        <f t="shared" si="0"/>
        <v>0.06491003271537622</v>
      </c>
      <c r="P32" s="3"/>
    </row>
    <row r="33" spans="1:16" ht="15">
      <c r="A33" s="8" t="s">
        <v>53</v>
      </c>
      <c r="B33" s="8">
        <v>885</v>
      </c>
      <c r="C33" s="8" t="s">
        <v>41</v>
      </c>
      <c r="D33" s="8" t="s">
        <v>46</v>
      </c>
      <c r="E33" s="19" t="s">
        <v>47</v>
      </c>
      <c r="F33" s="7">
        <v>0.708829</v>
      </c>
      <c r="G33" s="8">
        <v>0.59</v>
      </c>
      <c r="H33" s="8">
        <v>-9.69</v>
      </c>
      <c r="I33" s="9">
        <v>35.03</v>
      </c>
      <c r="J33" s="8">
        <v>6426</v>
      </c>
      <c r="K33" s="8">
        <v>692</v>
      </c>
      <c r="L33" s="8">
        <v>2008</v>
      </c>
      <c r="M33" s="8">
        <v>398</v>
      </c>
      <c r="N33" s="8">
        <v>0.58</v>
      </c>
      <c r="O33" s="10">
        <f t="shared" si="0"/>
        <v>0.018344276334570368</v>
      </c>
      <c r="P33" s="3"/>
    </row>
    <row r="34" spans="1:16" ht="15">
      <c r="A34" s="8" t="s">
        <v>54</v>
      </c>
      <c r="B34" s="8">
        <v>977</v>
      </c>
      <c r="C34" s="8" t="s">
        <v>41</v>
      </c>
      <c r="D34" s="8" t="s">
        <v>46</v>
      </c>
      <c r="E34" s="19" t="s">
        <v>47</v>
      </c>
      <c r="F34" s="7">
        <v>0.708892</v>
      </c>
      <c r="G34" s="8">
        <v>0.33</v>
      </c>
      <c r="H34" s="8">
        <v>-10.06</v>
      </c>
      <c r="I34" s="9">
        <v>38.88</v>
      </c>
      <c r="J34" s="8">
        <v>7217</v>
      </c>
      <c r="K34" s="8">
        <v>968</v>
      </c>
      <c r="L34" s="8">
        <v>3211</v>
      </c>
      <c r="M34" s="8">
        <v>557</v>
      </c>
      <c r="N34" s="8">
        <v>0.58</v>
      </c>
      <c r="O34" s="10">
        <f t="shared" si="0"/>
        <v>0.01856224279835391</v>
      </c>
      <c r="P34" s="3"/>
    </row>
    <row r="35" spans="1:16" ht="15">
      <c r="A35" s="8" t="s">
        <v>55</v>
      </c>
      <c r="B35" s="8">
        <v>978</v>
      </c>
      <c r="C35" s="8" t="s">
        <v>41</v>
      </c>
      <c r="D35" s="8" t="s">
        <v>56</v>
      </c>
      <c r="E35" s="19" t="s">
        <v>57</v>
      </c>
      <c r="F35" s="7">
        <v>0.708968</v>
      </c>
      <c r="G35" s="8">
        <v>0.38</v>
      </c>
      <c r="H35" s="8">
        <v>-9.8</v>
      </c>
      <c r="I35" s="9">
        <v>36.6</v>
      </c>
      <c r="J35" s="8">
        <v>6393</v>
      </c>
      <c r="K35" s="8">
        <v>1043</v>
      </c>
      <c r="L35" s="8">
        <v>3009</v>
      </c>
      <c r="M35" s="8">
        <v>449</v>
      </c>
      <c r="N35" s="8">
        <v>0.43</v>
      </c>
      <c r="O35" s="10">
        <f t="shared" si="0"/>
        <v>0.017467213114754097</v>
      </c>
      <c r="P35" s="3"/>
    </row>
    <row r="36" spans="1:16" ht="15">
      <c r="A36" s="8" t="s">
        <v>58</v>
      </c>
      <c r="B36" s="8">
        <v>1054</v>
      </c>
      <c r="C36" s="8" t="s">
        <v>41</v>
      </c>
      <c r="D36" s="8" t="s">
        <v>56</v>
      </c>
      <c r="E36" s="19" t="s">
        <v>57</v>
      </c>
      <c r="F36" s="7">
        <v>0.708785</v>
      </c>
      <c r="G36" s="8">
        <v>-0.15</v>
      </c>
      <c r="H36" s="8">
        <v>-9.42</v>
      </c>
      <c r="I36" s="9">
        <v>31.43</v>
      </c>
      <c r="J36" s="8">
        <v>11119</v>
      </c>
      <c r="K36" s="8">
        <v>1522</v>
      </c>
      <c r="L36" s="8">
        <v>5814</v>
      </c>
      <c r="M36" s="8">
        <v>1052</v>
      </c>
      <c r="N36" s="8">
        <v>0.69</v>
      </c>
      <c r="O36" s="10">
        <f t="shared" si="0"/>
        <v>0.03537702831689469</v>
      </c>
      <c r="P36" s="3"/>
    </row>
    <row r="37" spans="1:16" ht="15">
      <c r="A37" s="8" t="s">
        <v>59</v>
      </c>
      <c r="B37" s="8">
        <v>1092</v>
      </c>
      <c r="C37" s="8" t="s">
        <v>41</v>
      </c>
      <c r="D37" s="8" t="s">
        <v>56</v>
      </c>
      <c r="E37" s="19" t="s">
        <v>57</v>
      </c>
      <c r="F37" s="7">
        <v>0.709005</v>
      </c>
      <c r="G37" s="8">
        <v>-0.25</v>
      </c>
      <c r="H37" s="8">
        <v>-9.8</v>
      </c>
      <c r="I37" s="9">
        <v>32</v>
      </c>
      <c r="J37" s="8">
        <v>8928</v>
      </c>
      <c r="K37" s="8">
        <v>1538</v>
      </c>
      <c r="L37" s="8">
        <v>3945</v>
      </c>
      <c r="M37" s="8">
        <v>550</v>
      </c>
      <c r="N37" s="8">
        <v>0.36</v>
      </c>
      <c r="O37" s="10">
        <f t="shared" si="0"/>
        <v>0.0279</v>
      </c>
      <c r="P37" s="3">
        <v>36.1</v>
      </c>
    </row>
    <row r="38" spans="1:16" ht="15">
      <c r="A38" s="8" t="s">
        <v>60</v>
      </c>
      <c r="B38" s="8">
        <v>1103</v>
      </c>
      <c r="C38" s="8" t="s">
        <v>41</v>
      </c>
      <c r="D38" s="8" t="s">
        <v>56</v>
      </c>
      <c r="E38" s="19" t="s">
        <v>57</v>
      </c>
      <c r="F38" s="7">
        <v>0.709001</v>
      </c>
      <c r="G38" s="8">
        <v>-0.19</v>
      </c>
      <c r="H38" s="8">
        <v>-9.59</v>
      </c>
      <c r="I38" s="9">
        <v>38.94</v>
      </c>
      <c r="J38" s="8">
        <v>11980</v>
      </c>
      <c r="K38" s="8">
        <v>1776</v>
      </c>
      <c r="L38" s="8">
        <v>3979</v>
      </c>
      <c r="M38" s="8">
        <v>486</v>
      </c>
      <c r="N38" s="8">
        <v>0.27</v>
      </c>
      <c r="O38" s="10">
        <f t="shared" si="0"/>
        <v>0.03076527991782229</v>
      </c>
      <c r="P38" s="3"/>
    </row>
    <row r="39" spans="1:16" ht="15">
      <c r="A39" s="8" t="s">
        <v>61</v>
      </c>
      <c r="B39" s="8">
        <v>1145</v>
      </c>
      <c r="C39" s="8" t="s">
        <v>41</v>
      </c>
      <c r="D39" s="8" t="s">
        <v>56</v>
      </c>
      <c r="E39" s="19" t="s">
        <v>57</v>
      </c>
      <c r="F39" s="7">
        <v>0.709089</v>
      </c>
      <c r="G39" s="8">
        <v>-0.01</v>
      </c>
      <c r="H39" s="8">
        <v>-8.96</v>
      </c>
      <c r="I39" s="9">
        <v>34.75</v>
      </c>
      <c r="J39" s="8">
        <v>5904</v>
      </c>
      <c r="K39" s="8">
        <v>1436</v>
      </c>
      <c r="L39" s="8">
        <v>3490</v>
      </c>
      <c r="M39" s="8">
        <v>390</v>
      </c>
      <c r="N39" s="8">
        <v>0.27</v>
      </c>
      <c r="O39" s="10">
        <f t="shared" si="0"/>
        <v>0.016989928057553956</v>
      </c>
      <c r="P39" s="3"/>
    </row>
    <row r="40" spans="1:16" ht="15">
      <c r="A40" s="8" t="s">
        <v>62</v>
      </c>
      <c r="B40" s="8">
        <v>1241</v>
      </c>
      <c r="C40" s="8" t="s">
        <v>41</v>
      </c>
      <c r="D40" s="8" t="s">
        <v>56</v>
      </c>
      <c r="E40" s="19" t="s">
        <v>57</v>
      </c>
      <c r="F40" s="7">
        <v>0.708846</v>
      </c>
      <c r="G40" s="8">
        <v>-0.13</v>
      </c>
      <c r="H40" s="8">
        <v>-10.13</v>
      </c>
      <c r="I40" s="9">
        <v>35.23</v>
      </c>
      <c r="J40" s="8">
        <v>5346</v>
      </c>
      <c r="K40" s="8">
        <v>1170</v>
      </c>
      <c r="L40" s="8">
        <v>2374</v>
      </c>
      <c r="M40" s="8">
        <v>409</v>
      </c>
      <c r="N40" s="8">
        <v>0.35</v>
      </c>
      <c r="O40" s="10">
        <f aca="true" t="shared" si="1" ref="O40:O63">J40/(I40*10000)</f>
        <v>0.01517456713028669</v>
      </c>
      <c r="P40" s="3"/>
    </row>
    <row r="41" spans="1:16" ht="15">
      <c r="A41" s="8" t="s">
        <v>63</v>
      </c>
      <c r="B41" s="8">
        <v>1320</v>
      </c>
      <c r="C41" s="8" t="s">
        <v>41</v>
      </c>
      <c r="D41" s="8" t="s">
        <v>56</v>
      </c>
      <c r="E41" s="19" t="s">
        <v>64</v>
      </c>
      <c r="F41" s="7">
        <v>0.708908</v>
      </c>
      <c r="G41" s="8">
        <v>0.06</v>
      </c>
      <c r="H41" s="8">
        <v>-9.79</v>
      </c>
      <c r="I41" s="9">
        <v>38.04</v>
      </c>
      <c r="J41" s="8">
        <v>6326</v>
      </c>
      <c r="K41" s="8">
        <v>1036</v>
      </c>
      <c r="L41" s="8">
        <v>3592</v>
      </c>
      <c r="M41" s="8">
        <v>582</v>
      </c>
      <c r="N41" s="8">
        <v>0.56</v>
      </c>
      <c r="O41" s="10">
        <f t="shared" si="1"/>
        <v>0.016629863301787593</v>
      </c>
      <c r="P41" s="3">
        <v>38.6</v>
      </c>
    </row>
    <row r="42" spans="1:16" ht="15">
      <c r="A42" s="8" t="s">
        <v>65</v>
      </c>
      <c r="B42" s="8">
        <v>1374</v>
      </c>
      <c r="C42" s="8" t="s">
        <v>41</v>
      </c>
      <c r="D42" s="8" t="s">
        <v>56</v>
      </c>
      <c r="E42" s="19" t="s">
        <v>64</v>
      </c>
      <c r="F42" s="7">
        <v>0.708955</v>
      </c>
      <c r="G42" s="8">
        <v>0.54</v>
      </c>
      <c r="H42" s="8">
        <v>-9.87</v>
      </c>
      <c r="I42" s="9">
        <v>33.05</v>
      </c>
      <c r="J42" s="8">
        <v>7401</v>
      </c>
      <c r="K42" s="8">
        <v>1283</v>
      </c>
      <c r="L42" s="8">
        <v>2552</v>
      </c>
      <c r="M42" s="8">
        <v>463</v>
      </c>
      <c r="N42" s="8">
        <v>0.36</v>
      </c>
      <c r="O42" s="10">
        <f t="shared" si="1"/>
        <v>0.022393343419062028</v>
      </c>
      <c r="P42" s="3"/>
    </row>
    <row r="43" spans="1:16" ht="15">
      <c r="A43" s="8" t="s">
        <v>66</v>
      </c>
      <c r="B43" s="8">
        <v>1426</v>
      </c>
      <c r="C43" s="8" t="s">
        <v>41</v>
      </c>
      <c r="D43" s="8" t="s">
        <v>56</v>
      </c>
      <c r="E43" s="19" t="s">
        <v>64</v>
      </c>
      <c r="F43" s="7">
        <v>0.708931</v>
      </c>
      <c r="G43" s="8">
        <v>-0.37</v>
      </c>
      <c r="H43" s="8">
        <v>-9.76</v>
      </c>
      <c r="I43" s="9">
        <v>30.42</v>
      </c>
      <c r="J43" s="8">
        <v>8047</v>
      </c>
      <c r="K43" s="8">
        <v>1104</v>
      </c>
      <c r="L43" s="8">
        <v>3100</v>
      </c>
      <c r="M43" s="8">
        <v>293</v>
      </c>
      <c r="N43" s="8">
        <v>0.27</v>
      </c>
      <c r="O43" s="10">
        <f t="shared" si="1"/>
        <v>0.026452991452991452</v>
      </c>
      <c r="P43" s="3"/>
    </row>
    <row r="44" spans="1:16" ht="15">
      <c r="A44" s="8" t="s">
        <v>67</v>
      </c>
      <c r="B44" s="8">
        <v>1530</v>
      </c>
      <c r="C44" s="8" t="s">
        <v>68</v>
      </c>
      <c r="D44" s="8" t="s">
        <v>69</v>
      </c>
      <c r="E44" s="19" t="s">
        <v>70</v>
      </c>
      <c r="F44" s="7">
        <v>0.709049</v>
      </c>
      <c r="G44" s="8">
        <v>-0.42</v>
      </c>
      <c r="H44" s="8">
        <v>-9.11</v>
      </c>
      <c r="I44" s="9">
        <v>35.53</v>
      </c>
      <c r="J44" s="8">
        <v>9977</v>
      </c>
      <c r="K44" s="8">
        <v>1961</v>
      </c>
      <c r="L44" s="8">
        <v>3097</v>
      </c>
      <c r="M44" s="8">
        <v>276</v>
      </c>
      <c r="N44" s="8">
        <v>0.14</v>
      </c>
      <c r="O44" s="10">
        <f t="shared" si="1"/>
        <v>0.02808049535603715</v>
      </c>
      <c r="P44" s="3"/>
    </row>
    <row r="45" spans="1:16" ht="15">
      <c r="A45" s="8" t="s">
        <v>71</v>
      </c>
      <c r="B45" s="8">
        <v>1548</v>
      </c>
      <c r="C45" s="8" t="s">
        <v>68</v>
      </c>
      <c r="D45" s="8" t="s">
        <v>69</v>
      </c>
      <c r="E45" s="19" t="s">
        <v>70</v>
      </c>
      <c r="F45" s="7"/>
      <c r="G45" s="8">
        <v>-0.29</v>
      </c>
      <c r="H45" s="8">
        <v>-9.56</v>
      </c>
      <c r="I45" s="9">
        <v>37.93</v>
      </c>
      <c r="J45" s="8">
        <v>7025</v>
      </c>
      <c r="K45" s="8">
        <v>2042</v>
      </c>
      <c r="L45" s="8">
        <v>1577</v>
      </c>
      <c r="M45" s="8">
        <v>143</v>
      </c>
      <c r="N45" s="8">
        <v>0.07</v>
      </c>
      <c r="O45" s="10">
        <f t="shared" si="1"/>
        <v>0.01852095966253625</v>
      </c>
      <c r="P45" s="3">
        <v>30.6</v>
      </c>
    </row>
    <row r="46" spans="1:16" ht="15">
      <c r="A46" s="8" t="s">
        <v>72</v>
      </c>
      <c r="B46" s="8">
        <v>1560</v>
      </c>
      <c r="C46" s="8" t="s">
        <v>68</v>
      </c>
      <c r="D46" s="8" t="s">
        <v>69</v>
      </c>
      <c r="E46" s="19" t="s">
        <v>70</v>
      </c>
      <c r="F46" s="7">
        <v>0.709027</v>
      </c>
      <c r="G46" s="8">
        <v>-0.3</v>
      </c>
      <c r="H46" s="8">
        <v>-9.43</v>
      </c>
      <c r="I46" s="9">
        <v>40.35</v>
      </c>
      <c r="J46" s="8">
        <v>7330</v>
      </c>
      <c r="K46" s="8">
        <v>1092</v>
      </c>
      <c r="L46" s="8">
        <v>2075</v>
      </c>
      <c r="M46" s="8">
        <v>308</v>
      </c>
      <c r="N46" s="8">
        <v>0.28</v>
      </c>
      <c r="O46" s="10">
        <f t="shared" si="1"/>
        <v>0.018166047087980173</v>
      </c>
      <c r="P46" s="3"/>
    </row>
    <row r="47" spans="1:16" ht="15">
      <c r="A47" s="8" t="s">
        <v>73</v>
      </c>
      <c r="B47" s="8">
        <v>1606</v>
      </c>
      <c r="C47" s="8" t="s">
        <v>68</v>
      </c>
      <c r="D47" s="8" t="s">
        <v>74</v>
      </c>
      <c r="E47" s="19" t="s">
        <v>75</v>
      </c>
      <c r="F47" s="7">
        <v>0.708957</v>
      </c>
      <c r="G47" s="8">
        <v>-0.47</v>
      </c>
      <c r="H47" s="8">
        <v>-8.18</v>
      </c>
      <c r="I47" s="9">
        <v>27.37</v>
      </c>
      <c r="J47" s="8">
        <v>41774</v>
      </c>
      <c r="K47" s="8">
        <v>752</v>
      </c>
      <c r="L47" s="8">
        <v>7703</v>
      </c>
      <c r="M47" s="8">
        <v>679</v>
      </c>
      <c r="N47" s="8">
        <v>0.9</v>
      </c>
      <c r="O47" s="10">
        <f t="shared" si="1"/>
        <v>0.15262696382900987</v>
      </c>
      <c r="P47" s="3"/>
    </row>
    <row r="48" spans="1:16" ht="15">
      <c r="A48" s="8" t="s">
        <v>76</v>
      </c>
      <c r="B48" s="8">
        <v>1617</v>
      </c>
      <c r="C48" s="8" t="s">
        <v>68</v>
      </c>
      <c r="D48" s="8" t="s">
        <v>74</v>
      </c>
      <c r="E48" s="19" t="s">
        <v>75</v>
      </c>
      <c r="F48" s="7">
        <v>0.708961</v>
      </c>
      <c r="G48" s="8">
        <v>-0.78</v>
      </c>
      <c r="H48" s="8">
        <v>-9.13</v>
      </c>
      <c r="I48" s="9">
        <v>38.93</v>
      </c>
      <c r="J48" s="8">
        <v>18163</v>
      </c>
      <c r="K48" s="8">
        <v>1064</v>
      </c>
      <c r="L48" s="8">
        <v>3175</v>
      </c>
      <c r="M48" s="8">
        <v>542</v>
      </c>
      <c r="N48" s="8">
        <v>0.51</v>
      </c>
      <c r="O48" s="10">
        <f t="shared" si="1"/>
        <v>0.04665553557667609</v>
      </c>
      <c r="P48" s="3">
        <v>39.1</v>
      </c>
    </row>
    <row r="49" spans="1:16" ht="15">
      <c r="A49" s="8" t="s">
        <v>77</v>
      </c>
      <c r="B49" s="8">
        <v>1655</v>
      </c>
      <c r="C49" s="8" t="s">
        <v>68</v>
      </c>
      <c r="D49" s="8" t="s">
        <v>74</v>
      </c>
      <c r="E49" s="19" t="s">
        <v>75</v>
      </c>
      <c r="F49" s="7">
        <v>0.708824</v>
      </c>
      <c r="G49" s="8">
        <v>0.13</v>
      </c>
      <c r="H49" s="8">
        <v>-9.11</v>
      </c>
      <c r="I49" s="9">
        <v>29.71</v>
      </c>
      <c r="J49" s="8">
        <v>15389</v>
      </c>
      <c r="K49" s="8">
        <v>778</v>
      </c>
      <c r="L49" s="8">
        <v>3582</v>
      </c>
      <c r="M49" s="8">
        <v>491</v>
      </c>
      <c r="N49" s="8">
        <v>0.63</v>
      </c>
      <c r="O49" s="10">
        <f t="shared" si="1"/>
        <v>0.05179737462133962</v>
      </c>
      <c r="P49" s="3">
        <v>34.6</v>
      </c>
    </row>
    <row r="50" spans="1:16" ht="15">
      <c r="A50" s="8" t="s">
        <v>78</v>
      </c>
      <c r="B50" s="8">
        <v>1703</v>
      </c>
      <c r="C50" s="8" t="s">
        <v>68</v>
      </c>
      <c r="D50" s="8" t="s">
        <v>74</v>
      </c>
      <c r="E50" s="19" t="s">
        <v>75</v>
      </c>
      <c r="F50" s="7">
        <v>0.708894</v>
      </c>
      <c r="G50" s="8">
        <v>-0.64</v>
      </c>
      <c r="H50" s="8">
        <v>-9.41</v>
      </c>
      <c r="I50" s="9">
        <v>30.02</v>
      </c>
      <c r="J50" s="8">
        <v>12093</v>
      </c>
      <c r="K50" s="8">
        <v>955</v>
      </c>
      <c r="L50" s="8">
        <v>2939</v>
      </c>
      <c r="M50" s="8">
        <v>448</v>
      </c>
      <c r="N50" s="8">
        <v>0.47</v>
      </c>
      <c r="O50" s="10">
        <f t="shared" si="1"/>
        <v>0.04028314457028648</v>
      </c>
      <c r="P50" s="3"/>
    </row>
    <row r="51" spans="1:16" ht="15">
      <c r="A51" s="8" t="s">
        <v>79</v>
      </c>
      <c r="B51" s="8">
        <v>1766</v>
      </c>
      <c r="C51" s="8" t="s">
        <v>68</v>
      </c>
      <c r="D51" s="8" t="s">
        <v>74</v>
      </c>
      <c r="E51" s="19" t="s">
        <v>80</v>
      </c>
      <c r="F51" s="7"/>
      <c r="G51" s="8">
        <v>-0.8</v>
      </c>
      <c r="H51" s="8">
        <v>-9.78</v>
      </c>
      <c r="I51" s="9">
        <v>37.9</v>
      </c>
      <c r="J51" s="8">
        <v>12369</v>
      </c>
      <c r="K51" s="8">
        <v>722</v>
      </c>
      <c r="L51" s="8">
        <v>2445</v>
      </c>
      <c r="M51" s="8">
        <v>269</v>
      </c>
      <c r="N51" s="8">
        <v>0.37</v>
      </c>
      <c r="O51" s="10">
        <f t="shared" si="1"/>
        <v>0.032635883905013194</v>
      </c>
      <c r="P51" s="3">
        <v>40.1</v>
      </c>
    </row>
    <row r="52" spans="1:16" ht="15">
      <c r="A52" s="8" t="s">
        <v>81</v>
      </c>
      <c r="B52" s="8">
        <v>1844</v>
      </c>
      <c r="C52" s="8" t="s">
        <v>68</v>
      </c>
      <c r="D52" s="8" t="s">
        <v>74</v>
      </c>
      <c r="E52" s="19" t="s">
        <v>80</v>
      </c>
      <c r="F52" s="7"/>
      <c r="G52" s="8">
        <v>-0.1</v>
      </c>
      <c r="H52" s="8">
        <v>-10.12</v>
      </c>
      <c r="I52" s="9">
        <v>39.26</v>
      </c>
      <c r="J52" s="8">
        <v>5358</v>
      </c>
      <c r="K52" s="8">
        <v>678</v>
      </c>
      <c r="L52" s="8">
        <v>1070</v>
      </c>
      <c r="M52" s="8">
        <v>251</v>
      </c>
      <c r="N52" s="8">
        <v>0.37</v>
      </c>
      <c r="O52" s="10">
        <f t="shared" si="1"/>
        <v>0.013647478349465104</v>
      </c>
      <c r="P52" s="3">
        <v>46.3</v>
      </c>
    </row>
    <row r="53" spans="1:16" ht="15">
      <c r="A53" s="8" t="s">
        <v>82</v>
      </c>
      <c r="B53" s="8">
        <v>1987</v>
      </c>
      <c r="C53" s="8" t="s">
        <v>83</v>
      </c>
      <c r="D53" s="8" t="s">
        <v>74</v>
      </c>
      <c r="E53" s="19" t="s">
        <v>80</v>
      </c>
      <c r="F53" s="7"/>
      <c r="G53" s="8">
        <v>0.62</v>
      </c>
      <c r="H53" s="8">
        <v>-9.54</v>
      </c>
      <c r="I53" s="9">
        <v>37.93</v>
      </c>
      <c r="J53" s="8">
        <v>14966</v>
      </c>
      <c r="K53" s="8">
        <v>595</v>
      </c>
      <c r="L53" s="8">
        <v>2347</v>
      </c>
      <c r="M53" s="8">
        <v>288</v>
      </c>
      <c r="N53" s="8">
        <v>0.48</v>
      </c>
      <c r="O53" s="10">
        <f t="shared" si="1"/>
        <v>0.03945689427893488</v>
      </c>
      <c r="P53" s="3">
        <v>36.3</v>
      </c>
    </row>
    <row r="54" spans="1:16" ht="15">
      <c r="A54" s="8" t="s">
        <v>84</v>
      </c>
      <c r="B54" s="8">
        <v>2003</v>
      </c>
      <c r="C54" s="8" t="s">
        <v>83</v>
      </c>
      <c r="D54" s="8" t="s">
        <v>74</v>
      </c>
      <c r="E54" s="19" t="s">
        <v>80</v>
      </c>
      <c r="F54" s="7">
        <v>0.709171</v>
      </c>
      <c r="G54" s="8">
        <v>0.44</v>
      </c>
      <c r="H54" s="8">
        <v>-9.95</v>
      </c>
      <c r="I54" s="9">
        <v>34.87</v>
      </c>
      <c r="J54" s="8">
        <v>20096</v>
      </c>
      <c r="K54" s="8">
        <v>373</v>
      </c>
      <c r="L54" s="8">
        <v>2376</v>
      </c>
      <c r="M54" s="8">
        <v>287</v>
      </c>
      <c r="N54" s="8">
        <v>0.77</v>
      </c>
      <c r="O54" s="10">
        <f t="shared" si="1"/>
        <v>0.057631201605965014</v>
      </c>
      <c r="P54" s="3"/>
    </row>
    <row r="55" spans="1:16" ht="15">
      <c r="A55" s="8" t="s">
        <v>85</v>
      </c>
      <c r="B55" s="8">
        <v>2094</v>
      </c>
      <c r="C55" s="8" t="s">
        <v>83</v>
      </c>
      <c r="D55" s="8" t="s">
        <v>74</v>
      </c>
      <c r="E55" s="19" t="s">
        <v>86</v>
      </c>
      <c r="F55" s="7">
        <v>0.709138</v>
      </c>
      <c r="G55" s="8">
        <v>2.62</v>
      </c>
      <c r="H55" s="8">
        <v>-10.26</v>
      </c>
      <c r="I55" s="9">
        <v>38.39</v>
      </c>
      <c r="J55" s="8">
        <v>23810</v>
      </c>
      <c r="K55" s="8">
        <v>379</v>
      </c>
      <c r="L55" s="8">
        <v>1033</v>
      </c>
      <c r="M55" s="8">
        <v>240</v>
      </c>
      <c r="N55" s="8">
        <v>0.63</v>
      </c>
      <c r="O55" s="10">
        <f t="shared" si="1"/>
        <v>0.06202135972909612</v>
      </c>
      <c r="P55" s="3">
        <v>50.7</v>
      </c>
    </row>
    <row r="56" spans="1:16" ht="15">
      <c r="A56" s="8" t="s">
        <v>87</v>
      </c>
      <c r="B56" s="8">
        <v>2144</v>
      </c>
      <c r="C56" s="8" t="s">
        <v>83</v>
      </c>
      <c r="D56" s="8" t="s">
        <v>74</v>
      </c>
      <c r="E56" s="19" t="s">
        <v>86</v>
      </c>
      <c r="F56" s="7">
        <v>0.709131</v>
      </c>
      <c r="G56" s="8">
        <v>3.84</v>
      </c>
      <c r="H56" s="8">
        <v>-10.47</v>
      </c>
      <c r="I56" s="9">
        <v>38.75</v>
      </c>
      <c r="J56" s="8">
        <v>27278</v>
      </c>
      <c r="K56" s="8">
        <v>347</v>
      </c>
      <c r="L56" s="8">
        <v>1785</v>
      </c>
      <c r="M56" s="8">
        <v>259</v>
      </c>
      <c r="N56" s="8">
        <v>0.75</v>
      </c>
      <c r="O56" s="10">
        <f t="shared" si="1"/>
        <v>0.07039483870967742</v>
      </c>
      <c r="P56" s="3">
        <v>45.2</v>
      </c>
    </row>
    <row r="57" spans="1:16" ht="15">
      <c r="A57" s="8" t="s">
        <v>88</v>
      </c>
      <c r="B57" s="8">
        <v>2301</v>
      </c>
      <c r="C57" s="8" t="s">
        <v>83</v>
      </c>
      <c r="D57" s="8" t="s">
        <v>74</v>
      </c>
      <c r="E57" s="19" t="s">
        <v>86</v>
      </c>
      <c r="F57" s="7">
        <v>0.709095</v>
      </c>
      <c r="G57" s="8">
        <v>1.05</v>
      </c>
      <c r="H57" s="8">
        <v>-10.05</v>
      </c>
      <c r="I57" s="9">
        <v>39.98</v>
      </c>
      <c r="J57" s="8">
        <v>13448</v>
      </c>
      <c r="K57" s="8">
        <v>395</v>
      </c>
      <c r="L57" s="8">
        <v>1171</v>
      </c>
      <c r="M57" s="8">
        <v>139</v>
      </c>
      <c r="N57" s="8">
        <v>0.35</v>
      </c>
      <c r="O57" s="10">
        <f t="shared" si="1"/>
        <v>0.03363681840920461</v>
      </c>
      <c r="P57" s="3">
        <v>27.8</v>
      </c>
    </row>
    <row r="58" spans="1:16" ht="15">
      <c r="A58" s="8" t="s">
        <v>89</v>
      </c>
      <c r="B58" s="8">
        <v>2352</v>
      </c>
      <c r="C58" s="8" t="s">
        <v>83</v>
      </c>
      <c r="D58" s="8" t="s">
        <v>74</v>
      </c>
      <c r="E58" s="19" t="s">
        <v>86</v>
      </c>
      <c r="F58" s="7">
        <v>0.709095</v>
      </c>
      <c r="G58" s="8">
        <v>-0.57</v>
      </c>
      <c r="H58" s="8">
        <v>-10.05</v>
      </c>
      <c r="I58" s="9">
        <v>37.16</v>
      </c>
      <c r="J58" s="8">
        <v>4733</v>
      </c>
      <c r="K58" s="8">
        <v>494</v>
      </c>
      <c r="L58" s="8">
        <v>971</v>
      </c>
      <c r="M58" s="8">
        <v>155</v>
      </c>
      <c r="N58" s="8">
        <v>0.31</v>
      </c>
      <c r="O58" s="10">
        <f t="shared" si="1"/>
        <v>0.012736813778256192</v>
      </c>
      <c r="P58" s="3">
        <v>32.4</v>
      </c>
    </row>
    <row r="59" spans="1:16" ht="15">
      <c r="A59" s="8" t="s">
        <v>90</v>
      </c>
      <c r="B59" s="8">
        <v>2448</v>
      </c>
      <c r="C59" s="8" t="s">
        <v>83</v>
      </c>
      <c r="D59" s="8" t="s">
        <v>74</v>
      </c>
      <c r="E59" s="19" t="s">
        <v>91</v>
      </c>
      <c r="F59" s="7">
        <v>0.709112</v>
      </c>
      <c r="G59" s="8">
        <v>0.48</v>
      </c>
      <c r="H59" s="8">
        <v>-10.65</v>
      </c>
      <c r="I59" s="9">
        <v>41.24</v>
      </c>
      <c r="J59" s="8">
        <v>5996</v>
      </c>
      <c r="K59" s="8">
        <v>563</v>
      </c>
      <c r="L59" s="8">
        <v>911</v>
      </c>
      <c r="M59" s="8">
        <v>168</v>
      </c>
      <c r="N59" s="8">
        <v>0.3</v>
      </c>
      <c r="O59" s="10">
        <f t="shared" si="1"/>
        <v>0.014539282250242484</v>
      </c>
      <c r="P59" s="3">
        <v>29.1</v>
      </c>
    </row>
    <row r="60" spans="1:16" ht="15">
      <c r="A60" s="8" t="s">
        <v>92</v>
      </c>
      <c r="B60" s="8">
        <v>2503</v>
      </c>
      <c r="C60" s="8" t="s">
        <v>83</v>
      </c>
      <c r="D60" s="8" t="s">
        <v>74</v>
      </c>
      <c r="E60" s="19" t="s">
        <v>91</v>
      </c>
      <c r="F60" s="7">
        <v>0.709106</v>
      </c>
      <c r="G60" s="8">
        <v>-0.65</v>
      </c>
      <c r="H60" s="8">
        <v>-10.8</v>
      </c>
      <c r="I60" s="9">
        <v>40.31</v>
      </c>
      <c r="J60" s="8">
        <v>5828</v>
      </c>
      <c r="K60" s="8">
        <v>339</v>
      </c>
      <c r="L60" s="8">
        <v>1211</v>
      </c>
      <c r="M60" s="8">
        <v>270</v>
      </c>
      <c r="N60" s="8">
        <v>0.8</v>
      </c>
      <c r="O60" s="10">
        <f t="shared" si="1"/>
        <v>0.01445795088067477</v>
      </c>
      <c r="P60" s="3"/>
    </row>
    <row r="61" spans="1:16" ht="15">
      <c r="A61" s="8" t="s">
        <v>93</v>
      </c>
      <c r="B61" s="8">
        <v>2545</v>
      </c>
      <c r="C61" s="8" t="s">
        <v>83</v>
      </c>
      <c r="D61" s="8" t="s">
        <v>74</v>
      </c>
      <c r="E61" s="19" t="s">
        <v>91</v>
      </c>
      <c r="F61" s="7">
        <v>0.709103</v>
      </c>
      <c r="G61" s="8">
        <v>-0.16</v>
      </c>
      <c r="H61" s="8">
        <v>-10.18</v>
      </c>
      <c r="I61" s="9">
        <v>37.44</v>
      </c>
      <c r="J61" s="8">
        <v>18077</v>
      </c>
      <c r="K61" s="8">
        <v>514</v>
      </c>
      <c r="L61" s="8">
        <v>2328</v>
      </c>
      <c r="M61" s="8">
        <v>251</v>
      </c>
      <c r="N61" s="8">
        <v>0.49</v>
      </c>
      <c r="O61" s="10">
        <f t="shared" si="1"/>
        <v>0.04828258547008547</v>
      </c>
      <c r="P61" s="3"/>
    </row>
    <row r="62" spans="1:16" ht="15">
      <c r="A62" s="8" t="s">
        <v>94</v>
      </c>
      <c r="B62" s="8">
        <v>2612</v>
      </c>
      <c r="C62" s="8" t="s">
        <v>83</v>
      </c>
      <c r="D62" s="8" t="s">
        <v>95</v>
      </c>
      <c r="E62" s="19" t="s">
        <v>96</v>
      </c>
      <c r="F62" s="7">
        <v>0.709124</v>
      </c>
      <c r="G62" s="8">
        <v>-0.57</v>
      </c>
      <c r="H62" s="8">
        <v>-11.02</v>
      </c>
      <c r="I62" s="9">
        <v>40.3</v>
      </c>
      <c r="J62" s="8">
        <v>3160</v>
      </c>
      <c r="K62" s="8">
        <v>461</v>
      </c>
      <c r="L62" s="8">
        <v>1166</v>
      </c>
      <c r="M62" s="8">
        <v>243</v>
      </c>
      <c r="N62" s="8">
        <v>0.53</v>
      </c>
      <c r="O62" s="10">
        <f t="shared" si="1"/>
        <v>0.00784119106699752</v>
      </c>
      <c r="P62" s="3"/>
    </row>
    <row r="63" spans="1:16" ht="15">
      <c r="A63" s="8" t="s">
        <v>97</v>
      </c>
      <c r="B63" s="8">
        <v>2650</v>
      </c>
      <c r="C63" s="8" t="s">
        <v>83</v>
      </c>
      <c r="D63" s="8" t="s">
        <v>95</v>
      </c>
      <c r="E63" s="19" t="s">
        <v>96</v>
      </c>
      <c r="F63" s="7"/>
      <c r="G63" s="8">
        <v>-0.83</v>
      </c>
      <c r="H63" s="8">
        <v>-10.69</v>
      </c>
      <c r="I63" s="9">
        <v>39.1</v>
      </c>
      <c r="J63" s="8">
        <v>4424</v>
      </c>
      <c r="K63" s="8">
        <v>420</v>
      </c>
      <c r="L63" s="8">
        <v>1398</v>
      </c>
      <c r="M63" s="8">
        <v>200</v>
      </c>
      <c r="N63" s="8">
        <v>0.48</v>
      </c>
      <c r="O63" s="10">
        <f t="shared" si="1"/>
        <v>0.01131457800511509</v>
      </c>
      <c r="P63" s="3">
        <v>30.6</v>
      </c>
    </row>
    <row r="64" spans="1:16" ht="15">
      <c r="A64" s="8" t="s">
        <v>98</v>
      </c>
      <c r="B64" s="8">
        <v>2745</v>
      </c>
      <c r="C64" s="8" t="s">
        <v>83</v>
      </c>
      <c r="D64" s="8" t="s">
        <v>95</v>
      </c>
      <c r="E64" s="8" t="s">
        <v>99</v>
      </c>
      <c r="F64" s="7"/>
      <c r="G64" s="8">
        <v>0.64</v>
      </c>
      <c r="H64" s="8">
        <v>-10.87</v>
      </c>
      <c r="I64" s="9"/>
      <c r="J64" s="8"/>
      <c r="K64" s="8"/>
      <c r="L64" s="8"/>
      <c r="M64" s="8"/>
      <c r="N64" s="8"/>
      <c r="O64" s="10"/>
      <c r="P64" s="3">
        <v>34.4</v>
      </c>
    </row>
    <row r="65" spans="1:16" ht="15">
      <c r="A65" s="8" t="s">
        <v>100</v>
      </c>
      <c r="B65" s="8">
        <v>2767</v>
      </c>
      <c r="C65" s="8" t="s">
        <v>83</v>
      </c>
      <c r="D65" s="8" t="s">
        <v>95</v>
      </c>
      <c r="E65" s="8" t="s">
        <v>99</v>
      </c>
      <c r="F65" s="7"/>
      <c r="G65" s="8">
        <v>-0.02</v>
      </c>
      <c r="H65" s="8">
        <v>-10.75</v>
      </c>
      <c r="I65" s="9">
        <v>38.01</v>
      </c>
      <c r="J65" s="8">
        <v>3112</v>
      </c>
      <c r="K65" s="8">
        <v>311</v>
      </c>
      <c r="L65" s="8">
        <v>2086</v>
      </c>
      <c r="M65" s="8">
        <v>308</v>
      </c>
      <c r="N65" s="8">
        <v>0.99</v>
      </c>
      <c r="O65" s="10">
        <f aca="true" t="shared" si="2" ref="O65:O77">J65/(I65*10000)</f>
        <v>0.008187319126545646</v>
      </c>
      <c r="P65" s="3"/>
    </row>
    <row r="66" spans="1:16" ht="15">
      <c r="A66" s="8" t="s">
        <v>101</v>
      </c>
      <c r="B66" s="8">
        <v>2769</v>
      </c>
      <c r="C66" s="8" t="s">
        <v>102</v>
      </c>
      <c r="D66" s="8" t="s">
        <v>103</v>
      </c>
      <c r="E66" s="8" t="s">
        <v>99</v>
      </c>
      <c r="F66" s="7"/>
      <c r="G66" s="8">
        <v>0.42</v>
      </c>
      <c r="H66" s="8">
        <v>-10.57</v>
      </c>
      <c r="I66" s="9">
        <v>37.71</v>
      </c>
      <c r="J66" s="8">
        <v>14764</v>
      </c>
      <c r="K66" s="8">
        <v>288</v>
      </c>
      <c r="L66" s="8">
        <v>2182</v>
      </c>
      <c r="M66" s="8">
        <v>262</v>
      </c>
      <c r="N66" s="8">
        <v>0.91</v>
      </c>
      <c r="O66" s="10">
        <f t="shared" si="2"/>
        <v>0.03915141872182445</v>
      </c>
      <c r="P66" s="3"/>
    </row>
    <row r="67" spans="1:16" ht="15">
      <c r="A67" s="8" t="s">
        <v>104</v>
      </c>
      <c r="B67" s="8">
        <v>2771</v>
      </c>
      <c r="C67" s="8" t="s">
        <v>102</v>
      </c>
      <c r="D67" s="8" t="s">
        <v>103</v>
      </c>
      <c r="E67" s="8" t="s">
        <v>99</v>
      </c>
      <c r="F67" s="7"/>
      <c r="G67" s="8">
        <v>0.19</v>
      </c>
      <c r="H67" s="8">
        <v>-10.58</v>
      </c>
      <c r="I67" s="9">
        <v>38.7</v>
      </c>
      <c r="J67" s="8">
        <v>6039</v>
      </c>
      <c r="K67" s="8">
        <v>328</v>
      </c>
      <c r="L67" s="8">
        <v>1271</v>
      </c>
      <c r="M67" s="8">
        <v>233</v>
      </c>
      <c r="N67" s="8">
        <v>0.71</v>
      </c>
      <c r="O67" s="10">
        <f t="shared" si="2"/>
        <v>0.015604651162790698</v>
      </c>
      <c r="P67" s="3"/>
    </row>
    <row r="68" spans="1:16" ht="15">
      <c r="A68" s="8" t="s">
        <v>105</v>
      </c>
      <c r="B68" s="8">
        <v>2773</v>
      </c>
      <c r="C68" s="8" t="s">
        <v>102</v>
      </c>
      <c r="D68" s="8" t="s">
        <v>103</v>
      </c>
      <c r="E68" s="8" t="s">
        <v>99</v>
      </c>
      <c r="F68" s="7"/>
      <c r="G68" s="8">
        <v>0.22</v>
      </c>
      <c r="H68" s="8">
        <v>-10.64</v>
      </c>
      <c r="I68" s="9">
        <v>38.59</v>
      </c>
      <c r="J68" s="8">
        <v>13334</v>
      </c>
      <c r="K68" s="8">
        <v>369</v>
      </c>
      <c r="L68" s="8">
        <v>1841</v>
      </c>
      <c r="M68" s="8">
        <v>241</v>
      </c>
      <c r="N68" s="8">
        <v>0.65</v>
      </c>
      <c r="O68" s="10">
        <f t="shared" si="2"/>
        <v>0.03455299300336874</v>
      </c>
      <c r="P68" s="3"/>
    </row>
    <row r="69" spans="1:16" ht="15">
      <c r="A69" s="8" t="s">
        <v>106</v>
      </c>
      <c r="B69" s="8">
        <v>2775</v>
      </c>
      <c r="C69" s="8" t="s">
        <v>102</v>
      </c>
      <c r="D69" s="8" t="s">
        <v>103</v>
      </c>
      <c r="E69" s="8" t="s">
        <v>99</v>
      </c>
      <c r="F69" s="7"/>
      <c r="G69" s="8">
        <v>0.83</v>
      </c>
      <c r="H69" s="8">
        <v>-8.63</v>
      </c>
      <c r="I69" s="9">
        <v>26.63</v>
      </c>
      <c r="J69" s="8">
        <v>83339</v>
      </c>
      <c r="K69" s="8">
        <v>193</v>
      </c>
      <c r="L69" s="8">
        <v>11764</v>
      </c>
      <c r="M69" s="8">
        <v>644</v>
      </c>
      <c r="N69" s="8">
        <v>3.34</v>
      </c>
      <c r="O69" s="10">
        <f t="shared" si="2"/>
        <v>0.3129515583927901</v>
      </c>
      <c r="P69" s="3"/>
    </row>
    <row r="70" spans="1:16" ht="15">
      <c r="A70" s="8" t="s">
        <v>107</v>
      </c>
      <c r="B70" s="8">
        <v>2781</v>
      </c>
      <c r="C70" s="8" t="s">
        <v>102</v>
      </c>
      <c r="D70" s="8" t="s">
        <v>103</v>
      </c>
      <c r="E70" s="8" t="s">
        <v>99</v>
      </c>
      <c r="F70" s="7"/>
      <c r="G70" s="8">
        <v>0.62</v>
      </c>
      <c r="H70" s="8">
        <v>-9.2</v>
      </c>
      <c r="I70" s="9">
        <v>29.98</v>
      </c>
      <c r="J70" s="8">
        <v>71400</v>
      </c>
      <c r="K70" s="8">
        <v>210</v>
      </c>
      <c r="L70" s="8">
        <v>16105</v>
      </c>
      <c r="M70" s="8">
        <v>640</v>
      </c>
      <c r="N70" s="8">
        <v>3.05</v>
      </c>
      <c r="O70" s="10">
        <f t="shared" si="2"/>
        <v>0.23815877251501</v>
      </c>
      <c r="P70" s="3"/>
    </row>
    <row r="71" spans="1:16" ht="15">
      <c r="A71" s="8" t="s">
        <v>108</v>
      </c>
      <c r="B71" s="8">
        <v>2805</v>
      </c>
      <c r="C71" s="8" t="s">
        <v>102</v>
      </c>
      <c r="D71" s="8" t="s">
        <v>103</v>
      </c>
      <c r="E71" s="8" t="s">
        <v>99</v>
      </c>
      <c r="F71" s="7"/>
      <c r="G71" s="8">
        <v>0.13</v>
      </c>
      <c r="H71" s="8">
        <v>-10.5</v>
      </c>
      <c r="I71" s="9">
        <v>40.03</v>
      </c>
      <c r="J71" s="8">
        <v>10380</v>
      </c>
      <c r="K71" s="8">
        <v>337</v>
      </c>
      <c r="L71" s="8">
        <v>2274</v>
      </c>
      <c r="M71" s="8">
        <v>393</v>
      </c>
      <c r="N71" s="8">
        <v>1.17</v>
      </c>
      <c r="O71" s="10">
        <f t="shared" si="2"/>
        <v>0.02593055208593555</v>
      </c>
      <c r="P71" s="3">
        <v>36</v>
      </c>
    </row>
    <row r="72" spans="1:16" ht="15">
      <c r="A72" s="8" t="s">
        <v>109</v>
      </c>
      <c r="B72" s="8">
        <v>2854</v>
      </c>
      <c r="C72" s="8" t="s">
        <v>102</v>
      </c>
      <c r="D72" s="8" t="s">
        <v>103</v>
      </c>
      <c r="E72" s="8" t="s">
        <v>99</v>
      </c>
      <c r="F72" s="7"/>
      <c r="G72" s="8">
        <v>0.33</v>
      </c>
      <c r="H72" s="8">
        <v>-9.86</v>
      </c>
      <c r="I72" s="9">
        <v>35.44</v>
      </c>
      <c r="J72" s="8">
        <v>37813</v>
      </c>
      <c r="K72" s="8">
        <v>346</v>
      </c>
      <c r="L72" s="8">
        <v>4595</v>
      </c>
      <c r="M72" s="8">
        <v>323</v>
      </c>
      <c r="N72" s="8">
        <v>0.93</v>
      </c>
      <c r="O72" s="10">
        <f t="shared" si="2"/>
        <v>0.10669582392776523</v>
      </c>
      <c r="P72" s="3"/>
    </row>
    <row r="73" spans="1:16" ht="15">
      <c r="A73" s="8" t="s">
        <v>110</v>
      </c>
      <c r="B73" s="8">
        <v>2880</v>
      </c>
      <c r="C73" s="8" t="s">
        <v>102</v>
      </c>
      <c r="D73" s="8" t="s">
        <v>103</v>
      </c>
      <c r="E73" s="8" t="s">
        <v>99</v>
      </c>
      <c r="F73" s="7"/>
      <c r="G73" s="8">
        <v>-0.41</v>
      </c>
      <c r="H73" s="8">
        <v>-11.65</v>
      </c>
      <c r="I73" s="9">
        <v>39.18</v>
      </c>
      <c r="J73" s="8">
        <v>4588</v>
      </c>
      <c r="K73" s="8">
        <v>243</v>
      </c>
      <c r="L73" s="8">
        <v>1084</v>
      </c>
      <c r="M73" s="8">
        <v>255</v>
      </c>
      <c r="N73" s="8">
        <v>1.05</v>
      </c>
      <c r="O73" s="10">
        <f t="shared" si="2"/>
        <v>0.011710056151097499</v>
      </c>
      <c r="P73" s="3">
        <v>36.2</v>
      </c>
    </row>
    <row r="74" spans="1:16" ht="15">
      <c r="A74" s="8" t="s">
        <v>111</v>
      </c>
      <c r="B74" s="8">
        <v>2893</v>
      </c>
      <c r="C74" s="8" t="s">
        <v>102</v>
      </c>
      <c r="D74" s="8" t="s">
        <v>103</v>
      </c>
      <c r="E74" s="8" t="s">
        <v>99</v>
      </c>
      <c r="F74" s="7"/>
      <c r="G74" s="8"/>
      <c r="H74" s="8"/>
      <c r="I74" s="9">
        <v>38.9</v>
      </c>
      <c r="J74" s="8">
        <v>13408</v>
      </c>
      <c r="K74" s="8">
        <v>412</v>
      </c>
      <c r="L74" s="8">
        <v>1806</v>
      </c>
      <c r="M74" s="8">
        <v>234</v>
      </c>
      <c r="N74" s="8">
        <v>0.57</v>
      </c>
      <c r="O74" s="10">
        <f t="shared" si="2"/>
        <v>0.034467866323907456</v>
      </c>
      <c r="P74" s="3"/>
    </row>
    <row r="75" spans="1:16" ht="15">
      <c r="A75" s="8" t="s">
        <v>112</v>
      </c>
      <c r="B75" s="8">
        <v>2960</v>
      </c>
      <c r="C75" s="8" t="s">
        <v>113</v>
      </c>
      <c r="D75" s="8" t="s">
        <v>103</v>
      </c>
      <c r="E75" s="8" t="s">
        <v>99</v>
      </c>
      <c r="F75" s="7"/>
      <c r="G75" s="8">
        <v>-0.3</v>
      </c>
      <c r="H75" s="8">
        <v>-10.56</v>
      </c>
      <c r="I75" s="9">
        <v>38.6</v>
      </c>
      <c r="J75" s="8">
        <v>8543</v>
      </c>
      <c r="K75" s="8">
        <v>317</v>
      </c>
      <c r="L75" s="8">
        <v>1176</v>
      </c>
      <c r="M75" s="8">
        <v>133</v>
      </c>
      <c r="N75" s="8">
        <v>0.42</v>
      </c>
      <c r="O75" s="10">
        <f t="shared" si="2"/>
        <v>0.022132124352331608</v>
      </c>
      <c r="P75" s="3"/>
    </row>
    <row r="76" spans="1:16" ht="15">
      <c r="A76" s="8" t="s">
        <v>114</v>
      </c>
      <c r="B76" s="8">
        <v>2979</v>
      </c>
      <c r="C76" s="8" t="s">
        <v>113</v>
      </c>
      <c r="D76" s="8" t="s">
        <v>103</v>
      </c>
      <c r="E76" s="8" t="s">
        <v>99</v>
      </c>
      <c r="F76" s="7"/>
      <c r="G76" s="8">
        <v>0.62</v>
      </c>
      <c r="H76" s="8">
        <v>-9.56</v>
      </c>
      <c r="I76" s="9">
        <v>31.76</v>
      </c>
      <c r="J76" s="8">
        <v>22126</v>
      </c>
      <c r="K76" s="8">
        <v>257</v>
      </c>
      <c r="L76" s="8">
        <v>2632</v>
      </c>
      <c r="M76" s="8">
        <v>185</v>
      </c>
      <c r="N76" s="8">
        <v>0.72</v>
      </c>
      <c r="O76" s="10">
        <f t="shared" si="2"/>
        <v>0.0696662468513854</v>
      </c>
      <c r="P76" s="3"/>
    </row>
    <row r="77" spans="1:16" s="6" customFormat="1" ht="15">
      <c r="A77" s="12" t="s">
        <v>115</v>
      </c>
      <c r="B77" s="12">
        <v>2990</v>
      </c>
      <c r="C77" s="12" t="s">
        <v>113</v>
      </c>
      <c r="D77" s="12" t="s">
        <v>103</v>
      </c>
      <c r="E77" s="12" t="s">
        <v>99</v>
      </c>
      <c r="F77" s="11"/>
      <c r="G77" s="12">
        <v>-0.04</v>
      </c>
      <c r="H77" s="12">
        <v>-9.88</v>
      </c>
      <c r="I77" s="13">
        <v>37.12</v>
      </c>
      <c r="J77" s="12">
        <v>4296</v>
      </c>
      <c r="K77" s="12">
        <v>318</v>
      </c>
      <c r="L77" s="12">
        <v>850</v>
      </c>
      <c r="M77" s="12">
        <v>149</v>
      </c>
      <c r="N77" s="12">
        <v>0.47</v>
      </c>
      <c r="O77" s="14">
        <f t="shared" si="2"/>
        <v>0.011573275862068966</v>
      </c>
      <c r="P77" s="28"/>
    </row>
    <row r="78" spans="1:16" s="6" customFormat="1" ht="15">
      <c r="A78" s="12"/>
      <c r="B78" s="12"/>
      <c r="C78" s="12"/>
      <c r="D78" s="12"/>
      <c r="E78" s="12"/>
      <c r="F78" s="11"/>
      <c r="G78" s="12"/>
      <c r="H78" s="12"/>
      <c r="I78" s="13"/>
      <c r="J78" s="12"/>
      <c r="K78" s="12"/>
      <c r="L78" s="12"/>
      <c r="M78" s="12"/>
      <c r="N78" s="12"/>
      <c r="O78" s="14"/>
      <c r="P78" s="28"/>
    </row>
    <row r="79" ht="15">
      <c r="A79" s="26" t="s">
        <v>119</v>
      </c>
    </row>
  </sheetData>
  <printOptions/>
  <pageMargins left="0.75" right="0.75" top="1" bottom="1" header="0.5" footer="0.5"/>
  <pageSetup horizontalDpi="600" verticalDpi="600" orientation="landscape" scale="66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IVV 6 Geowissenschaften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Shields</dc:creator>
  <cp:keywords/>
  <dc:description/>
  <cp:lastModifiedBy>Lori Snyder</cp:lastModifiedBy>
  <cp:lastPrinted>2007-09-20T14:47:53Z</cp:lastPrinted>
  <dcterms:created xsi:type="dcterms:W3CDTF">2007-01-25T16:43:34Z</dcterms:created>
  <dcterms:modified xsi:type="dcterms:W3CDTF">2008-01-16T13:11:40Z</dcterms:modified>
  <cp:category/>
  <cp:version/>
  <cp:contentType/>
  <cp:contentStatus/>
</cp:coreProperties>
</file>