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All measures and C from B" sheetId="1" r:id="rId1"/>
    <sheet name="Systolic" sheetId="2" r:id="rId2"/>
    <sheet name="Diastolic" sheetId="3" r:id="rId3"/>
    <sheet name="Pulse rate" sheetId="4" r:id="rId4"/>
  </sheets>
  <definedNames/>
  <calcPr fullCalcOnLoad="1"/>
</workbook>
</file>

<file path=xl/comments1.xml><?xml version="1.0" encoding="utf-8"?>
<comments xmlns="http://schemas.openxmlformats.org/spreadsheetml/2006/main">
  <authors>
    <author>ryft8</author>
  </authors>
  <commentList>
    <comment ref="U1" authorId="0">
      <text>
        <r>
          <rPr>
            <b/>
            <sz val="8"/>
            <rFont val="Tahoma"/>
            <family val="0"/>
          </rPr>
          <t>ryft8:</t>
        </r>
        <r>
          <rPr>
            <sz val="8"/>
            <rFont val="Tahoma"/>
            <family val="0"/>
          </rPr>
          <t xml:space="preserve">
Change from baseline</t>
        </r>
      </text>
    </comment>
  </commentList>
</comments>
</file>

<file path=xl/sharedStrings.xml><?xml version="1.0" encoding="utf-8"?>
<sst xmlns="http://schemas.openxmlformats.org/spreadsheetml/2006/main" count="403" uniqueCount="61">
  <si>
    <t>Participant number</t>
  </si>
  <si>
    <t>Treatment</t>
  </si>
  <si>
    <t>Visit</t>
  </si>
  <si>
    <t>Base Systolic</t>
  </si>
  <si>
    <t>Base Diastolic</t>
  </si>
  <si>
    <t>Base Pulse rate</t>
  </si>
  <si>
    <t>Rep 1 Systolic</t>
  </si>
  <si>
    <t>Rep 1 Diastolic</t>
  </si>
  <si>
    <t>Rep 1 Pulse rate</t>
  </si>
  <si>
    <t>Rep 2 Systolic</t>
  </si>
  <si>
    <t>Rep 2 Diastolic</t>
  </si>
  <si>
    <t>Rep 2 Pulse rate</t>
  </si>
  <si>
    <t>Rep 3 Systolic</t>
  </si>
  <si>
    <t>Rep 3 Diastolic</t>
  </si>
  <si>
    <t>Rep 3 Pulse rate</t>
  </si>
  <si>
    <t>C</t>
  </si>
  <si>
    <t>B</t>
  </si>
  <si>
    <t>A</t>
  </si>
  <si>
    <t>Treatment A averages</t>
  </si>
  <si>
    <t>Treatment B averages</t>
  </si>
  <si>
    <t>Treatment C averages</t>
  </si>
  <si>
    <t>ABase Systolic</t>
  </si>
  <si>
    <t>ARep 1 Systolic</t>
  </si>
  <si>
    <t>ARep 2 Systolic</t>
  </si>
  <si>
    <t>ARep 3 Systolic</t>
  </si>
  <si>
    <t>Participant</t>
  </si>
  <si>
    <t>BBase Systolic</t>
  </si>
  <si>
    <t>BRep 1 Systolic</t>
  </si>
  <si>
    <t>BRep 2 Systolic</t>
  </si>
  <si>
    <t>BRep 3 Systolic</t>
  </si>
  <si>
    <t>CBase Systolic</t>
  </si>
  <si>
    <t>CRep 1 Systolic</t>
  </si>
  <si>
    <t>CRep 2 Systolic</t>
  </si>
  <si>
    <t>CRep 3 Systolic</t>
  </si>
  <si>
    <t>ABase Diastolic</t>
  </si>
  <si>
    <t>ARep 1 Diastolic</t>
  </si>
  <si>
    <t>ARep 2 Diastolic</t>
  </si>
  <si>
    <t>ARep 3 Diastolic</t>
  </si>
  <si>
    <t>BBase Diastolic</t>
  </si>
  <si>
    <t>BRep 1 Diastolic</t>
  </si>
  <si>
    <t>BRep 2 Diastolic</t>
  </si>
  <si>
    <t>BRep 3 Diastolic</t>
  </si>
  <si>
    <t>CBase Diastolic</t>
  </si>
  <si>
    <t>CRep 1 Diastolic</t>
  </si>
  <si>
    <t>CRep 2 Diastolic</t>
  </si>
  <si>
    <t>CRep 3 Diastolic</t>
  </si>
  <si>
    <t>ABase Pulse rate</t>
  </si>
  <si>
    <t>ARep 1 Pulse rate</t>
  </si>
  <si>
    <t>ARep 2 Pulse rate</t>
  </si>
  <si>
    <t>ARep 3 Pulse rate</t>
  </si>
  <si>
    <t>BBase Pulse rate</t>
  </si>
  <si>
    <t>BRep 1 Pulse rate</t>
  </si>
  <si>
    <t>BRep 2 Pulse rate</t>
  </si>
  <si>
    <t>BRep 3 Pulse rate</t>
  </si>
  <si>
    <t>CBase Pulse rate</t>
  </si>
  <si>
    <t>CRep 1 Pulse rate</t>
  </si>
  <si>
    <t>CRep 2 Pulse rate</t>
  </si>
  <si>
    <t>CRep 3 Pulse rate</t>
  </si>
  <si>
    <t>mean</t>
  </si>
  <si>
    <t>sd</t>
  </si>
  <si>
    <t>se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</si>
</sst>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20" borderId="0" xfId="0" applyFill="1" applyAlignment="1">
      <alignment/>
    </xf>
    <xf numFmtId="0" fontId="0" fillId="22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Systolic BP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66225"/>
          <c:h val="0.86125"/>
        </c:manualLayout>
      </c:layout>
      <c:lineChart>
        <c:grouping val="standard"/>
        <c:varyColors val="0"/>
        <c:ser>
          <c:idx val="0"/>
          <c:order val="0"/>
          <c:tx>
            <c:v>Treatment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(Systolic!$D$26,Systolic!$E$26,Systolic!$F$26,Systolic!$G$26)</c:f>
              <c:numCache/>
            </c:numRef>
          </c:val>
          <c:smooth val="0"/>
        </c:ser>
        <c:ser>
          <c:idx val="1"/>
          <c:order val="1"/>
          <c:tx>
            <c:v>Treatment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(Systolic!$D$52,Systolic!$E$52,Systolic!$F$52,Systolic!$G$52)</c:f>
              <c:numCache/>
            </c:numRef>
          </c:val>
          <c:smooth val="0"/>
        </c:ser>
        <c:ser>
          <c:idx val="2"/>
          <c:order val="2"/>
          <c:tx>
            <c:v>Treatment C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(Systolic!$D$78,Systolic!$E$78,Systolic!$F$78,Systolic!$G$78)</c:f>
              <c:numCache/>
            </c:numRef>
          </c:val>
          <c:smooth val="0"/>
        </c:ser>
        <c:marker val="1"/>
        <c:axId val="32796844"/>
        <c:axId val="26736141"/>
      </c:lineChart>
      <c:catAx>
        <c:axId val="327968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736141"/>
        <c:crosses val="autoZero"/>
        <c:auto val="1"/>
        <c:lblOffset val="100"/>
        <c:tickLblSkip val="1"/>
        <c:noMultiLvlLbl val="0"/>
      </c:catAx>
      <c:valAx>
        <c:axId val="267361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796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"/>
          <c:y val="0.44075"/>
          <c:w val="0.229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Diastolic BP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66225"/>
          <c:h val="0.86125"/>
        </c:manualLayout>
      </c:layout>
      <c:lineChart>
        <c:grouping val="standard"/>
        <c:varyColors val="0"/>
        <c:ser>
          <c:idx val="0"/>
          <c:order val="0"/>
          <c:tx>
            <c:v>Treatment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(Diastolic!$D$26,Diastolic!$E$26,Diastolic!$F$26,Diastolic!$G$26)</c:f>
              <c:numCache/>
            </c:numRef>
          </c:val>
          <c:smooth val="0"/>
        </c:ser>
        <c:ser>
          <c:idx val="1"/>
          <c:order val="1"/>
          <c:tx>
            <c:v>Treatment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(Diastolic!$D$52,Diastolic!$E$52,Diastolic!$F$52,Diastolic!$G$52)</c:f>
              <c:numCache/>
            </c:numRef>
          </c:val>
          <c:smooth val="0"/>
        </c:ser>
        <c:ser>
          <c:idx val="2"/>
          <c:order val="2"/>
          <c:tx>
            <c:v>Treatment C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(Diastolic!$D$78,Diastolic!$E$78,Diastolic!$F$78,Diastolic!$G$78)</c:f>
              <c:numCache/>
            </c:numRef>
          </c:val>
          <c:smooth val="0"/>
        </c:ser>
        <c:marker val="1"/>
        <c:axId val="39298678"/>
        <c:axId val="18143783"/>
      </c:lineChart>
      <c:catAx>
        <c:axId val="392986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143783"/>
        <c:crosses val="autoZero"/>
        <c:auto val="1"/>
        <c:lblOffset val="100"/>
        <c:tickLblSkip val="1"/>
        <c:noMultiLvlLbl val="0"/>
      </c:catAx>
      <c:valAx>
        <c:axId val="18143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2986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"/>
          <c:y val="0.44075"/>
          <c:w val="0.229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Pulse rate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66225"/>
          <c:h val="0.86125"/>
        </c:manualLayout>
      </c:layout>
      <c:lineChart>
        <c:grouping val="standard"/>
        <c:varyColors val="0"/>
        <c:ser>
          <c:idx val="0"/>
          <c:order val="0"/>
          <c:tx>
            <c:v>Treatment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('Pulse rate'!$D$26,'Pulse rate'!$E$26,'Pulse rate'!$F$26,'Pulse rate'!$G$26)</c:f>
              <c:numCache/>
            </c:numRef>
          </c:val>
          <c:smooth val="0"/>
        </c:ser>
        <c:ser>
          <c:idx val="1"/>
          <c:order val="1"/>
          <c:tx>
            <c:v>Treatment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('Pulse rate'!$D$52,'Pulse rate'!$E$52,'Pulse rate'!$F$52,'Pulse rate'!$G$52)</c:f>
              <c:numCache/>
            </c:numRef>
          </c:val>
          <c:smooth val="0"/>
        </c:ser>
        <c:ser>
          <c:idx val="2"/>
          <c:order val="2"/>
          <c:tx>
            <c:v>Treatment C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Lit>
              <c:ptCount val="4"/>
              <c:pt idx="0">
                <c:v>Rep 1</c:v>
              </c:pt>
              <c:pt idx="1">
                <c:v>Rep 2</c:v>
              </c:pt>
              <c:pt idx="2">
                <c:v>Rep 3</c:v>
              </c:pt>
              <c:pt idx="3">
                <c:v>Rep 4</c:v>
              </c:pt>
            </c:strLit>
          </c:cat>
          <c:val>
            <c:numRef>
              <c:f>('Pulse rate'!$D$78,'Pulse rate'!$E$78,'Pulse rate'!$F$78,'Pulse rate'!$G$78)</c:f>
              <c:numCache/>
            </c:numRef>
          </c:val>
          <c:smooth val="0"/>
        </c:ser>
        <c:marker val="1"/>
        <c:axId val="29076320"/>
        <c:axId val="60360289"/>
      </c:lineChart>
      <c:catAx>
        <c:axId val="29076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360289"/>
        <c:crosses val="autoZero"/>
        <c:auto val="1"/>
        <c:lblOffset val="100"/>
        <c:tickLblSkip val="1"/>
        <c:noMultiLvlLbl val="0"/>
      </c:catAx>
      <c:valAx>
        <c:axId val="603602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76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"/>
          <c:y val="0.44075"/>
          <c:w val="0.229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</xdr:row>
      <xdr:rowOff>161925</xdr:rowOff>
    </xdr:from>
    <xdr:to>
      <xdr:col>15</xdr:col>
      <xdr:colOff>333375</xdr:colOff>
      <xdr:row>17</xdr:row>
      <xdr:rowOff>47625</xdr:rowOff>
    </xdr:to>
    <xdr:graphicFrame>
      <xdr:nvGraphicFramePr>
        <xdr:cNvPr id="1" name="Chart 2"/>
        <xdr:cNvGraphicFramePr/>
      </xdr:nvGraphicFramePr>
      <xdr:xfrm>
        <a:off x="7258050" y="542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2</xdr:row>
      <xdr:rowOff>152400</xdr:rowOff>
    </xdr:from>
    <xdr:to>
      <xdr:col>15</xdr:col>
      <xdr:colOff>28575</xdr:colOff>
      <xdr:row>17</xdr:row>
      <xdr:rowOff>38100</xdr:rowOff>
    </xdr:to>
    <xdr:graphicFrame>
      <xdr:nvGraphicFramePr>
        <xdr:cNvPr id="1" name="Chart 1"/>
        <xdr:cNvGraphicFramePr/>
      </xdr:nvGraphicFramePr>
      <xdr:xfrm>
        <a:off x="6838950" y="5334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3</xdr:row>
      <xdr:rowOff>28575</xdr:rowOff>
    </xdr:from>
    <xdr:to>
      <xdr:col>15</xdr:col>
      <xdr:colOff>180975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6905625" y="600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79"/>
  <sheetViews>
    <sheetView tabSelected="1" zoomScale="80" zoomScaleNormal="80" zoomScalePageLayoutView="0" workbookViewId="0" topLeftCell="Q1">
      <pane ySplit="1" topLeftCell="A72" activePane="bottomLeft" state="frozen"/>
      <selection pane="topLeft" activeCell="A1" sqref="A1"/>
      <selection pane="bottomLeft" activeCell="U25" sqref="U25"/>
    </sheetView>
  </sheetViews>
  <sheetFormatPr defaultColWidth="9.140625" defaultRowHeight="15"/>
  <cols>
    <col min="1" max="3" width="18.28125" style="0" customWidth="1"/>
    <col min="4" max="4" width="10.8515625" style="0" customWidth="1"/>
    <col min="5" max="5" width="11.421875" style="0" customWidth="1"/>
    <col min="6" max="6" width="12.421875" style="0" customWidth="1"/>
    <col min="7" max="7" width="10.57421875" style="0" customWidth="1"/>
    <col min="8" max="8" width="11.00390625" style="0" customWidth="1"/>
    <col min="9" max="9" width="13.00390625" style="0" customWidth="1"/>
    <col min="10" max="10" width="10.7109375" style="0" customWidth="1"/>
    <col min="11" max="11" width="11.140625" style="0" customWidth="1"/>
    <col min="12" max="12" width="13.421875" style="0" customWidth="1"/>
    <col min="21" max="23" width="13.421875" style="0" customWidth="1"/>
    <col min="24" max="24" width="17.00390625" style="0" customWidth="1"/>
    <col min="25" max="27" width="14.57421875" style="0" customWidth="1"/>
    <col min="28" max="28" width="17.421875" style="0" customWidth="1"/>
    <col min="29" max="31" width="14.140625" style="0" customWidth="1"/>
  </cols>
  <sheetData>
    <row r="1" spans="1:31" ht="15">
      <c r="A1" t="s">
        <v>0</v>
      </c>
      <c r="B1" t="s">
        <v>2</v>
      </c>
      <c r="C1" t="s">
        <v>1</v>
      </c>
      <c r="D1" t="s">
        <v>3</v>
      </c>
      <c r="E1" t="s">
        <v>4</v>
      </c>
      <c r="F1" t="s">
        <v>5</v>
      </c>
      <c r="H1" t="s">
        <v>6</v>
      </c>
      <c r="I1" t="s">
        <v>7</v>
      </c>
      <c r="J1" t="s">
        <v>8</v>
      </c>
      <c r="L1" t="s">
        <v>9</v>
      </c>
      <c r="M1" t="s">
        <v>10</v>
      </c>
      <c r="N1" t="s">
        <v>11</v>
      </c>
      <c r="P1" t="s">
        <v>12</v>
      </c>
      <c r="Q1" t="s">
        <v>13</v>
      </c>
      <c r="R1" t="s">
        <v>14</v>
      </c>
      <c r="U1" s="3" t="s">
        <v>6</v>
      </c>
      <c r="V1" s="3" t="s">
        <v>7</v>
      </c>
      <c r="W1" s="3" t="s">
        <v>8</v>
      </c>
      <c r="X1" s="3"/>
      <c r="Y1" s="3" t="s">
        <v>9</v>
      </c>
      <c r="Z1" s="3" t="s">
        <v>10</v>
      </c>
      <c r="AA1" s="3" t="s">
        <v>11</v>
      </c>
      <c r="AB1" s="3"/>
      <c r="AC1" s="3" t="s">
        <v>12</v>
      </c>
      <c r="AD1" s="3" t="s">
        <v>13</v>
      </c>
      <c r="AE1" s="3" t="s">
        <v>14</v>
      </c>
    </row>
    <row r="2" spans="1:31" ht="15">
      <c r="A2">
        <v>1</v>
      </c>
      <c r="B2">
        <v>3</v>
      </c>
      <c r="C2" t="s">
        <v>17</v>
      </c>
      <c r="D2">
        <v>118</v>
      </c>
      <c r="E2">
        <v>83</v>
      </c>
      <c r="F2">
        <v>71</v>
      </c>
      <c r="H2">
        <v>112</v>
      </c>
      <c r="I2">
        <v>86</v>
      </c>
      <c r="J2">
        <v>80</v>
      </c>
      <c r="L2">
        <v>113</v>
      </c>
      <c r="M2">
        <v>85</v>
      </c>
      <c r="N2">
        <v>71</v>
      </c>
      <c r="P2">
        <v>114</v>
      </c>
      <c r="Q2">
        <v>86</v>
      </c>
      <c r="R2">
        <v>70</v>
      </c>
      <c r="U2" s="3">
        <f>H2-D2</f>
        <v>-6</v>
      </c>
      <c r="V2" s="3">
        <f>I2-E2</f>
        <v>3</v>
      </c>
      <c r="W2" s="3">
        <f>J2-F2</f>
        <v>9</v>
      </c>
      <c r="X2" s="3"/>
      <c r="Y2" s="3">
        <f>L2-D2</f>
        <v>-5</v>
      </c>
      <c r="Z2" s="3">
        <f>M2-E2</f>
        <v>2</v>
      </c>
      <c r="AA2" s="3">
        <f>N2-F2</f>
        <v>0</v>
      </c>
      <c r="AB2" s="3"/>
      <c r="AC2" s="3">
        <f>P2-D2</f>
        <v>-4</v>
      </c>
      <c r="AD2" s="3">
        <f>Q2-E2</f>
        <v>3</v>
      </c>
      <c r="AE2" s="3">
        <f>R2-F2</f>
        <v>-1</v>
      </c>
    </row>
    <row r="3" spans="1:31" ht="15">
      <c r="A3">
        <v>2</v>
      </c>
      <c r="B3">
        <v>3</v>
      </c>
      <c r="C3" t="s">
        <v>17</v>
      </c>
      <c r="D3">
        <v>115</v>
      </c>
      <c r="E3">
        <v>79</v>
      </c>
      <c r="F3">
        <v>70</v>
      </c>
      <c r="H3">
        <v>113</v>
      </c>
      <c r="I3">
        <v>76</v>
      </c>
      <c r="J3">
        <v>68</v>
      </c>
      <c r="L3">
        <v>122</v>
      </c>
      <c r="M3">
        <v>76</v>
      </c>
      <c r="N3">
        <v>66</v>
      </c>
      <c r="P3">
        <v>121</v>
      </c>
      <c r="Q3">
        <v>79</v>
      </c>
      <c r="R3">
        <v>69</v>
      </c>
      <c r="U3" s="3">
        <f aca="true" t="shared" si="0" ref="U3:U68">H3-D3</f>
        <v>-2</v>
      </c>
      <c r="V3" s="3">
        <f aca="true" t="shared" si="1" ref="V3:V68">I3-E3</f>
        <v>-3</v>
      </c>
      <c r="W3" s="3">
        <f aca="true" t="shared" si="2" ref="W3:W68">J3-F3</f>
        <v>-2</v>
      </c>
      <c r="X3" s="3"/>
      <c r="Y3" s="3">
        <f aca="true" t="shared" si="3" ref="Y3:Y68">L3-D3</f>
        <v>7</v>
      </c>
      <c r="Z3" s="3">
        <f aca="true" t="shared" si="4" ref="Z3:Z68">M3-E3</f>
        <v>-3</v>
      </c>
      <c r="AA3" s="3">
        <f aca="true" t="shared" si="5" ref="AA3:AA68">N3-F3</f>
        <v>-4</v>
      </c>
      <c r="AB3" s="3"/>
      <c r="AC3" s="3">
        <f aca="true" t="shared" si="6" ref="AC3:AC68">P3-D3</f>
        <v>6</v>
      </c>
      <c r="AD3" s="3">
        <f aca="true" t="shared" si="7" ref="AD3:AD68">Q3-E3</f>
        <v>0</v>
      </c>
      <c r="AE3" s="3">
        <f aca="true" t="shared" si="8" ref="AE3:AE68">R3-F3</f>
        <v>-1</v>
      </c>
    </row>
    <row r="4" spans="1:31" ht="15">
      <c r="A4">
        <v>3</v>
      </c>
      <c r="B4">
        <v>2</v>
      </c>
      <c r="C4" t="s">
        <v>17</v>
      </c>
      <c r="D4">
        <v>118</v>
      </c>
      <c r="E4">
        <v>70</v>
      </c>
      <c r="F4">
        <v>58</v>
      </c>
      <c r="H4">
        <v>108</v>
      </c>
      <c r="I4">
        <v>72</v>
      </c>
      <c r="J4">
        <v>59</v>
      </c>
      <c r="L4">
        <v>113</v>
      </c>
      <c r="M4">
        <v>83</v>
      </c>
      <c r="N4">
        <v>57</v>
      </c>
      <c r="P4">
        <v>122</v>
      </c>
      <c r="Q4">
        <v>83</v>
      </c>
      <c r="R4">
        <v>54</v>
      </c>
      <c r="U4" s="3">
        <f t="shared" si="0"/>
        <v>-10</v>
      </c>
      <c r="V4" s="3">
        <f t="shared" si="1"/>
        <v>2</v>
      </c>
      <c r="W4" s="3">
        <f t="shared" si="2"/>
        <v>1</v>
      </c>
      <c r="X4" s="3"/>
      <c r="Y4" s="3">
        <f t="shared" si="3"/>
        <v>-5</v>
      </c>
      <c r="Z4" s="3">
        <f t="shared" si="4"/>
        <v>13</v>
      </c>
      <c r="AA4" s="3">
        <f t="shared" si="5"/>
        <v>-1</v>
      </c>
      <c r="AB4" s="3"/>
      <c r="AC4" s="3">
        <f t="shared" si="6"/>
        <v>4</v>
      </c>
      <c r="AD4" s="3">
        <f t="shared" si="7"/>
        <v>13</v>
      </c>
      <c r="AE4" s="3">
        <f t="shared" si="8"/>
        <v>-4</v>
      </c>
    </row>
    <row r="5" spans="1:33" ht="15">
      <c r="A5">
        <v>4</v>
      </c>
      <c r="B5">
        <v>1</v>
      </c>
      <c r="C5" t="s">
        <v>17</v>
      </c>
      <c r="D5" s="1">
        <v>110</v>
      </c>
      <c r="E5" s="1">
        <v>71</v>
      </c>
      <c r="F5" s="1">
        <v>66</v>
      </c>
      <c r="H5" s="1">
        <v>98</v>
      </c>
      <c r="I5" s="1">
        <v>64</v>
      </c>
      <c r="J5" s="1">
        <v>66</v>
      </c>
      <c r="L5" s="1">
        <v>107</v>
      </c>
      <c r="M5" s="1">
        <v>69</v>
      </c>
      <c r="N5" s="1">
        <v>69</v>
      </c>
      <c r="P5" s="1">
        <v>102</v>
      </c>
      <c r="Q5" s="1">
        <v>72</v>
      </c>
      <c r="R5" s="1">
        <v>57</v>
      </c>
      <c r="U5" s="3">
        <f t="shared" si="0"/>
        <v>-12</v>
      </c>
      <c r="V5" s="3">
        <f t="shared" si="1"/>
        <v>-7</v>
      </c>
      <c r="W5" s="3">
        <f t="shared" si="2"/>
        <v>0</v>
      </c>
      <c r="X5" s="3"/>
      <c r="Y5" s="3">
        <f t="shared" si="3"/>
        <v>-3</v>
      </c>
      <c r="Z5" s="3">
        <f t="shared" si="4"/>
        <v>-2</v>
      </c>
      <c r="AA5" s="3">
        <f t="shared" si="5"/>
        <v>3</v>
      </c>
      <c r="AB5" s="3"/>
      <c r="AC5" s="3">
        <f t="shared" si="6"/>
        <v>-8</v>
      </c>
      <c r="AD5" s="3">
        <f t="shared" si="7"/>
        <v>1</v>
      </c>
      <c r="AE5" s="3">
        <f t="shared" si="8"/>
        <v>-9</v>
      </c>
      <c r="AG5" s="3" t="s">
        <v>22</v>
      </c>
    </row>
    <row r="6" spans="1:33" ht="15">
      <c r="A6">
        <v>5</v>
      </c>
      <c r="B6">
        <v>3</v>
      </c>
      <c r="C6" t="s">
        <v>17</v>
      </c>
      <c r="D6">
        <v>105</v>
      </c>
      <c r="E6">
        <v>72</v>
      </c>
      <c r="F6">
        <v>86</v>
      </c>
      <c r="H6">
        <v>110</v>
      </c>
      <c r="I6">
        <v>71</v>
      </c>
      <c r="J6">
        <v>86</v>
      </c>
      <c r="L6">
        <v>113</v>
      </c>
      <c r="M6">
        <v>70</v>
      </c>
      <c r="N6">
        <v>86</v>
      </c>
      <c r="P6">
        <v>110</v>
      </c>
      <c r="Q6">
        <v>78</v>
      </c>
      <c r="R6">
        <v>82</v>
      </c>
      <c r="U6" s="3">
        <f t="shared" si="0"/>
        <v>5</v>
      </c>
      <c r="V6" s="3">
        <f t="shared" si="1"/>
        <v>-1</v>
      </c>
      <c r="W6" s="3">
        <f t="shared" si="2"/>
        <v>0</v>
      </c>
      <c r="X6" s="3"/>
      <c r="Y6" s="3">
        <f t="shared" si="3"/>
        <v>8</v>
      </c>
      <c r="Z6" s="3">
        <f t="shared" si="4"/>
        <v>-2</v>
      </c>
      <c r="AA6" s="3">
        <f t="shared" si="5"/>
        <v>0</v>
      </c>
      <c r="AB6" s="3"/>
      <c r="AC6" s="3">
        <f t="shared" si="6"/>
        <v>5</v>
      </c>
      <c r="AD6" s="3">
        <f t="shared" si="7"/>
        <v>6</v>
      </c>
      <c r="AE6" s="3">
        <f t="shared" si="8"/>
        <v>-4</v>
      </c>
      <c r="AG6" s="3" t="s">
        <v>35</v>
      </c>
    </row>
    <row r="7" spans="1:33" ht="15">
      <c r="A7">
        <v>7</v>
      </c>
      <c r="B7">
        <v>1</v>
      </c>
      <c r="C7" t="s">
        <v>17</v>
      </c>
      <c r="D7">
        <v>115</v>
      </c>
      <c r="E7">
        <v>71</v>
      </c>
      <c r="F7">
        <v>80</v>
      </c>
      <c r="H7">
        <v>115</v>
      </c>
      <c r="I7">
        <v>81</v>
      </c>
      <c r="J7">
        <v>79</v>
      </c>
      <c r="L7">
        <v>120</v>
      </c>
      <c r="M7">
        <v>82</v>
      </c>
      <c r="N7">
        <v>74</v>
      </c>
      <c r="P7">
        <v>120</v>
      </c>
      <c r="Q7">
        <v>83</v>
      </c>
      <c r="R7">
        <v>65</v>
      </c>
      <c r="U7" s="3">
        <f t="shared" si="0"/>
        <v>0</v>
      </c>
      <c r="V7" s="3">
        <f t="shared" si="1"/>
        <v>10</v>
      </c>
      <c r="W7" s="3">
        <f t="shared" si="2"/>
        <v>-1</v>
      </c>
      <c r="X7" s="3"/>
      <c r="Y7" s="3">
        <f t="shared" si="3"/>
        <v>5</v>
      </c>
      <c r="Z7" s="3">
        <f t="shared" si="4"/>
        <v>11</v>
      </c>
      <c r="AA7" s="3">
        <f t="shared" si="5"/>
        <v>-6</v>
      </c>
      <c r="AB7" s="3"/>
      <c r="AC7" s="3">
        <f t="shared" si="6"/>
        <v>5</v>
      </c>
      <c r="AD7" s="3">
        <f t="shared" si="7"/>
        <v>12</v>
      </c>
      <c r="AE7" s="3">
        <f t="shared" si="8"/>
        <v>-15</v>
      </c>
      <c r="AG7" s="3" t="s">
        <v>47</v>
      </c>
    </row>
    <row r="8" spans="1:33" ht="15">
      <c r="A8">
        <v>8</v>
      </c>
      <c r="B8">
        <v>1</v>
      </c>
      <c r="C8" t="s">
        <v>17</v>
      </c>
      <c r="D8">
        <v>117</v>
      </c>
      <c r="E8">
        <v>74</v>
      </c>
      <c r="F8">
        <v>83</v>
      </c>
      <c r="H8">
        <v>113</v>
      </c>
      <c r="I8">
        <v>69</v>
      </c>
      <c r="J8">
        <v>74</v>
      </c>
      <c r="L8">
        <v>110</v>
      </c>
      <c r="M8">
        <v>72</v>
      </c>
      <c r="N8">
        <v>67</v>
      </c>
      <c r="P8">
        <v>116</v>
      </c>
      <c r="Q8">
        <v>75</v>
      </c>
      <c r="R8">
        <v>67</v>
      </c>
      <c r="U8" s="3">
        <f t="shared" si="0"/>
        <v>-4</v>
      </c>
      <c r="V8" s="3">
        <f t="shared" si="1"/>
        <v>-5</v>
      </c>
      <c r="W8" s="3">
        <f t="shared" si="2"/>
        <v>-9</v>
      </c>
      <c r="X8" s="3"/>
      <c r="Y8" s="3">
        <f t="shared" si="3"/>
        <v>-7</v>
      </c>
      <c r="Z8" s="3">
        <f t="shared" si="4"/>
        <v>-2</v>
      </c>
      <c r="AA8" s="3">
        <f t="shared" si="5"/>
        <v>-16</v>
      </c>
      <c r="AB8" s="3"/>
      <c r="AC8" s="3">
        <f t="shared" si="6"/>
        <v>-1</v>
      </c>
      <c r="AD8" s="3">
        <f t="shared" si="7"/>
        <v>1</v>
      </c>
      <c r="AE8" s="3">
        <f t="shared" si="8"/>
        <v>-16</v>
      </c>
      <c r="AG8" s="3" t="s">
        <v>23</v>
      </c>
    </row>
    <row r="9" spans="1:33" ht="15">
      <c r="A9">
        <v>9</v>
      </c>
      <c r="B9">
        <v>1</v>
      </c>
      <c r="C9" t="s">
        <v>17</v>
      </c>
      <c r="D9">
        <v>116</v>
      </c>
      <c r="E9">
        <v>74</v>
      </c>
      <c r="F9">
        <v>85</v>
      </c>
      <c r="H9">
        <v>105</v>
      </c>
      <c r="I9">
        <v>65</v>
      </c>
      <c r="J9">
        <v>69</v>
      </c>
      <c r="L9">
        <v>104</v>
      </c>
      <c r="M9">
        <v>67</v>
      </c>
      <c r="N9">
        <v>60</v>
      </c>
      <c r="P9">
        <v>114</v>
      </c>
      <c r="Q9">
        <v>72</v>
      </c>
      <c r="R9">
        <v>63</v>
      </c>
      <c r="U9" s="3">
        <f t="shared" si="0"/>
        <v>-11</v>
      </c>
      <c r="V9" s="3">
        <f t="shared" si="1"/>
        <v>-9</v>
      </c>
      <c r="W9" s="3">
        <f t="shared" si="2"/>
        <v>-16</v>
      </c>
      <c r="X9" s="3"/>
      <c r="Y9" s="3">
        <f t="shared" si="3"/>
        <v>-12</v>
      </c>
      <c r="Z9" s="3">
        <f t="shared" si="4"/>
        <v>-7</v>
      </c>
      <c r="AA9" s="3">
        <f t="shared" si="5"/>
        <v>-25</v>
      </c>
      <c r="AB9" s="3"/>
      <c r="AC9" s="3">
        <f t="shared" si="6"/>
        <v>-2</v>
      </c>
      <c r="AD9" s="3">
        <f t="shared" si="7"/>
        <v>-2</v>
      </c>
      <c r="AE9" s="3">
        <f t="shared" si="8"/>
        <v>-22</v>
      </c>
      <c r="AG9" s="3" t="s">
        <v>36</v>
      </c>
    </row>
    <row r="10" spans="1:33" ht="15">
      <c r="A10">
        <v>10</v>
      </c>
      <c r="B10">
        <v>1</v>
      </c>
      <c r="C10" t="s">
        <v>17</v>
      </c>
      <c r="D10">
        <v>126</v>
      </c>
      <c r="E10">
        <v>78</v>
      </c>
      <c r="F10">
        <v>58</v>
      </c>
      <c r="H10">
        <v>115</v>
      </c>
      <c r="I10">
        <v>82</v>
      </c>
      <c r="J10">
        <v>56</v>
      </c>
      <c r="L10">
        <v>117</v>
      </c>
      <c r="M10">
        <v>80</v>
      </c>
      <c r="N10">
        <v>60</v>
      </c>
      <c r="P10">
        <v>122</v>
      </c>
      <c r="Q10">
        <v>86</v>
      </c>
      <c r="R10">
        <v>63</v>
      </c>
      <c r="U10" s="3">
        <f t="shared" si="0"/>
        <v>-11</v>
      </c>
      <c r="V10" s="3">
        <f t="shared" si="1"/>
        <v>4</v>
      </c>
      <c r="W10" s="3">
        <f t="shared" si="2"/>
        <v>-2</v>
      </c>
      <c r="X10" s="3"/>
      <c r="Y10" s="3">
        <f t="shared" si="3"/>
        <v>-9</v>
      </c>
      <c r="Z10" s="3">
        <f t="shared" si="4"/>
        <v>2</v>
      </c>
      <c r="AA10" s="3">
        <f t="shared" si="5"/>
        <v>2</v>
      </c>
      <c r="AB10" s="3"/>
      <c r="AC10" s="3">
        <f t="shared" si="6"/>
        <v>-4</v>
      </c>
      <c r="AD10" s="3">
        <f t="shared" si="7"/>
        <v>8</v>
      </c>
      <c r="AE10" s="3">
        <f t="shared" si="8"/>
        <v>5</v>
      </c>
      <c r="AG10" s="3" t="s">
        <v>48</v>
      </c>
    </row>
    <row r="11" spans="1:33" ht="15">
      <c r="A11">
        <v>11</v>
      </c>
      <c r="B11">
        <v>2</v>
      </c>
      <c r="C11" t="s">
        <v>17</v>
      </c>
      <c r="D11">
        <v>106</v>
      </c>
      <c r="E11">
        <v>73</v>
      </c>
      <c r="F11">
        <v>91</v>
      </c>
      <c r="H11">
        <v>110</v>
      </c>
      <c r="I11">
        <v>77</v>
      </c>
      <c r="J11">
        <v>72</v>
      </c>
      <c r="L11">
        <v>114</v>
      </c>
      <c r="M11">
        <v>78</v>
      </c>
      <c r="N11">
        <v>83</v>
      </c>
      <c r="P11">
        <v>106</v>
      </c>
      <c r="Q11">
        <v>76</v>
      </c>
      <c r="R11">
        <v>86</v>
      </c>
      <c r="U11" s="3">
        <f t="shared" si="0"/>
        <v>4</v>
      </c>
      <c r="V11" s="3">
        <f t="shared" si="1"/>
        <v>4</v>
      </c>
      <c r="W11" s="3">
        <f t="shared" si="2"/>
        <v>-19</v>
      </c>
      <c r="X11" s="3"/>
      <c r="Y11" s="3">
        <f t="shared" si="3"/>
        <v>8</v>
      </c>
      <c r="Z11" s="3">
        <f t="shared" si="4"/>
        <v>5</v>
      </c>
      <c r="AA11" s="3">
        <f t="shared" si="5"/>
        <v>-8</v>
      </c>
      <c r="AB11" s="3"/>
      <c r="AC11" s="3">
        <f t="shared" si="6"/>
        <v>0</v>
      </c>
      <c r="AD11" s="3">
        <f t="shared" si="7"/>
        <v>3</v>
      </c>
      <c r="AE11" s="3">
        <f t="shared" si="8"/>
        <v>-5</v>
      </c>
      <c r="AG11" s="3" t="s">
        <v>24</v>
      </c>
    </row>
    <row r="12" spans="1:33" ht="15">
      <c r="A12">
        <v>12</v>
      </c>
      <c r="B12">
        <v>1</v>
      </c>
      <c r="C12" t="s">
        <v>17</v>
      </c>
      <c r="D12">
        <v>112</v>
      </c>
      <c r="E12">
        <v>74</v>
      </c>
      <c r="F12">
        <v>67</v>
      </c>
      <c r="H12">
        <v>101</v>
      </c>
      <c r="I12">
        <v>76</v>
      </c>
      <c r="J12">
        <v>68</v>
      </c>
      <c r="L12">
        <v>105</v>
      </c>
      <c r="M12">
        <v>72</v>
      </c>
      <c r="N12">
        <v>62</v>
      </c>
      <c r="P12">
        <v>106</v>
      </c>
      <c r="Q12">
        <v>74</v>
      </c>
      <c r="R12">
        <v>60</v>
      </c>
      <c r="U12" s="3">
        <f t="shared" si="0"/>
        <v>-11</v>
      </c>
      <c r="V12" s="3">
        <f t="shared" si="1"/>
        <v>2</v>
      </c>
      <c r="W12" s="3">
        <f t="shared" si="2"/>
        <v>1</v>
      </c>
      <c r="X12" s="3"/>
      <c r="Y12" s="3">
        <f t="shared" si="3"/>
        <v>-7</v>
      </c>
      <c r="Z12" s="3">
        <f t="shared" si="4"/>
        <v>-2</v>
      </c>
      <c r="AA12" s="3">
        <f t="shared" si="5"/>
        <v>-5</v>
      </c>
      <c r="AB12" s="3"/>
      <c r="AC12" s="3">
        <f t="shared" si="6"/>
        <v>-6</v>
      </c>
      <c r="AD12" s="3">
        <f t="shared" si="7"/>
        <v>0</v>
      </c>
      <c r="AE12" s="3">
        <f t="shared" si="8"/>
        <v>-7</v>
      </c>
      <c r="AG12" s="3" t="s">
        <v>37</v>
      </c>
    </row>
    <row r="13" spans="1:33" ht="15">
      <c r="A13">
        <v>13</v>
      </c>
      <c r="B13">
        <v>2</v>
      </c>
      <c r="C13" t="s">
        <v>17</v>
      </c>
      <c r="D13">
        <v>114</v>
      </c>
      <c r="E13">
        <v>75</v>
      </c>
      <c r="F13">
        <v>78</v>
      </c>
      <c r="H13">
        <v>109</v>
      </c>
      <c r="I13">
        <v>74</v>
      </c>
      <c r="J13">
        <v>68</v>
      </c>
      <c r="L13">
        <v>118</v>
      </c>
      <c r="M13">
        <v>81</v>
      </c>
      <c r="N13">
        <v>69</v>
      </c>
      <c r="P13">
        <v>117</v>
      </c>
      <c r="Q13">
        <v>74</v>
      </c>
      <c r="R13">
        <v>64</v>
      </c>
      <c r="U13" s="3">
        <f t="shared" si="0"/>
        <v>-5</v>
      </c>
      <c r="V13" s="3">
        <f t="shared" si="1"/>
        <v>-1</v>
      </c>
      <c r="W13" s="3">
        <f t="shared" si="2"/>
        <v>-10</v>
      </c>
      <c r="X13" s="3"/>
      <c r="Y13" s="3">
        <f t="shared" si="3"/>
        <v>4</v>
      </c>
      <c r="Z13" s="3">
        <f t="shared" si="4"/>
        <v>6</v>
      </c>
      <c r="AA13" s="3">
        <f t="shared" si="5"/>
        <v>-9</v>
      </c>
      <c r="AB13" s="3"/>
      <c r="AC13" s="3">
        <f t="shared" si="6"/>
        <v>3</v>
      </c>
      <c r="AD13" s="3">
        <f t="shared" si="7"/>
        <v>-1</v>
      </c>
      <c r="AE13" s="3">
        <f t="shared" si="8"/>
        <v>-14</v>
      </c>
      <c r="AG13" s="3" t="s">
        <v>49</v>
      </c>
    </row>
    <row r="14" spans="1:33" ht="15">
      <c r="A14">
        <v>14</v>
      </c>
      <c r="B14">
        <v>3</v>
      </c>
      <c r="C14" t="s">
        <v>17</v>
      </c>
      <c r="D14">
        <v>120</v>
      </c>
      <c r="E14">
        <v>78</v>
      </c>
      <c r="F14">
        <v>69</v>
      </c>
      <c r="H14">
        <v>116</v>
      </c>
      <c r="I14">
        <v>78</v>
      </c>
      <c r="J14">
        <v>59</v>
      </c>
      <c r="L14">
        <v>110</v>
      </c>
      <c r="M14">
        <v>78</v>
      </c>
      <c r="N14">
        <v>64</v>
      </c>
      <c r="P14">
        <v>130</v>
      </c>
      <c r="Q14">
        <v>90</v>
      </c>
      <c r="R14">
        <v>60</v>
      </c>
      <c r="U14" s="3">
        <f t="shared" si="0"/>
        <v>-4</v>
      </c>
      <c r="V14" s="3">
        <f t="shared" si="1"/>
        <v>0</v>
      </c>
      <c r="W14" s="3">
        <f t="shared" si="2"/>
        <v>-10</v>
      </c>
      <c r="X14" s="3"/>
      <c r="Y14" s="3">
        <f t="shared" si="3"/>
        <v>-10</v>
      </c>
      <c r="Z14" s="3">
        <f t="shared" si="4"/>
        <v>0</v>
      </c>
      <c r="AA14" s="3">
        <f t="shared" si="5"/>
        <v>-5</v>
      </c>
      <c r="AB14" s="3"/>
      <c r="AC14" s="3">
        <f t="shared" si="6"/>
        <v>10</v>
      </c>
      <c r="AD14" s="3">
        <f t="shared" si="7"/>
        <v>12</v>
      </c>
      <c r="AE14" s="3">
        <f t="shared" si="8"/>
        <v>-9</v>
      </c>
      <c r="AG14" s="3" t="s">
        <v>27</v>
      </c>
    </row>
    <row r="15" spans="1:33" ht="15">
      <c r="A15">
        <v>16</v>
      </c>
      <c r="B15">
        <v>1</v>
      </c>
      <c r="C15" t="s">
        <v>17</v>
      </c>
      <c r="D15">
        <v>123</v>
      </c>
      <c r="E15">
        <v>82</v>
      </c>
      <c r="F15">
        <v>72</v>
      </c>
      <c r="H15">
        <v>128</v>
      </c>
      <c r="I15">
        <v>86</v>
      </c>
      <c r="J15">
        <v>66</v>
      </c>
      <c r="L15">
        <v>151</v>
      </c>
      <c r="M15">
        <v>90</v>
      </c>
      <c r="N15">
        <v>67</v>
      </c>
      <c r="P15">
        <v>139</v>
      </c>
      <c r="Q15">
        <v>86</v>
      </c>
      <c r="R15">
        <v>61</v>
      </c>
      <c r="U15" s="3">
        <f t="shared" si="0"/>
        <v>5</v>
      </c>
      <c r="V15" s="3">
        <f t="shared" si="1"/>
        <v>4</v>
      </c>
      <c r="W15" s="3">
        <f t="shared" si="2"/>
        <v>-6</v>
      </c>
      <c r="X15" s="3"/>
      <c r="Y15" s="3">
        <f t="shared" si="3"/>
        <v>28</v>
      </c>
      <c r="Z15" s="3">
        <f t="shared" si="4"/>
        <v>8</v>
      </c>
      <c r="AA15" s="3">
        <f t="shared" si="5"/>
        <v>-5</v>
      </c>
      <c r="AB15" s="3"/>
      <c r="AC15" s="3">
        <f t="shared" si="6"/>
        <v>16</v>
      </c>
      <c r="AD15" s="3">
        <f t="shared" si="7"/>
        <v>4</v>
      </c>
      <c r="AE15" s="3">
        <f t="shared" si="8"/>
        <v>-11</v>
      </c>
      <c r="AG15" s="3" t="s">
        <v>39</v>
      </c>
    </row>
    <row r="16" spans="1:33" ht="15">
      <c r="A16">
        <v>17</v>
      </c>
      <c r="B16">
        <v>2</v>
      </c>
      <c r="C16" t="s">
        <v>17</v>
      </c>
      <c r="D16">
        <v>124</v>
      </c>
      <c r="E16">
        <v>84</v>
      </c>
      <c r="F16">
        <v>76</v>
      </c>
      <c r="H16">
        <v>125</v>
      </c>
      <c r="I16">
        <v>81</v>
      </c>
      <c r="J16">
        <v>81</v>
      </c>
      <c r="L16">
        <v>123</v>
      </c>
      <c r="M16">
        <v>85</v>
      </c>
      <c r="N16">
        <v>84</v>
      </c>
      <c r="P16">
        <v>112</v>
      </c>
      <c r="Q16">
        <v>86</v>
      </c>
      <c r="R16">
        <v>88</v>
      </c>
      <c r="U16" s="3">
        <f t="shared" si="0"/>
        <v>1</v>
      </c>
      <c r="V16" s="3">
        <f t="shared" si="1"/>
        <v>-3</v>
      </c>
      <c r="W16" s="3">
        <f t="shared" si="2"/>
        <v>5</v>
      </c>
      <c r="X16" s="3"/>
      <c r="Y16" s="3">
        <f t="shared" si="3"/>
        <v>-1</v>
      </c>
      <c r="Z16" s="3">
        <f t="shared" si="4"/>
        <v>1</v>
      </c>
      <c r="AA16" s="3">
        <f t="shared" si="5"/>
        <v>8</v>
      </c>
      <c r="AB16" s="3"/>
      <c r="AC16" s="3">
        <f t="shared" si="6"/>
        <v>-12</v>
      </c>
      <c r="AD16" s="3">
        <f t="shared" si="7"/>
        <v>2</v>
      </c>
      <c r="AE16" s="3">
        <f t="shared" si="8"/>
        <v>12</v>
      </c>
      <c r="AG16" s="3" t="s">
        <v>51</v>
      </c>
    </row>
    <row r="17" spans="1:33" ht="15">
      <c r="A17">
        <v>18</v>
      </c>
      <c r="B17">
        <v>2</v>
      </c>
      <c r="C17" t="s">
        <v>17</v>
      </c>
      <c r="D17">
        <v>101</v>
      </c>
      <c r="E17">
        <v>61</v>
      </c>
      <c r="F17">
        <v>48</v>
      </c>
      <c r="H17">
        <v>93</v>
      </c>
      <c r="I17">
        <v>58</v>
      </c>
      <c r="J17">
        <v>45</v>
      </c>
      <c r="L17">
        <v>98</v>
      </c>
      <c r="M17">
        <v>61</v>
      </c>
      <c r="N17">
        <v>45</v>
      </c>
      <c r="P17">
        <v>101</v>
      </c>
      <c r="Q17">
        <v>62</v>
      </c>
      <c r="R17">
        <v>45</v>
      </c>
      <c r="U17" s="3">
        <f t="shared" si="0"/>
        <v>-8</v>
      </c>
      <c r="V17" s="3">
        <f t="shared" si="1"/>
        <v>-3</v>
      </c>
      <c r="W17" s="3">
        <f t="shared" si="2"/>
        <v>-3</v>
      </c>
      <c r="X17" s="3"/>
      <c r="Y17" s="3">
        <f t="shared" si="3"/>
        <v>-3</v>
      </c>
      <c r="Z17" s="3">
        <f t="shared" si="4"/>
        <v>0</v>
      </c>
      <c r="AA17" s="3">
        <f t="shared" si="5"/>
        <v>-3</v>
      </c>
      <c r="AB17" s="3"/>
      <c r="AC17" s="3">
        <f t="shared" si="6"/>
        <v>0</v>
      </c>
      <c r="AD17" s="3">
        <f t="shared" si="7"/>
        <v>1</v>
      </c>
      <c r="AE17" s="3">
        <f t="shared" si="8"/>
        <v>-3</v>
      </c>
      <c r="AG17" s="3" t="s">
        <v>28</v>
      </c>
    </row>
    <row r="18" spans="1:99" ht="15">
      <c r="A18">
        <v>20</v>
      </c>
      <c r="B18">
        <v>1</v>
      </c>
      <c r="C18" t="s">
        <v>17</v>
      </c>
      <c r="D18">
        <v>146</v>
      </c>
      <c r="E18">
        <v>77</v>
      </c>
      <c r="F18">
        <v>58</v>
      </c>
      <c r="H18">
        <v>120</v>
      </c>
      <c r="I18">
        <v>75</v>
      </c>
      <c r="J18">
        <v>52</v>
      </c>
      <c r="L18">
        <v>114</v>
      </c>
      <c r="M18">
        <v>85</v>
      </c>
      <c r="N18">
        <v>58</v>
      </c>
      <c r="P18">
        <v>123</v>
      </c>
      <c r="Q18">
        <v>82</v>
      </c>
      <c r="R18">
        <v>64</v>
      </c>
      <c r="U18" s="3">
        <f t="shared" si="0"/>
        <v>-26</v>
      </c>
      <c r="V18" s="3">
        <f t="shared" si="1"/>
        <v>-2</v>
      </c>
      <c r="W18" s="3">
        <f t="shared" si="2"/>
        <v>-6</v>
      </c>
      <c r="X18" s="3"/>
      <c r="Y18" s="3">
        <f t="shared" si="3"/>
        <v>-32</v>
      </c>
      <c r="Z18" s="3">
        <f t="shared" si="4"/>
        <v>8</v>
      </c>
      <c r="AA18" s="3">
        <f t="shared" si="5"/>
        <v>0</v>
      </c>
      <c r="AB18" s="3"/>
      <c r="AC18" s="3">
        <f t="shared" si="6"/>
        <v>-23</v>
      </c>
      <c r="AD18" s="3">
        <f t="shared" si="7"/>
        <v>5</v>
      </c>
      <c r="AE18" s="3">
        <f t="shared" si="8"/>
        <v>6</v>
      </c>
      <c r="AG18" s="3" t="s">
        <v>40</v>
      </c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5">
      <c r="A19">
        <v>21</v>
      </c>
      <c r="B19">
        <v>2</v>
      </c>
      <c r="C19" t="s">
        <v>17</v>
      </c>
      <c r="D19">
        <v>107</v>
      </c>
      <c r="E19">
        <v>85</v>
      </c>
      <c r="F19">
        <v>85</v>
      </c>
      <c r="H19">
        <v>134</v>
      </c>
      <c r="I19">
        <v>84</v>
      </c>
      <c r="J19">
        <v>84</v>
      </c>
      <c r="L19">
        <v>112</v>
      </c>
      <c r="M19">
        <v>82</v>
      </c>
      <c r="N19">
        <v>81</v>
      </c>
      <c r="P19">
        <v>134</v>
      </c>
      <c r="Q19">
        <v>83</v>
      </c>
      <c r="R19">
        <v>87</v>
      </c>
      <c r="U19" s="3">
        <f t="shared" si="0"/>
        <v>27</v>
      </c>
      <c r="V19" s="3">
        <f t="shared" si="1"/>
        <v>-1</v>
      </c>
      <c r="W19" s="3">
        <f t="shared" si="2"/>
        <v>-1</v>
      </c>
      <c r="X19" s="3"/>
      <c r="Y19" s="3">
        <f t="shared" si="3"/>
        <v>5</v>
      </c>
      <c r="Z19" s="3">
        <f t="shared" si="4"/>
        <v>-3</v>
      </c>
      <c r="AA19" s="3">
        <f t="shared" si="5"/>
        <v>-4</v>
      </c>
      <c r="AB19" s="3"/>
      <c r="AC19" s="3">
        <f t="shared" si="6"/>
        <v>27</v>
      </c>
      <c r="AD19" s="3">
        <f t="shared" si="7"/>
        <v>-2</v>
      </c>
      <c r="AE19" s="3">
        <f t="shared" si="8"/>
        <v>2</v>
      </c>
      <c r="AG19" s="3" t="s">
        <v>52</v>
      </c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>
      <c r="A20">
        <v>22</v>
      </c>
      <c r="B20">
        <v>3</v>
      </c>
      <c r="C20" t="s">
        <v>17</v>
      </c>
      <c r="D20">
        <v>119</v>
      </c>
      <c r="E20">
        <v>90</v>
      </c>
      <c r="F20">
        <v>69</v>
      </c>
      <c r="H20" s="1">
        <v>111</v>
      </c>
      <c r="I20" s="1">
        <v>81</v>
      </c>
      <c r="J20" s="1">
        <v>69</v>
      </c>
      <c r="L20">
        <v>103</v>
      </c>
      <c r="M20">
        <v>82</v>
      </c>
      <c r="N20">
        <v>74</v>
      </c>
      <c r="P20">
        <v>115</v>
      </c>
      <c r="Q20">
        <v>76</v>
      </c>
      <c r="R20">
        <v>70</v>
      </c>
      <c r="U20" s="3">
        <f t="shared" si="0"/>
        <v>-8</v>
      </c>
      <c r="V20" s="3">
        <f t="shared" si="1"/>
        <v>-9</v>
      </c>
      <c r="W20" s="3">
        <f t="shared" si="2"/>
        <v>0</v>
      </c>
      <c r="X20" s="3"/>
      <c r="Y20" s="3">
        <f t="shared" si="3"/>
        <v>-16</v>
      </c>
      <c r="Z20" s="3">
        <f t="shared" si="4"/>
        <v>-8</v>
      </c>
      <c r="AA20" s="3">
        <f t="shared" si="5"/>
        <v>5</v>
      </c>
      <c r="AB20" s="3"/>
      <c r="AC20" s="3">
        <f t="shared" si="6"/>
        <v>-4</v>
      </c>
      <c r="AD20" s="3">
        <f t="shared" si="7"/>
        <v>-14</v>
      </c>
      <c r="AE20" s="3">
        <f t="shared" si="8"/>
        <v>1</v>
      </c>
      <c r="AG20" s="3" t="s">
        <v>29</v>
      </c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33" ht="15">
      <c r="A21">
        <v>24</v>
      </c>
      <c r="B21">
        <v>1</v>
      </c>
      <c r="C21" t="s">
        <v>17</v>
      </c>
      <c r="D21">
        <v>130</v>
      </c>
      <c r="E21">
        <v>75</v>
      </c>
      <c r="F21">
        <v>47</v>
      </c>
      <c r="H21" s="1">
        <v>117</v>
      </c>
      <c r="I21" s="1">
        <v>74</v>
      </c>
      <c r="J21" s="1">
        <v>45</v>
      </c>
      <c r="L21">
        <v>120</v>
      </c>
      <c r="M21">
        <v>79</v>
      </c>
      <c r="N21">
        <v>44</v>
      </c>
      <c r="P21">
        <v>126</v>
      </c>
      <c r="Q21">
        <v>83</v>
      </c>
      <c r="R21">
        <v>41</v>
      </c>
      <c r="U21" s="3">
        <f t="shared" si="0"/>
        <v>-13</v>
      </c>
      <c r="V21" s="3">
        <f t="shared" si="1"/>
        <v>-1</v>
      </c>
      <c r="W21" s="3">
        <f t="shared" si="2"/>
        <v>-2</v>
      </c>
      <c r="X21" s="3"/>
      <c r="Y21" s="3">
        <f t="shared" si="3"/>
        <v>-10</v>
      </c>
      <c r="Z21" s="3">
        <f t="shared" si="4"/>
        <v>4</v>
      </c>
      <c r="AA21" s="3">
        <f t="shared" si="5"/>
        <v>-3</v>
      </c>
      <c r="AB21" s="3"/>
      <c r="AC21" s="3">
        <f t="shared" si="6"/>
        <v>-4</v>
      </c>
      <c r="AD21" s="3">
        <f t="shared" si="7"/>
        <v>8</v>
      </c>
      <c r="AE21" s="3">
        <f t="shared" si="8"/>
        <v>-6</v>
      </c>
      <c r="AG21" s="3" t="s">
        <v>41</v>
      </c>
    </row>
    <row r="22" spans="1:33" ht="15">
      <c r="A22">
        <v>25</v>
      </c>
      <c r="B22">
        <v>2</v>
      </c>
      <c r="C22" t="s">
        <v>17</v>
      </c>
      <c r="D22">
        <v>118</v>
      </c>
      <c r="E22">
        <v>80</v>
      </c>
      <c r="F22">
        <v>79</v>
      </c>
      <c r="H22" s="1">
        <v>117</v>
      </c>
      <c r="I22" s="1">
        <v>91</v>
      </c>
      <c r="J22" s="1">
        <v>84</v>
      </c>
      <c r="L22">
        <v>129</v>
      </c>
      <c r="M22">
        <v>87</v>
      </c>
      <c r="N22">
        <v>79</v>
      </c>
      <c r="P22">
        <v>120</v>
      </c>
      <c r="Q22">
        <v>95</v>
      </c>
      <c r="R22">
        <v>80</v>
      </c>
      <c r="U22" s="3">
        <f t="shared" si="0"/>
        <v>-1</v>
      </c>
      <c r="V22" s="3">
        <f t="shared" si="1"/>
        <v>11</v>
      </c>
      <c r="W22" s="3">
        <f t="shared" si="2"/>
        <v>5</v>
      </c>
      <c r="X22" s="3"/>
      <c r="Y22" s="3">
        <f t="shared" si="3"/>
        <v>11</v>
      </c>
      <c r="Z22" s="3">
        <f t="shared" si="4"/>
        <v>7</v>
      </c>
      <c r="AA22" s="3">
        <f t="shared" si="5"/>
        <v>0</v>
      </c>
      <c r="AB22" s="3"/>
      <c r="AC22" s="3">
        <f t="shared" si="6"/>
        <v>2</v>
      </c>
      <c r="AD22" s="3">
        <f t="shared" si="7"/>
        <v>15</v>
      </c>
      <c r="AE22" s="3">
        <f t="shared" si="8"/>
        <v>1</v>
      </c>
      <c r="AG22" s="3" t="s">
        <v>53</v>
      </c>
    </row>
    <row r="23" spans="1:33" ht="15">
      <c r="A23">
        <v>26</v>
      </c>
      <c r="B23">
        <v>3</v>
      </c>
      <c r="C23" t="s">
        <v>17</v>
      </c>
      <c r="D23">
        <v>110</v>
      </c>
      <c r="E23">
        <v>68</v>
      </c>
      <c r="F23">
        <v>55</v>
      </c>
      <c r="H23" s="1">
        <v>104</v>
      </c>
      <c r="I23" s="1">
        <v>66</v>
      </c>
      <c r="J23" s="1">
        <v>64</v>
      </c>
      <c r="L23">
        <v>107</v>
      </c>
      <c r="M23">
        <v>71</v>
      </c>
      <c r="N23">
        <v>59</v>
      </c>
      <c r="P23">
        <v>109</v>
      </c>
      <c r="Q23">
        <v>70</v>
      </c>
      <c r="R23">
        <v>58</v>
      </c>
      <c r="U23" s="3">
        <f t="shared" si="0"/>
        <v>-6</v>
      </c>
      <c r="V23" s="3">
        <f t="shared" si="1"/>
        <v>-2</v>
      </c>
      <c r="W23" s="3">
        <f t="shared" si="2"/>
        <v>9</v>
      </c>
      <c r="X23" s="3"/>
      <c r="Y23" s="3">
        <f t="shared" si="3"/>
        <v>-3</v>
      </c>
      <c r="Z23" s="3">
        <f t="shared" si="4"/>
        <v>3</v>
      </c>
      <c r="AA23" s="3">
        <f t="shared" si="5"/>
        <v>4</v>
      </c>
      <c r="AB23" s="3"/>
      <c r="AC23" s="3">
        <f t="shared" si="6"/>
        <v>-1</v>
      </c>
      <c r="AD23" s="3">
        <f t="shared" si="7"/>
        <v>2</v>
      </c>
      <c r="AE23" s="3">
        <f t="shared" si="8"/>
        <v>3</v>
      </c>
      <c r="AG23" s="3" t="s">
        <v>31</v>
      </c>
    </row>
    <row r="24" spans="1:33" ht="15">
      <c r="A24">
        <v>28</v>
      </c>
      <c r="B24">
        <v>2</v>
      </c>
      <c r="C24" t="s">
        <v>17</v>
      </c>
      <c r="D24">
        <v>115</v>
      </c>
      <c r="E24">
        <v>82</v>
      </c>
      <c r="F24">
        <v>78</v>
      </c>
      <c r="H24">
        <v>102</v>
      </c>
      <c r="I24">
        <v>73</v>
      </c>
      <c r="J24">
        <v>80</v>
      </c>
      <c r="L24">
        <v>107</v>
      </c>
      <c r="M24">
        <v>84</v>
      </c>
      <c r="N24">
        <v>76</v>
      </c>
      <c r="P24">
        <v>109</v>
      </c>
      <c r="Q24">
        <v>85</v>
      </c>
      <c r="R24">
        <v>68</v>
      </c>
      <c r="U24" s="3">
        <f t="shared" si="0"/>
        <v>-13</v>
      </c>
      <c r="V24" s="3">
        <f t="shared" si="1"/>
        <v>-9</v>
      </c>
      <c r="W24" s="3">
        <f t="shared" si="2"/>
        <v>2</v>
      </c>
      <c r="X24" s="3"/>
      <c r="Y24" s="3">
        <f t="shared" si="3"/>
        <v>-8</v>
      </c>
      <c r="Z24" s="3">
        <f t="shared" si="4"/>
        <v>2</v>
      </c>
      <c r="AA24" s="3">
        <f t="shared" si="5"/>
        <v>-2</v>
      </c>
      <c r="AB24" s="3"/>
      <c r="AC24" s="3">
        <f t="shared" si="6"/>
        <v>-6</v>
      </c>
      <c r="AD24" s="3">
        <f t="shared" si="7"/>
        <v>3</v>
      </c>
      <c r="AE24" s="3">
        <f t="shared" si="8"/>
        <v>-10</v>
      </c>
      <c r="AG24" s="3" t="s">
        <v>43</v>
      </c>
    </row>
    <row r="25" spans="1:33" s="4" customFormat="1" ht="15">
      <c r="A25" s="4" t="s">
        <v>58</v>
      </c>
      <c r="D25" s="4">
        <f>AVERAGE(D2:D24)</f>
        <v>116.73913043478261</v>
      </c>
      <c r="E25" s="4">
        <f>AVERAGE(E2:E24)</f>
        <v>76.34782608695652</v>
      </c>
      <c r="F25" s="4">
        <f>AVERAGE(F2:F24)</f>
        <v>70.82608695652173</v>
      </c>
      <c r="U25" s="4">
        <f>AVERAGE(U2:U24)</f>
        <v>-4.739130434782608</v>
      </c>
      <c r="V25" s="4">
        <f>AVERAGE(V2:V24)</f>
        <v>-0.6956521739130435</v>
      </c>
      <c r="W25" s="4">
        <f>AVERAGE(W2:W24)</f>
        <v>-2.391304347826087</v>
      </c>
      <c r="Y25" s="4">
        <f>AVERAGE(Y2:Y24)</f>
        <v>-2.391304347826087</v>
      </c>
      <c r="Z25" s="4">
        <f>AVERAGE(Z2:Z24)</f>
        <v>1.8695652173913044</v>
      </c>
      <c r="AA25" s="4">
        <f>AVERAGE(AA2:AA24)</f>
        <v>-3.217391304347826</v>
      </c>
      <c r="AC25" s="4">
        <f>AVERAGE(AC2:AC24)</f>
        <v>0.13043478260869565</v>
      </c>
      <c r="AD25" s="4">
        <f>AVERAGE(AD2:AD24)</f>
        <v>3.4782608695652173</v>
      </c>
      <c r="AE25" s="4">
        <f>AVERAGE(AE2:AE24)</f>
        <v>-4.6521739130434785</v>
      </c>
      <c r="AG25" s="4" t="s">
        <v>55</v>
      </c>
    </row>
    <row r="26" spans="1:31" s="5" customFormat="1" ht="15">
      <c r="A26" s="5" t="s">
        <v>59</v>
      </c>
      <c r="D26" s="5">
        <f>STDEV(D2:D24)</f>
        <v>9.430209634729286</v>
      </c>
      <c r="E26" s="5">
        <f>STDEV(E2:E24)</f>
        <v>6.421616163412276</v>
      </c>
      <c r="F26" s="5">
        <f>STDEV(F2:F24)</f>
        <v>12.33491782009342</v>
      </c>
      <c r="U26" s="5">
        <f>STDEV(U2:U24)</f>
        <v>9.914256912072485</v>
      </c>
      <c r="V26" s="5">
        <f aca="true" t="shared" si="9" ref="V26:AE26">STDEV(V2:V24)</f>
        <v>5.354987332203806</v>
      </c>
      <c r="W26" s="5">
        <f t="shared" si="9"/>
        <v>7.004797904000466</v>
      </c>
      <c r="Y26" s="5">
        <f t="shared" si="9"/>
        <v>11.60226909795424</v>
      </c>
      <c r="Z26" s="5">
        <f t="shared" si="9"/>
        <v>5.362363351309052</v>
      </c>
      <c r="AA26" s="5">
        <f t="shared" si="9"/>
        <v>6.980209177245534</v>
      </c>
      <c r="AC26" s="5">
        <f t="shared" si="9"/>
        <v>9.72019616256458</v>
      </c>
      <c r="AD26" s="5">
        <f t="shared" si="9"/>
        <v>6.222171246418958</v>
      </c>
      <c r="AE26" s="5">
        <f t="shared" si="9"/>
        <v>8.03180436906458</v>
      </c>
    </row>
    <row r="27" spans="1:33" s="6" customFormat="1" ht="15">
      <c r="A27" s="6" t="s">
        <v>60</v>
      </c>
      <c r="D27" s="6">
        <f>D26/4.8</f>
        <v>1.9646270072352678</v>
      </c>
      <c r="E27" s="6">
        <f>E26/4.8</f>
        <v>1.337836700710891</v>
      </c>
      <c r="F27" s="6">
        <f>F26/4.8</f>
        <v>2.569774545852796</v>
      </c>
      <c r="U27" s="6">
        <f>U26/4.8</f>
        <v>2.0654701900151013</v>
      </c>
      <c r="V27" s="6">
        <f>V26/4.8</f>
        <v>1.115622360875793</v>
      </c>
      <c r="W27" s="6">
        <f>W26/4.8</f>
        <v>1.4593328966667638</v>
      </c>
      <c r="Y27" s="6">
        <f>Y26/4.8</f>
        <v>2.4171393954071334</v>
      </c>
      <c r="Z27" s="6">
        <f>Z26/4.8</f>
        <v>1.1171590315227193</v>
      </c>
      <c r="AA27" s="6">
        <f>AA26/4.8</f>
        <v>1.4542102452594863</v>
      </c>
      <c r="AC27" s="6">
        <f>AC26/4.8</f>
        <v>2.0250408672009543</v>
      </c>
      <c r="AD27" s="6">
        <f>AD26/4.8</f>
        <v>1.296285676337283</v>
      </c>
      <c r="AE27" s="6">
        <f>AE26/4.8</f>
        <v>1.6732925768884543</v>
      </c>
      <c r="AG27" s="6" t="s">
        <v>32</v>
      </c>
    </row>
    <row r="28" spans="1:33" ht="15">
      <c r="A28">
        <v>1</v>
      </c>
      <c r="B28">
        <v>2</v>
      </c>
      <c r="C28" t="s">
        <v>16</v>
      </c>
      <c r="D28">
        <v>113</v>
      </c>
      <c r="E28">
        <v>86</v>
      </c>
      <c r="F28">
        <v>61</v>
      </c>
      <c r="H28">
        <v>114</v>
      </c>
      <c r="I28">
        <v>84</v>
      </c>
      <c r="J28">
        <v>64</v>
      </c>
      <c r="L28">
        <v>123</v>
      </c>
      <c r="M28">
        <v>87</v>
      </c>
      <c r="N28">
        <v>68</v>
      </c>
      <c r="P28">
        <v>123</v>
      </c>
      <c r="Q28">
        <v>85</v>
      </c>
      <c r="R28">
        <v>67</v>
      </c>
      <c r="U28" s="3">
        <f t="shared" si="0"/>
        <v>1</v>
      </c>
      <c r="V28" s="3">
        <f t="shared" si="1"/>
        <v>-2</v>
      </c>
      <c r="W28" s="3">
        <f t="shared" si="2"/>
        <v>3</v>
      </c>
      <c r="X28" s="3"/>
      <c r="Y28" s="3">
        <f t="shared" si="3"/>
        <v>10</v>
      </c>
      <c r="Z28" s="3">
        <f t="shared" si="4"/>
        <v>1</v>
      </c>
      <c r="AA28" s="3">
        <f t="shared" si="5"/>
        <v>7</v>
      </c>
      <c r="AB28" s="3"/>
      <c r="AC28" s="3">
        <f t="shared" si="6"/>
        <v>10</v>
      </c>
      <c r="AD28" s="3">
        <f t="shared" si="7"/>
        <v>-1</v>
      </c>
      <c r="AE28" s="3">
        <f t="shared" si="8"/>
        <v>6</v>
      </c>
      <c r="AG28" s="3" t="s">
        <v>44</v>
      </c>
    </row>
    <row r="29" spans="1:33" ht="15">
      <c r="A29">
        <v>2</v>
      </c>
      <c r="B29">
        <v>1</v>
      </c>
      <c r="C29" t="s">
        <v>16</v>
      </c>
      <c r="D29">
        <v>120</v>
      </c>
      <c r="E29">
        <v>70</v>
      </c>
      <c r="F29">
        <v>62</v>
      </c>
      <c r="H29">
        <v>114</v>
      </c>
      <c r="I29">
        <v>82</v>
      </c>
      <c r="J29">
        <v>74</v>
      </c>
      <c r="L29">
        <v>110</v>
      </c>
      <c r="M29">
        <v>74</v>
      </c>
      <c r="N29">
        <v>71</v>
      </c>
      <c r="P29">
        <v>123</v>
      </c>
      <c r="Q29">
        <v>87</v>
      </c>
      <c r="R29">
        <v>75</v>
      </c>
      <c r="U29" s="3">
        <f t="shared" si="0"/>
        <v>-6</v>
      </c>
      <c r="V29" s="3">
        <f t="shared" si="1"/>
        <v>12</v>
      </c>
      <c r="W29" s="3">
        <f t="shared" si="2"/>
        <v>12</v>
      </c>
      <c r="X29" s="3"/>
      <c r="Y29" s="3">
        <f t="shared" si="3"/>
        <v>-10</v>
      </c>
      <c r="Z29" s="3">
        <f t="shared" si="4"/>
        <v>4</v>
      </c>
      <c r="AA29" s="3">
        <f t="shared" si="5"/>
        <v>9</v>
      </c>
      <c r="AB29" s="3"/>
      <c r="AC29" s="3">
        <f t="shared" si="6"/>
        <v>3</v>
      </c>
      <c r="AD29" s="3">
        <f t="shared" si="7"/>
        <v>17</v>
      </c>
      <c r="AE29" s="3">
        <f t="shared" si="8"/>
        <v>13</v>
      </c>
      <c r="AG29" s="3" t="s">
        <v>56</v>
      </c>
    </row>
    <row r="30" spans="1:33" ht="15">
      <c r="A30">
        <v>3</v>
      </c>
      <c r="B30">
        <v>1</v>
      </c>
      <c r="C30" t="s">
        <v>16</v>
      </c>
      <c r="D30">
        <v>121</v>
      </c>
      <c r="E30">
        <v>82</v>
      </c>
      <c r="F30">
        <v>55</v>
      </c>
      <c r="H30">
        <v>134</v>
      </c>
      <c r="I30">
        <v>70</v>
      </c>
      <c r="J30">
        <v>49</v>
      </c>
      <c r="L30">
        <v>120</v>
      </c>
      <c r="M30">
        <v>82</v>
      </c>
      <c r="N30">
        <v>84</v>
      </c>
      <c r="P30">
        <v>116</v>
      </c>
      <c r="Q30">
        <v>75</v>
      </c>
      <c r="R30">
        <v>57</v>
      </c>
      <c r="U30" s="3">
        <f t="shared" si="0"/>
        <v>13</v>
      </c>
      <c r="V30" s="3">
        <f t="shared" si="1"/>
        <v>-12</v>
      </c>
      <c r="W30" s="3">
        <f t="shared" si="2"/>
        <v>-6</v>
      </c>
      <c r="X30" s="3"/>
      <c r="Y30" s="3">
        <f t="shared" si="3"/>
        <v>-1</v>
      </c>
      <c r="Z30" s="3">
        <f t="shared" si="4"/>
        <v>0</v>
      </c>
      <c r="AA30" s="3">
        <f t="shared" si="5"/>
        <v>29</v>
      </c>
      <c r="AB30" s="3"/>
      <c r="AC30" s="3">
        <f t="shared" si="6"/>
        <v>-5</v>
      </c>
      <c r="AD30" s="3">
        <f t="shared" si="7"/>
        <v>-7</v>
      </c>
      <c r="AE30" s="3">
        <f t="shared" si="8"/>
        <v>2</v>
      </c>
      <c r="AG30" s="3" t="s">
        <v>33</v>
      </c>
    </row>
    <row r="31" spans="1:33" ht="15">
      <c r="A31">
        <v>4</v>
      </c>
      <c r="B31">
        <v>2</v>
      </c>
      <c r="C31" t="s">
        <v>16</v>
      </c>
      <c r="D31" s="1">
        <v>103</v>
      </c>
      <c r="E31" s="1">
        <v>70</v>
      </c>
      <c r="F31" s="1">
        <v>69</v>
      </c>
      <c r="H31" s="1">
        <v>99</v>
      </c>
      <c r="I31" s="1">
        <v>62</v>
      </c>
      <c r="J31" s="1">
        <v>66</v>
      </c>
      <c r="L31" s="1">
        <v>100</v>
      </c>
      <c r="M31" s="1">
        <v>65</v>
      </c>
      <c r="N31" s="1">
        <v>63</v>
      </c>
      <c r="P31" s="1">
        <v>103</v>
      </c>
      <c r="Q31" s="1">
        <v>66</v>
      </c>
      <c r="R31" s="1">
        <v>66</v>
      </c>
      <c r="U31" s="3">
        <f t="shared" si="0"/>
        <v>-4</v>
      </c>
      <c r="V31" s="3">
        <f t="shared" si="1"/>
        <v>-8</v>
      </c>
      <c r="W31" s="3">
        <f t="shared" si="2"/>
        <v>-3</v>
      </c>
      <c r="X31" s="3"/>
      <c r="Y31" s="3">
        <f t="shared" si="3"/>
        <v>-3</v>
      </c>
      <c r="Z31" s="3">
        <f t="shared" si="4"/>
        <v>-5</v>
      </c>
      <c r="AA31" s="3">
        <f t="shared" si="5"/>
        <v>-6</v>
      </c>
      <c r="AB31" s="3"/>
      <c r="AC31" s="3">
        <f t="shared" si="6"/>
        <v>0</v>
      </c>
      <c r="AD31" s="3">
        <f t="shared" si="7"/>
        <v>-4</v>
      </c>
      <c r="AE31" s="3">
        <f t="shared" si="8"/>
        <v>-3</v>
      </c>
      <c r="AG31" s="3" t="s">
        <v>45</v>
      </c>
    </row>
    <row r="32" spans="1:33" ht="15">
      <c r="A32">
        <v>5</v>
      </c>
      <c r="B32">
        <v>1</v>
      </c>
      <c r="C32" t="s">
        <v>16</v>
      </c>
      <c r="D32">
        <v>117</v>
      </c>
      <c r="E32">
        <v>77</v>
      </c>
      <c r="F32">
        <v>86</v>
      </c>
      <c r="H32">
        <v>107</v>
      </c>
      <c r="I32">
        <v>71</v>
      </c>
      <c r="J32">
        <v>69</v>
      </c>
      <c r="L32">
        <v>108</v>
      </c>
      <c r="M32">
        <v>75</v>
      </c>
      <c r="N32">
        <v>63</v>
      </c>
      <c r="P32">
        <v>114</v>
      </c>
      <c r="Q32">
        <v>78</v>
      </c>
      <c r="R32">
        <v>60</v>
      </c>
      <c r="U32" s="3">
        <f t="shared" si="0"/>
        <v>-10</v>
      </c>
      <c r="V32" s="3">
        <f t="shared" si="1"/>
        <v>-6</v>
      </c>
      <c r="W32" s="3">
        <f t="shared" si="2"/>
        <v>-17</v>
      </c>
      <c r="X32" s="3"/>
      <c r="Y32" s="3">
        <f t="shared" si="3"/>
        <v>-9</v>
      </c>
      <c r="Z32" s="3">
        <f t="shared" si="4"/>
        <v>-2</v>
      </c>
      <c r="AA32" s="3">
        <f t="shared" si="5"/>
        <v>-23</v>
      </c>
      <c r="AB32" s="3"/>
      <c r="AC32" s="3">
        <f t="shared" si="6"/>
        <v>-3</v>
      </c>
      <c r="AD32" s="3">
        <f t="shared" si="7"/>
        <v>1</v>
      </c>
      <c r="AE32" s="3">
        <f t="shared" si="8"/>
        <v>-26</v>
      </c>
      <c r="AG32" s="3" t="s">
        <v>57</v>
      </c>
    </row>
    <row r="33" spans="1:31" ht="15">
      <c r="A33">
        <v>7</v>
      </c>
      <c r="B33">
        <v>3</v>
      </c>
      <c r="C33" t="s">
        <v>16</v>
      </c>
      <c r="D33">
        <v>120</v>
      </c>
      <c r="E33">
        <v>74</v>
      </c>
      <c r="F33">
        <v>77</v>
      </c>
      <c r="H33">
        <v>114</v>
      </c>
      <c r="I33">
        <v>81</v>
      </c>
      <c r="J33">
        <v>81</v>
      </c>
      <c r="L33">
        <v>124</v>
      </c>
      <c r="M33">
        <v>86</v>
      </c>
      <c r="N33">
        <v>66</v>
      </c>
      <c r="P33">
        <v>117</v>
      </c>
      <c r="Q33">
        <v>82</v>
      </c>
      <c r="R33">
        <v>66</v>
      </c>
      <c r="U33" s="3">
        <f t="shared" si="0"/>
        <v>-6</v>
      </c>
      <c r="V33" s="3">
        <f t="shared" si="1"/>
        <v>7</v>
      </c>
      <c r="W33" s="3">
        <f t="shared" si="2"/>
        <v>4</v>
      </c>
      <c r="X33" s="3"/>
      <c r="Y33" s="3">
        <f t="shared" si="3"/>
        <v>4</v>
      </c>
      <c r="Z33" s="3">
        <f t="shared" si="4"/>
        <v>12</v>
      </c>
      <c r="AA33" s="3">
        <f t="shared" si="5"/>
        <v>-11</v>
      </c>
      <c r="AB33" s="3"/>
      <c r="AC33" s="3">
        <f t="shared" si="6"/>
        <v>-3</v>
      </c>
      <c r="AD33" s="3">
        <f t="shared" si="7"/>
        <v>8</v>
      </c>
      <c r="AE33" s="3">
        <f t="shared" si="8"/>
        <v>-11</v>
      </c>
    </row>
    <row r="34" spans="1:31" ht="15">
      <c r="A34">
        <v>8</v>
      </c>
      <c r="B34">
        <v>3</v>
      </c>
      <c r="C34" t="s">
        <v>16</v>
      </c>
      <c r="D34">
        <v>126</v>
      </c>
      <c r="E34">
        <v>75</v>
      </c>
      <c r="F34">
        <v>82</v>
      </c>
      <c r="H34">
        <v>118</v>
      </c>
      <c r="I34">
        <v>74</v>
      </c>
      <c r="J34">
        <v>77</v>
      </c>
      <c r="L34">
        <v>116</v>
      </c>
      <c r="M34">
        <v>99</v>
      </c>
      <c r="N34">
        <v>77</v>
      </c>
      <c r="P34">
        <v>108</v>
      </c>
      <c r="Q34">
        <v>59</v>
      </c>
      <c r="R34">
        <v>65</v>
      </c>
      <c r="U34" s="3">
        <f t="shared" si="0"/>
        <v>-8</v>
      </c>
      <c r="V34" s="3">
        <f t="shared" si="1"/>
        <v>-1</v>
      </c>
      <c r="W34" s="3">
        <f t="shared" si="2"/>
        <v>-5</v>
      </c>
      <c r="X34" s="3"/>
      <c r="Y34" s="3">
        <f t="shared" si="3"/>
        <v>-10</v>
      </c>
      <c r="Z34" s="3">
        <f t="shared" si="4"/>
        <v>24</v>
      </c>
      <c r="AA34" s="3">
        <f t="shared" si="5"/>
        <v>-5</v>
      </c>
      <c r="AB34" s="3"/>
      <c r="AC34" s="3">
        <f t="shared" si="6"/>
        <v>-18</v>
      </c>
      <c r="AD34" s="3">
        <f t="shared" si="7"/>
        <v>-16</v>
      </c>
      <c r="AE34" s="3">
        <f t="shared" si="8"/>
        <v>-17</v>
      </c>
    </row>
    <row r="35" spans="1:31" ht="15">
      <c r="A35">
        <v>9</v>
      </c>
      <c r="B35">
        <v>2</v>
      </c>
      <c r="C35" t="s">
        <v>16</v>
      </c>
      <c r="D35">
        <v>106</v>
      </c>
      <c r="E35">
        <v>63</v>
      </c>
      <c r="F35">
        <v>73</v>
      </c>
      <c r="H35">
        <v>109</v>
      </c>
      <c r="I35">
        <v>68</v>
      </c>
      <c r="J35">
        <v>62</v>
      </c>
      <c r="L35">
        <v>106</v>
      </c>
      <c r="M35">
        <v>68</v>
      </c>
      <c r="N35">
        <v>66</v>
      </c>
      <c r="P35">
        <v>110</v>
      </c>
      <c r="Q35">
        <v>70</v>
      </c>
      <c r="R35">
        <v>57</v>
      </c>
      <c r="U35" s="3">
        <f t="shared" si="0"/>
        <v>3</v>
      </c>
      <c r="V35" s="3">
        <f t="shared" si="1"/>
        <v>5</v>
      </c>
      <c r="W35" s="3">
        <f t="shared" si="2"/>
        <v>-11</v>
      </c>
      <c r="X35" s="3"/>
      <c r="Y35" s="3">
        <f t="shared" si="3"/>
        <v>0</v>
      </c>
      <c r="Z35" s="3">
        <f t="shared" si="4"/>
        <v>5</v>
      </c>
      <c r="AA35" s="3">
        <f t="shared" si="5"/>
        <v>-7</v>
      </c>
      <c r="AB35" s="3"/>
      <c r="AC35" s="3">
        <f t="shared" si="6"/>
        <v>4</v>
      </c>
      <c r="AD35" s="3">
        <f t="shared" si="7"/>
        <v>7</v>
      </c>
      <c r="AE35" s="3">
        <f t="shared" si="8"/>
        <v>-16</v>
      </c>
    </row>
    <row r="36" spans="1:31" ht="15">
      <c r="A36">
        <v>10</v>
      </c>
      <c r="B36">
        <v>2</v>
      </c>
      <c r="C36" t="s">
        <v>16</v>
      </c>
      <c r="D36">
        <v>116</v>
      </c>
      <c r="E36">
        <v>76</v>
      </c>
      <c r="F36">
        <v>64</v>
      </c>
      <c r="H36">
        <v>111</v>
      </c>
      <c r="I36">
        <v>75</v>
      </c>
      <c r="J36">
        <v>66</v>
      </c>
      <c r="L36">
        <v>118</v>
      </c>
      <c r="M36">
        <v>80</v>
      </c>
      <c r="N36">
        <v>66</v>
      </c>
      <c r="P36">
        <v>125</v>
      </c>
      <c r="Q36">
        <v>86</v>
      </c>
      <c r="R36">
        <v>71</v>
      </c>
      <c r="U36" s="3">
        <f t="shared" si="0"/>
        <v>-5</v>
      </c>
      <c r="V36" s="3">
        <f t="shared" si="1"/>
        <v>-1</v>
      </c>
      <c r="W36" s="3">
        <f t="shared" si="2"/>
        <v>2</v>
      </c>
      <c r="X36" s="3"/>
      <c r="Y36" s="3">
        <f t="shared" si="3"/>
        <v>2</v>
      </c>
      <c r="Z36" s="3">
        <f t="shared" si="4"/>
        <v>4</v>
      </c>
      <c r="AA36" s="3">
        <f t="shared" si="5"/>
        <v>2</v>
      </c>
      <c r="AB36" s="3"/>
      <c r="AC36" s="3">
        <f t="shared" si="6"/>
        <v>9</v>
      </c>
      <c r="AD36" s="3">
        <f t="shared" si="7"/>
        <v>10</v>
      </c>
      <c r="AE36" s="3">
        <f t="shared" si="8"/>
        <v>7</v>
      </c>
    </row>
    <row r="37" spans="1:31" ht="15">
      <c r="A37">
        <v>11</v>
      </c>
      <c r="B37">
        <v>3</v>
      </c>
      <c r="C37" t="s">
        <v>16</v>
      </c>
      <c r="D37">
        <v>115</v>
      </c>
      <c r="E37">
        <v>72</v>
      </c>
      <c r="F37">
        <v>84</v>
      </c>
      <c r="H37">
        <v>106</v>
      </c>
      <c r="I37">
        <v>69</v>
      </c>
      <c r="J37">
        <v>80</v>
      </c>
      <c r="L37">
        <v>110</v>
      </c>
      <c r="M37">
        <v>71</v>
      </c>
      <c r="N37">
        <v>76</v>
      </c>
      <c r="P37">
        <v>109</v>
      </c>
      <c r="Q37">
        <v>70</v>
      </c>
      <c r="R37">
        <v>81</v>
      </c>
      <c r="U37" s="3">
        <f t="shared" si="0"/>
        <v>-9</v>
      </c>
      <c r="V37" s="3">
        <f t="shared" si="1"/>
        <v>-3</v>
      </c>
      <c r="W37" s="3">
        <f t="shared" si="2"/>
        <v>-4</v>
      </c>
      <c r="X37" s="3"/>
      <c r="Y37" s="3">
        <f t="shared" si="3"/>
        <v>-5</v>
      </c>
      <c r="Z37" s="3">
        <f t="shared" si="4"/>
        <v>-1</v>
      </c>
      <c r="AA37" s="3">
        <f t="shared" si="5"/>
        <v>-8</v>
      </c>
      <c r="AB37" s="3"/>
      <c r="AC37" s="3">
        <f t="shared" si="6"/>
        <v>-6</v>
      </c>
      <c r="AD37" s="3">
        <f t="shared" si="7"/>
        <v>-2</v>
      </c>
      <c r="AE37" s="3">
        <f t="shared" si="8"/>
        <v>-3</v>
      </c>
    </row>
    <row r="38" spans="1:31" ht="15">
      <c r="A38">
        <v>12</v>
      </c>
      <c r="B38">
        <v>3</v>
      </c>
      <c r="C38" t="s">
        <v>16</v>
      </c>
      <c r="D38">
        <v>109</v>
      </c>
      <c r="E38">
        <v>74</v>
      </c>
      <c r="F38">
        <v>65</v>
      </c>
      <c r="H38">
        <v>102</v>
      </c>
      <c r="I38">
        <v>69</v>
      </c>
      <c r="J38">
        <v>63</v>
      </c>
      <c r="L38">
        <v>111</v>
      </c>
      <c r="M38">
        <v>77</v>
      </c>
      <c r="N38">
        <v>54</v>
      </c>
      <c r="P38">
        <v>110</v>
      </c>
      <c r="Q38">
        <v>75</v>
      </c>
      <c r="R38">
        <v>55</v>
      </c>
      <c r="U38" s="3">
        <f t="shared" si="0"/>
        <v>-7</v>
      </c>
      <c r="V38" s="3">
        <f t="shared" si="1"/>
        <v>-5</v>
      </c>
      <c r="W38" s="3">
        <f t="shared" si="2"/>
        <v>-2</v>
      </c>
      <c r="X38" s="3"/>
      <c r="Y38" s="3">
        <f t="shared" si="3"/>
        <v>2</v>
      </c>
      <c r="Z38" s="3">
        <f t="shared" si="4"/>
        <v>3</v>
      </c>
      <c r="AA38" s="3">
        <f t="shared" si="5"/>
        <v>-11</v>
      </c>
      <c r="AB38" s="3"/>
      <c r="AC38" s="3">
        <f t="shared" si="6"/>
        <v>1</v>
      </c>
      <c r="AD38" s="3">
        <f t="shared" si="7"/>
        <v>1</v>
      </c>
      <c r="AE38" s="3">
        <f t="shared" si="8"/>
        <v>-10</v>
      </c>
    </row>
    <row r="39" spans="1:31" ht="15">
      <c r="A39">
        <v>13</v>
      </c>
      <c r="B39">
        <v>1</v>
      </c>
      <c r="C39" t="s">
        <v>16</v>
      </c>
      <c r="D39">
        <v>117</v>
      </c>
      <c r="E39">
        <v>75</v>
      </c>
      <c r="F39">
        <v>69</v>
      </c>
      <c r="H39">
        <v>114</v>
      </c>
      <c r="I39">
        <v>78</v>
      </c>
      <c r="J39">
        <v>76</v>
      </c>
      <c r="L39">
        <v>123</v>
      </c>
      <c r="M39">
        <v>86</v>
      </c>
      <c r="N39">
        <v>76</v>
      </c>
      <c r="P39">
        <v>132</v>
      </c>
      <c r="Q39">
        <v>110</v>
      </c>
      <c r="R39">
        <v>121</v>
      </c>
      <c r="U39" s="3">
        <f t="shared" si="0"/>
        <v>-3</v>
      </c>
      <c r="V39" s="3">
        <f t="shared" si="1"/>
        <v>3</v>
      </c>
      <c r="W39" s="3">
        <f t="shared" si="2"/>
        <v>7</v>
      </c>
      <c r="X39" s="3"/>
      <c r="Y39" s="3">
        <f t="shared" si="3"/>
        <v>6</v>
      </c>
      <c r="Z39" s="3">
        <f t="shared" si="4"/>
        <v>11</v>
      </c>
      <c r="AA39" s="3">
        <f t="shared" si="5"/>
        <v>7</v>
      </c>
      <c r="AB39" s="3"/>
      <c r="AC39" s="3">
        <f t="shared" si="6"/>
        <v>15</v>
      </c>
      <c r="AD39" s="3">
        <f t="shared" si="7"/>
        <v>35</v>
      </c>
      <c r="AE39" s="3">
        <f t="shared" si="8"/>
        <v>52</v>
      </c>
    </row>
    <row r="40" spans="1:31" ht="15">
      <c r="A40">
        <v>14</v>
      </c>
      <c r="B40">
        <v>1</v>
      </c>
      <c r="C40" t="s">
        <v>16</v>
      </c>
      <c r="D40">
        <v>131</v>
      </c>
      <c r="E40">
        <v>79</v>
      </c>
      <c r="F40">
        <v>60</v>
      </c>
      <c r="H40">
        <v>114</v>
      </c>
      <c r="I40">
        <v>73</v>
      </c>
      <c r="J40">
        <v>64</v>
      </c>
      <c r="L40">
        <v>113</v>
      </c>
      <c r="M40">
        <v>83</v>
      </c>
      <c r="N40">
        <v>72</v>
      </c>
      <c r="P40">
        <v>120</v>
      </c>
      <c r="Q40">
        <v>74</v>
      </c>
      <c r="R40">
        <v>58</v>
      </c>
      <c r="U40" s="3">
        <f t="shared" si="0"/>
        <v>-17</v>
      </c>
      <c r="V40" s="3">
        <f t="shared" si="1"/>
        <v>-6</v>
      </c>
      <c r="W40" s="3">
        <f t="shared" si="2"/>
        <v>4</v>
      </c>
      <c r="X40" s="3"/>
      <c r="Y40" s="3">
        <f t="shared" si="3"/>
        <v>-18</v>
      </c>
      <c r="Z40" s="3">
        <f t="shared" si="4"/>
        <v>4</v>
      </c>
      <c r="AA40" s="3">
        <f t="shared" si="5"/>
        <v>12</v>
      </c>
      <c r="AB40" s="3"/>
      <c r="AC40" s="3">
        <f t="shared" si="6"/>
        <v>-11</v>
      </c>
      <c r="AD40" s="3">
        <f t="shared" si="7"/>
        <v>-5</v>
      </c>
      <c r="AE40" s="3">
        <f t="shared" si="8"/>
        <v>-2</v>
      </c>
    </row>
    <row r="41" spans="1:31" ht="15">
      <c r="A41">
        <v>16</v>
      </c>
      <c r="B41">
        <v>2</v>
      </c>
      <c r="C41" t="s">
        <v>16</v>
      </c>
      <c r="D41">
        <v>130</v>
      </c>
      <c r="E41">
        <v>87</v>
      </c>
      <c r="F41">
        <v>67</v>
      </c>
      <c r="H41">
        <v>134</v>
      </c>
      <c r="I41">
        <v>79</v>
      </c>
      <c r="J41">
        <v>64</v>
      </c>
      <c r="L41">
        <v>128</v>
      </c>
      <c r="M41">
        <v>86</v>
      </c>
      <c r="N41">
        <v>66</v>
      </c>
      <c r="P41">
        <v>134</v>
      </c>
      <c r="Q41">
        <v>86</v>
      </c>
      <c r="R41">
        <v>59</v>
      </c>
      <c r="U41" s="3">
        <f t="shared" si="0"/>
        <v>4</v>
      </c>
      <c r="V41" s="3">
        <f t="shared" si="1"/>
        <v>-8</v>
      </c>
      <c r="W41" s="3">
        <f t="shared" si="2"/>
        <v>-3</v>
      </c>
      <c r="X41" s="3"/>
      <c r="Y41" s="3">
        <f t="shared" si="3"/>
        <v>-2</v>
      </c>
      <c r="Z41" s="3">
        <f t="shared" si="4"/>
        <v>-1</v>
      </c>
      <c r="AA41" s="3">
        <f t="shared" si="5"/>
        <v>-1</v>
      </c>
      <c r="AB41" s="3"/>
      <c r="AC41" s="3">
        <f t="shared" si="6"/>
        <v>4</v>
      </c>
      <c r="AD41" s="3">
        <f t="shared" si="7"/>
        <v>-1</v>
      </c>
      <c r="AE41" s="3">
        <f t="shared" si="8"/>
        <v>-8</v>
      </c>
    </row>
    <row r="42" spans="1:31" ht="15">
      <c r="A42">
        <v>17</v>
      </c>
      <c r="B42">
        <v>1</v>
      </c>
      <c r="C42" t="s">
        <v>16</v>
      </c>
      <c r="D42">
        <v>116</v>
      </c>
      <c r="E42">
        <v>75</v>
      </c>
      <c r="F42">
        <v>79</v>
      </c>
      <c r="H42">
        <v>126</v>
      </c>
      <c r="I42">
        <v>83</v>
      </c>
      <c r="J42">
        <v>73</v>
      </c>
      <c r="L42">
        <v>126</v>
      </c>
      <c r="M42">
        <v>88</v>
      </c>
      <c r="N42">
        <v>70</v>
      </c>
      <c r="P42">
        <v>129</v>
      </c>
      <c r="Q42">
        <v>87</v>
      </c>
      <c r="R42">
        <v>71</v>
      </c>
      <c r="U42" s="3">
        <f t="shared" si="0"/>
        <v>10</v>
      </c>
      <c r="V42" s="3">
        <f t="shared" si="1"/>
        <v>8</v>
      </c>
      <c r="W42" s="3">
        <f t="shared" si="2"/>
        <v>-6</v>
      </c>
      <c r="X42" s="3"/>
      <c r="Y42" s="3">
        <f t="shared" si="3"/>
        <v>10</v>
      </c>
      <c r="Z42" s="3">
        <f t="shared" si="4"/>
        <v>13</v>
      </c>
      <c r="AA42" s="3">
        <f t="shared" si="5"/>
        <v>-9</v>
      </c>
      <c r="AB42" s="3"/>
      <c r="AC42" s="3">
        <f t="shared" si="6"/>
        <v>13</v>
      </c>
      <c r="AD42" s="3">
        <f t="shared" si="7"/>
        <v>12</v>
      </c>
      <c r="AE42" s="3">
        <f t="shared" si="8"/>
        <v>-8</v>
      </c>
    </row>
    <row r="43" spans="1:31" ht="15">
      <c r="A43">
        <v>18</v>
      </c>
      <c r="B43">
        <v>3</v>
      </c>
      <c r="C43" t="s">
        <v>16</v>
      </c>
      <c r="D43">
        <v>99</v>
      </c>
      <c r="E43">
        <v>65</v>
      </c>
      <c r="F43">
        <v>73</v>
      </c>
      <c r="H43">
        <v>101</v>
      </c>
      <c r="I43">
        <v>58</v>
      </c>
      <c r="J43">
        <v>49</v>
      </c>
      <c r="L43">
        <v>100</v>
      </c>
      <c r="M43">
        <v>59</v>
      </c>
      <c r="N43">
        <v>53</v>
      </c>
      <c r="P43">
        <v>106</v>
      </c>
      <c r="Q43">
        <v>68</v>
      </c>
      <c r="R43">
        <v>54</v>
      </c>
      <c r="U43" s="3">
        <f t="shared" si="0"/>
        <v>2</v>
      </c>
      <c r="V43" s="3">
        <f t="shared" si="1"/>
        <v>-7</v>
      </c>
      <c r="W43" s="3">
        <f t="shared" si="2"/>
        <v>-24</v>
      </c>
      <c r="X43" s="3"/>
      <c r="Y43" s="3">
        <f t="shared" si="3"/>
        <v>1</v>
      </c>
      <c r="Z43" s="3">
        <f t="shared" si="4"/>
        <v>-6</v>
      </c>
      <c r="AA43" s="3">
        <f t="shared" si="5"/>
        <v>-20</v>
      </c>
      <c r="AB43" s="3"/>
      <c r="AC43" s="3">
        <f t="shared" si="6"/>
        <v>7</v>
      </c>
      <c r="AD43" s="3">
        <f t="shared" si="7"/>
        <v>3</v>
      </c>
      <c r="AE43" s="3">
        <f t="shared" si="8"/>
        <v>-19</v>
      </c>
    </row>
    <row r="44" spans="1:31" ht="15">
      <c r="A44">
        <v>20</v>
      </c>
      <c r="B44">
        <v>3</v>
      </c>
      <c r="C44" t="s">
        <v>16</v>
      </c>
      <c r="D44">
        <v>128</v>
      </c>
      <c r="E44">
        <v>76</v>
      </c>
      <c r="F44">
        <v>76</v>
      </c>
      <c r="H44">
        <v>118</v>
      </c>
      <c r="I44">
        <v>74</v>
      </c>
      <c r="J44">
        <v>63</v>
      </c>
      <c r="L44">
        <v>120</v>
      </c>
      <c r="M44">
        <v>74</v>
      </c>
      <c r="N44">
        <v>60</v>
      </c>
      <c r="P44">
        <v>128</v>
      </c>
      <c r="Q44">
        <v>78</v>
      </c>
      <c r="R44">
        <v>57</v>
      </c>
      <c r="U44" s="3">
        <f t="shared" si="0"/>
        <v>-10</v>
      </c>
      <c r="V44" s="3">
        <f t="shared" si="1"/>
        <v>-2</v>
      </c>
      <c r="W44" s="3">
        <f t="shared" si="2"/>
        <v>-13</v>
      </c>
      <c r="X44" s="3"/>
      <c r="Y44" s="3">
        <f t="shared" si="3"/>
        <v>-8</v>
      </c>
      <c r="Z44" s="3">
        <f t="shared" si="4"/>
        <v>-2</v>
      </c>
      <c r="AA44" s="3">
        <f t="shared" si="5"/>
        <v>-16</v>
      </c>
      <c r="AB44" s="3"/>
      <c r="AC44" s="3">
        <f t="shared" si="6"/>
        <v>0</v>
      </c>
      <c r="AD44" s="3">
        <f t="shared" si="7"/>
        <v>2</v>
      </c>
      <c r="AE44" s="3">
        <f t="shared" si="8"/>
        <v>-19</v>
      </c>
    </row>
    <row r="45" spans="1:31" ht="15">
      <c r="A45">
        <v>21</v>
      </c>
      <c r="B45">
        <v>3</v>
      </c>
      <c r="C45" t="s">
        <v>16</v>
      </c>
      <c r="D45">
        <v>118</v>
      </c>
      <c r="E45">
        <v>92</v>
      </c>
      <c r="F45">
        <v>88</v>
      </c>
      <c r="H45">
        <v>122</v>
      </c>
      <c r="I45">
        <v>79</v>
      </c>
      <c r="J45">
        <v>87</v>
      </c>
      <c r="L45">
        <v>116</v>
      </c>
      <c r="M45">
        <v>86</v>
      </c>
      <c r="N45">
        <v>89</v>
      </c>
      <c r="P45">
        <v>115</v>
      </c>
      <c r="Q45">
        <v>78</v>
      </c>
      <c r="R45">
        <v>70</v>
      </c>
      <c r="U45" s="3">
        <f t="shared" si="0"/>
        <v>4</v>
      </c>
      <c r="V45" s="3">
        <f t="shared" si="1"/>
        <v>-13</v>
      </c>
      <c r="W45" s="3">
        <f t="shared" si="2"/>
        <v>-1</v>
      </c>
      <c r="X45" s="3"/>
      <c r="Y45" s="3">
        <f t="shared" si="3"/>
        <v>-2</v>
      </c>
      <c r="Z45" s="3">
        <f t="shared" si="4"/>
        <v>-6</v>
      </c>
      <c r="AA45" s="3">
        <f t="shared" si="5"/>
        <v>1</v>
      </c>
      <c r="AB45" s="3"/>
      <c r="AC45" s="3">
        <f t="shared" si="6"/>
        <v>-3</v>
      </c>
      <c r="AD45" s="3">
        <f t="shared" si="7"/>
        <v>-14</v>
      </c>
      <c r="AE45" s="3">
        <f t="shared" si="8"/>
        <v>-18</v>
      </c>
    </row>
    <row r="46" spans="1:31" ht="15">
      <c r="A46">
        <v>22</v>
      </c>
      <c r="B46">
        <v>1</v>
      </c>
      <c r="C46" t="s">
        <v>16</v>
      </c>
      <c r="D46">
        <v>109</v>
      </c>
      <c r="E46">
        <v>74</v>
      </c>
      <c r="F46">
        <v>75</v>
      </c>
      <c r="H46" s="1">
        <v>108</v>
      </c>
      <c r="I46" s="1">
        <v>74</v>
      </c>
      <c r="J46" s="1">
        <v>68</v>
      </c>
      <c r="L46">
        <v>116</v>
      </c>
      <c r="M46">
        <v>79</v>
      </c>
      <c r="N46">
        <v>67</v>
      </c>
      <c r="P46">
        <v>118</v>
      </c>
      <c r="Q46">
        <v>74</v>
      </c>
      <c r="R46">
        <v>69</v>
      </c>
      <c r="U46" s="3">
        <f t="shared" si="0"/>
        <v>-1</v>
      </c>
      <c r="V46" s="3">
        <f t="shared" si="1"/>
        <v>0</v>
      </c>
      <c r="W46" s="3">
        <f t="shared" si="2"/>
        <v>-7</v>
      </c>
      <c r="X46" s="3"/>
      <c r="Y46" s="3">
        <f t="shared" si="3"/>
        <v>7</v>
      </c>
      <c r="Z46" s="3">
        <f t="shared" si="4"/>
        <v>5</v>
      </c>
      <c r="AA46" s="3">
        <f t="shared" si="5"/>
        <v>-8</v>
      </c>
      <c r="AB46" s="3"/>
      <c r="AC46" s="3">
        <f t="shared" si="6"/>
        <v>9</v>
      </c>
      <c r="AD46" s="3">
        <f t="shared" si="7"/>
        <v>0</v>
      </c>
      <c r="AE46" s="3">
        <f t="shared" si="8"/>
        <v>-6</v>
      </c>
    </row>
    <row r="47" spans="1:31" ht="15">
      <c r="A47">
        <v>24</v>
      </c>
      <c r="B47">
        <v>2</v>
      </c>
      <c r="C47" t="s">
        <v>16</v>
      </c>
      <c r="D47">
        <v>129</v>
      </c>
      <c r="E47">
        <v>78</v>
      </c>
      <c r="F47">
        <v>53</v>
      </c>
      <c r="H47" s="1">
        <v>127</v>
      </c>
      <c r="I47" s="1">
        <v>82</v>
      </c>
      <c r="J47" s="1">
        <v>49</v>
      </c>
      <c r="L47">
        <v>129</v>
      </c>
      <c r="M47">
        <v>93</v>
      </c>
      <c r="N47">
        <v>51</v>
      </c>
      <c r="P47">
        <v>129</v>
      </c>
      <c r="Q47">
        <v>86</v>
      </c>
      <c r="R47">
        <v>47</v>
      </c>
      <c r="U47" s="3">
        <f t="shared" si="0"/>
        <v>-2</v>
      </c>
      <c r="V47" s="3">
        <f t="shared" si="1"/>
        <v>4</v>
      </c>
      <c r="W47" s="3">
        <f t="shared" si="2"/>
        <v>-4</v>
      </c>
      <c r="X47" s="3"/>
      <c r="Y47" s="3">
        <f t="shared" si="3"/>
        <v>0</v>
      </c>
      <c r="Z47" s="3">
        <f t="shared" si="4"/>
        <v>15</v>
      </c>
      <c r="AA47" s="3">
        <f t="shared" si="5"/>
        <v>-2</v>
      </c>
      <c r="AB47" s="3"/>
      <c r="AC47" s="3">
        <f t="shared" si="6"/>
        <v>0</v>
      </c>
      <c r="AD47" s="3">
        <f t="shared" si="7"/>
        <v>8</v>
      </c>
      <c r="AE47" s="3">
        <f t="shared" si="8"/>
        <v>-6</v>
      </c>
    </row>
    <row r="48" spans="1:31" ht="15">
      <c r="A48">
        <v>25</v>
      </c>
      <c r="B48">
        <v>3</v>
      </c>
      <c r="C48" t="s">
        <v>16</v>
      </c>
      <c r="D48">
        <v>118</v>
      </c>
      <c r="E48">
        <v>80</v>
      </c>
      <c r="F48">
        <v>87</v>
      </c>
      <c r="H48" s="1">
        <v>114</v>
      </c>
      <c r="I48" s="1">
        <v>86</v>
      </c>
      <c r="J48" s="1">
        <v>79</v>
      </c>
      <c r="L48">
        <v>122</v>
      </c>
      <c r="M48">
        <v>84</v>
      </c>
      <c r="N48">
        <v>76</v>
      </c>
      <c r="P48">
        <v>123</v>
      </c>
      <c r="Q48">
        <v>89</v>
      </c>
      <c r="R48">
        <v>70</v>
      </c>
      <c r="U48" s="3">
        <f t="shared" si="0"/>
        <v>-4</v>
      </c>
      <c r="V48" s="3">
        <f t="shared" si="1"/>
        <v>6</v>
      </c>
      <c r="W48" s="3">
        <f t="shared" si="2"/>
        <v>-8</v>
      </c>
      <c r="X48" s="3"/>
      <c r="Y48" s="3">
        <f t="shared" si="3"/>
        <v>4</v>
      </c>
      <c r="Z48" s="3">
        <f t="shared" si="4"/>
        <v>4</v>
      </c>
      <c r="AA48" s="3">
        <f t="shared" si="5"/>
        <v>-11</v>
      </c>
      <c r="AB48" s="3"/>
      <c r="AC48" s="3">
        <f t="shared" si="6"/>
        <v>5</v>
      </c>
      <c r="AD48" s="3">
        <f t="shared" si="7"/>
        <v>9</v>
      </c>
      <c r="AE48" s="3">
        <f t="shared" si="8"/>
        <v>-17</v>
      </c>
    </row>
    <row r="49" spans="1:31" ht="15">
      <c r="A49">
        <v>26</v>
      </c>
      <c r="B49">
        <v>2</v>
      </c>
      <c r="C49" t="s">
        <v>16</v>
      </c>
      <c r="D49">
        <v>110</v>
      </c>
      <c r="E49">
        <v>68</v>
      </c>
      <c r="F49">
        <v>69</v>
      </c>
      <c r="H49" s="1">
        <v>106</v>
      </c>
      <c r="I49" s="1">
        <v>67</v>
      </c>
      <c r="J49" s="1">
        <v>63</v>
      </c>
      <c r="L49">
        <v>106</v>
      </c>
      <c r="M49">
        <v>73</v>
      </c>
      <c r="N49">
        <v>65</v>
      </c>
      <c r="P49">
        <v>114</v>
      </c>
      <c r="Q49">
        <v>78</v>
      </c>
      <c r="R49">
        <v>70</v>
      </c>
      <c r="U49" s="3">
        <f t="shared" si="0"/>
        <v>-4</v>
      </c>
      <c r="V49" s="3">
        <f t="shared" si="1"/>
        <v>-1</v>
      </c>
      <c r="W49" s="3">
        <f t="shared" si="2"/>
        <v>-6</v>
      </c>
      <c r="X49" s="3"/>
      <c r="Y49" s="3">
        <f t="shared" si="3"/>
        <v>-4</v>
      </c>
      <c r="Z49" s="3">
        <f t="shared" si="4"/>
        <v>5</v>
      </c>
      <c r="AA49" s="3">
        <f t="shared" si="5"/>
        <v>-4</v>
      </c>
      <c r="AB49" s="3"/>
      <c r="AC49" s="3">
        <f t="shared" si="6"/>
        <v>4</v>
      </c>
      <c r="AD49" s="3">
        <f t="shared" si="7"/>
        <v>10</v>
      </c>
      <c r="AE49" s="3">
        <f t="shared" si="8"/>
        <v>1</v>
      </c>
    </row>
    <row r="50" spans="1:31" ht="15">
      <c r="A50">
        <v>28</v>
      </c>
      <c r="B50">
        <v>1</v>
      </c>
      <c r="C50" t="s">
        <v>16</v>
      </c>
      <c r="D50">
        <v>115</v>
      </c>
      <c r="E50">
        <v>74</v>
      </c>
      <c r="F50">
        <v>76</v>
      </c>
      <c r="H50">
        <v>114</v>
      </c>
      <c r="I50">
        <v>89</v>
      </c>
      <c r="J50">
        <v>76</v>
      </c>
      <c r="L50">
        <v>113</v>
      </c>
      <c r="M50">
        <v>83</v>
      </c>
      <c r="N50">
        <v>71</v>
      </c>
      <c r="P50">
        <v>132</v>
      </c>
      <c r="Q50">
        <v>94</v>
      </c>
      <c r="R50">
        <v>10</v>
      </c>
      <c r="U50" s="3">
        <f t="shared" si="0"/>
        <v>-1</v>
      </c>
      <c r="V50" s="3">
        <f t="shared" si="1"/>
        <v>15</v>
      </c>
      <c r="W50" s="3">
        <f t="shared" si="2"/>
        <v>0</v>
      </c>
      <c r="X50" s="3"/>
      <c r="Y50" s="3">
        <f t="shared" si="3"/>
        <v>-2</v>
      </c>
      <c r="Z50" s="3">
        <f t="shared" si="4"/>
        <v>9</v>
      </c>
      <c r="AA50" s="3">
        <f t="shared" si="5"/>
        <v>-5</v>
      </c>
      <c r="AB50" s="3"/>
      <c r="AC50" s="3">
        <f t="shared" si="6"/>
        <v>17</v>
      </c>
      <c r="AD50" s="3">
        <f t="shared" si="7"/>
        <v>20</v>
      </c>
      <c r="AE50" s="3">
        <f t="shared" si="8"/>
        <v>-66</v>
      </c>
    </row>
    <row r="51" spans="1:31" s="4" customFormat="1" ht="15">
      <c r="A51" s="4" t="s">
        <v>58</v>
      </c>
      <c r="D51" s="4">
        <f>AVERAGE(D28:D50)</f>
        <v>116.78260869565217</v>
      </c>
      <c r="E51" s="4">
        <f>AVERAGE(E28:E50)</f>
        <v>75.73913043478261</v>
      </c>
      <c r="F51" s="4">
        <f>AVERAGE(F28:F50)</f>
        <v>71.73913043478261</v>
      </c>
      <c r="U51" s="4">
        <f>AVERAGE(U28:U50)</f>
        <v>-2.608695652173913</v>
      </c>
      <c r="V51" s="4">
        <f>AVERAGE(V28:V50)</f>
        <v>-0.6521739130434783</v>
      </c>
      <c r="W51" s="4">
        <f>AVERAGE(W28:W50)</f>
        <v>-3.8260869565217392</v>
      </c>
      <c r="Y51" s="4">
        <f>AVERAGE(Y28:Y50)</f>
        <v>-1.2173913043478262</v>
      </c>
      <c r="Z51" s="4">
        <f>AVERAGE(Z28:Z50)</f>
        <v>4.173913043478261</v>
      </c>
      <c r="AA51" s="4">
        <f>AVERAGE(AA28:AA50)</f>
        <v>-3.4782608695652173</v>
      </c>
      <c r="AC51" s="4">
        <f>AVERAGE(AC28:AC50)</f>
        <v>2.260869565217391</v>
      </c>
      <c r="AD51" s="4">
        <f>AVERAGE(AD28:AD50)</f>
        <v>4.043478260869565</v>
      </c>
      <c r="AE51" s="4">
        <f>AVERAGE(AE28:AE50)</f>
        <v>-7.565217391304348</v>
      </c>
    </row>
    <row r="52" spans="1:31" s="5" customFormat="1" ht="15">
      <c r="A52" s="5" t="s">
        <v>59</v>
      </c>
      <c r="D52" s="5">
        <f>STDEV(D28:D50)</f>
        <v>8.501104322589963</v>
      </c>
      <c r="E52" s="5">
        <f>STDEV(E28:E50)</f>
        <v>6.750201285243626</v>
      </c>
      <c r="F52" s="5">
        <f>STDEV(F28:F50)</f>
        <v>10.037282280235134</v>
      </c>
      <c r="U52" s="5">
        <f>STDEV(U28:U50)</f>
        <v>6.74698000074365</v>
      </c>
      <c r="V52" s="5">
        <f>STDEV(V28:V50)</f>
        <v>7.2776663070980625</v>
      </c>
      <c r="W52" s="5">
        <f>STDEV(W28:W50)</f>
        <v>7.854657992167008</v>
      </c>
      <c r="Y52" s="5">
        <f aca="true" t="shared" si="10" ref="Y52:AE52">STDEV(Y28:Y50)</f>
        <v>6.822133242343233</v>
      </c>
      <c r="Z52" s="5">
        <f t="shared" si="10"/>
        <v>7.296650376670627</v>
      </c>
      <c r="AA52" s="5">
        <f t="shared" si="10"/>
        <v>11.289051676161092</v>
      </c>
      <c r="AC52" s="5">
        <f>STDEV(AC28:AC50)</f>
        <v>8.236379341921523</v>
      </c>
      <c r="AD52" s="5">
        <f>STDEV(AD28:AD50)</f>
        <v>11.084297906455392</v>
      </c>
      <c r="AE52" s="5">
        <f>STDEV(AE28:AE50)</f>
        <v>20.22785228107864</v>
      </c>
    </row>
    <row r="53" spans="1:31" s="6" customFormat="1" ht="15">
      <c r="A53" s="6" t="s">
        <v>60</v>
      </c>
      <c r="D53" s="6">
        <f>D52/4.8</f>
        <v>1.7710634005395758</v>
      </c>
      <c r="E53" s="6">
        <f>E52/4.8</f>
        <v>1.4062919344257554</v>
      </c>
      <c r="F53" s="6">
        <f>F52/4.8</f>
        <v>2.0911004750489863</v>
      </c>
      <c r="U53" s="6">
        <f>U52/4.8</f>
        <v>1.4056208334882605</v>
      </c>
      <c r="V53" s="6">
        <f>V52/4.8</f>
        <v>1.5161804806454298</v>
      </c>
      <c r="W53" s="6">
        <f>W52/4.8</f>
        <v>1.63638708170146</v>
      </c>
      <c r="Y53" s="6">
        <f>Y52/4.8</f>
        <v>1.4212777588215069</v>
      </c>
      <c r="Z53" s="6">
        <f>Z52/4.8</f>
        <v>1.520135495139714</v>
      </c>
      <c r="AA53" s="6">
        <f>AA52/4.8</f>
        <v>2.351885765866894</v>
      </c>
      <c r="AC53" s="6">
        <f>AC52/4.8</f>
        <v>1.7159123629003175</v>
      </c>
      <c r="AD53" s="6">
        <f>AD52/4.8</f>
        <v>2.30922873051154</v>
      </c>
      <c r="AE53" s="6">
        <f>AE52/4.8</f>
        <v>4.214135891891384</v>
      </c>
    </row>
    <row r="54" spans="1:31" ht="15">
      <c r="A54">
        <v>1</v>
      </c>
      <c r="B54">
        <v>1</v>
      </c>
      <c r="C54" t="s">
        <v>15</v>
      </c>
      <c r="D54">
        <v>113</v>
      </c>
      <c r="E54">
        <v>87</v>
      </c>
      <c r="F54">
        <v>80</v>
      </c>
      <c r="H54">
        <v>113</v>
      </c>
      <c r="I54">
        <v>79</v>
      </c>
      <c r="J54">
        <v>89</v>
      </c>
      <c r="L54">
        <v>118</v>
      </c>
      <c r="M54">
        <v>83</v>
      </c>
      <c r="N54">
        <v>69</v>
      </c>
      <c r="P54">
        <v>113</v>
      </c>
      <c r="Q54">
        <v>80</v>
      </c>
      <c r="R54">
        <v>62</v>
      </c>
      <c r="U54" s="3">
        <f t="shared" si="0"/>
        <v>0</v>
      </c>
      <c r="V54" s="3">
        <f t="shared" si="1"/>
        <v>-8</v>
      </c>
      <c r="W54" s="3">
        <f t="shared" si="2"/>
        <v>9</v>
      </c>
      <c r="X54" s="3"/>
      <c r="Y54" s="3">
        <f t="shared" si="3"/>
        <v>5</v>
      </c>
      <c r="Z54" s="3">
        <f t="shared" si="4"/>
        <v>-4</v>
      </c>
      <c r="AA54" s="3">
        <f t="shared" si="5"/>
        <v>-11</v>
      </c>
      <c r="AB54" s="3"/>
      <c r="AC54" s="3">
        <f t="shared" si="6"/>
        <v>0</v>
      </c>
      <c r="AD54" s="3">
        <f t="shared" si="7"/>
        <v>-7</v>
      </c>
      <c r="AE54" s="3">
        <f t="shared" si="8"/>
        <v>-18</v>
      </c>
    </row>
    <row r="55" spans="1:31" ht="15">
      <c r="A55">
        <v>2</v>
      </c>
      <c r="B55">
        <v>2</v>
      </c>
      <c r="C55" t="s">
        <v>15</v>
      </c>
      <c r="D55">
        <v>118</v>
      </c>
      <c r="E55">
        <v>73</v>
      </c>
      <c r="F55">
        <v>73</v>
      </c>
      <c r="H55">
        <v>107</v>
      </c>
      <c r="I55">
        <v>69</v>
      </c>
      <c r="J55">
        <v>69</v>
      </c>
      <c r="L55">
        <v>97</v>
      </c>
      <c r="M55">
        <v>72</v>
      </c>
      <c r="N55">
        <v>56</v>
      </c>
      <c r="P55">
        <v>118</v>
      </c>
      <c r="Q55">
        <v>67</v>
      </c>
      <c r="R55">
        <v>60</v>
      </c>
      <c r="U55" s="3">
        <f t="shared" si="0"/>
        <v>-11</v>
      </c>
      <c r="V55" s="3">
        <f t="shared" si="1"/>
        <v>-4</v>
      </c>
      <c r="W55" s="3">
        <f t="shared" si="2"/>
        <v>-4</v>
      </c>
      <c r="X55" s="3"/>
      <c r="Y55" s="3">
        <f t="shared" si="3"/>
        <v>-21</v>
      </c>
      <c r="Z55" s="3">
        <f t="shared" si="4"/>
        <v>-1</v>
      </c>
      <c r="AA55" s="3">
        <f t="shared" si="5"/>
        <v>-17</v>
      </c>
      <c r="AB55" s="3"/>
      <c r="AC55" s="3">
        <f t="shared" si="6"/>
        <v>0</v>
      </c>
      <c r="AD55" s="3">
        <f t="shared" si="7"/>
        <v>-6</v>
      </c>
      <c r="AE55" s="3">
        <f t="shared" si="8"/>
        <v>-13</v>
      </c>
    </row>
    <row r="56" spans="1:31" ht="15">
      <c r="A56">
        <v>3</v>
      </c>
      <c r="B56">
        <v>3</v>
      </c>
      <c r="C56" t="s">
        <v>15</v>
      </c>
      <c r="D56">
        <v>122</v>
      </c>
      <c r="E56">
        <v>76</v>
      </c>
      <c r="F56">
        <v>69</v>
      </c>
      <c r="H56">
        <v>107</v>
      </c>
      <c r="I56">
        <v>74</v>
      </c>
      <c r="J56">
        <v>65</v>
      </c>
      <c r="L56">
        <v>103</v>
      </c>
      <c r="M56">
        <v>83</v>
      </c>
      <c r="N56">
        <v>64</v>
      </c>
      <c r="P56">
        <v>115</v>
      </c>
      <c r="Q56">
        <v>76</v>
      </c>
      <c r="R56">
        <v>52</v>
      </c>
      <c r="U56" s="3">
        <f t="shared" si="0"/>
        <v>-15</v>
      </c>
      <c r="V56" s="3">
        <f t="shared" si="1"/>
        <v>-2</v>
      </c>
      <c r="W56" s="3">
        <f t="shared" si="2"/>
        <v>-4</v>
      </c>
      <c r="X56" s="3"/>
      <c r="Y56" s="3">
        <f t="shared" si="3"/>
        <v>-19</v>
      </c>
      <c r="Z56" s="3">
        <f t="shared" si="4"/>
        <v>7</v>
      </c>
      <c r="AA56" s="3">
        <f t="shared" si="5"/>
        <v>-5</v>
      </c>
      <c r="AB56" s="3"/>
      <c r="AC56" s="3">
        <f t="shared" si="6"/>
        <v>-7</v>
      </c>
      <c r="AD56" s="3">
        <f t="shared" si="7"/>
        <v>0</v>
      </c>
      <c r="AE56" s="3">
        <f t="shared" si="8"/>
        <v>-17</v>
      </c>
    </row>
    <row r="57" spans="1:31" ht="15">
      <c r="A57">
        <v>4</v>
      </c>
      <c r="B57">
        <v>3</v>
      </c>
      <c r="C57" t="s">
        <v>15</v>
      </c>
      <c r="D57" s="1">
        <v>109</v>
      </c>
      <c r="E57" s="1">
        <v>73</v>
      </c>
      <c r="F57" s="1">
        <v>72</v>
      </c>
      <c r="H57" s="1">
        <v>101</v>
      </c>
      <c r="I57" s="1">
        <v>67</v>
      </c>
      <c r="J57" s="1">
        <v>70</v>
      </c>
      <c r="L57" s="1">
        <v>106</v>
      </c>
      <c r="M57" s="1">
        <v>69</v>
      </c>
      <c r="N57" s="1">
        <v>70</v>
      </c>
      <c r="P57" s="1">
        <v>106</v>
      </c>
      <c r="Q57" s="1">
        <v>70</v>
      </c>
      <c r="R57" s="1">
        <v>65</v>
      </c>
      <c r="U57" s="3">
        <f t="shared" si="0"/>
        <v>-8</v>
      </c>
      <c r="V57" s="3">
        <f t="shared" si="1"/>
        <v>-6</v>
      </c>
      <c r="W57" s="3">
        <f t="shared" si="2"/>
        <v>-2</v>
      </c>
      <c r="X57" s="3"/>
      <c r="Y57" s="3">
        <f t="shared" si="3"/>
        <v>-3</v>
      </c>
      <c r="Z57" s="3">
        <f t="shared" si="4"/>
        <v>-4</v>
      </c>
      <c r="AA57" s="3">
        <f t="shared" si="5"/>
        <v>-2</v>
      </c>
      <c r="AB57" s="3"/>
      <c r="AC57" s="3">
        <f t="shared" si="6"/>
        <v>-3</v>
      </c>
      <c r="AD57" s="3">
        <f t="shared" si="7"/>
        <v>-3</v>
      </c>
      <c r="AE57" s="3">
        <f t="shared" si="8"/>
        <v>-7</v>
      </c>
    </row>
    <row r="58" spans="1:31" ht="15">
      <c r="A58">
        <v>5</v>
      </c>
      <c r="B58">
        <v>2</v>
      </c>
      <c r="C58" t="s">
        <v>15</v>
      </c>
      <c r="D58">
        <v>110</v>
      </c>
      <c r="E58">
        <v>71</v>
      </c>
      <c r="F58">
        <v>64</v>
      </c>
      <c r="H58">
        <v>106</v>
      </c>
      <c r="I58">
        <v>86</v>
      </c>
      <c r="J58">
        <v>81</v>
      </c>
      <c r="L58">
        <v>114</v>
      </c>
      <c r="M58">
        <v>73</v>
      </c>
      <c r="N58">
        <v>84</v>
      </c>
      <c r="P58">
        <v>113</v>
      </c>
      <c r="Q58">
        <v>74</v>
      </c>
      <c r="R58">
        <v>74</v>
      </c>
      <c r="U58" s="3">
        <f t="shared" si="0"/>
        <v>-4</v>
      </c>
      <c r="V58" s="3">
        <f t="shared" si="1"/>
        <v>15</v>
      </c>
      <c r="W58" s="3">
        <f t="shared" si="2"/>
        <v>17</v>
      </c>
      <c r="X58" s="3"/>
      <c r="Y58" s="3">
        <f t="shared" si="3"/>
        <v>4</v>
      </c>
      <c r="Z58" s="3">
        <f t="shared" si="4"/>
        <v>2</v>
      </c>
      <c r="AA58" s="3">
        <f t="shared" si="5"/>
        <v>20</v>
      </c>
      <c r="AB58" s="3"/>
      <c r="AC58" s="3">
        <f t="shared" si="6"/>
        <v>3</v>
      </c>
      <c r="AD58" s="3">
        <f t="shared" si="7"/>
        <v>3</v>
      </c>
      <c r="AE58" s="3">
        <f t="shared" si="8"/>
        <v>10</v>
      </c>
    </row>
    <row r="59" spans="1:31" ht="15">
      <c r="A59">
        <v>7</v>
      </c>
      <c r="B59">
        <v>2</v>
      </c>
      <c r="C59" t="s">
        <v>15</v>
      </c>
      <c r="D59">
        <v>111</v>
      </c>
      <c r="E59">
        <v>77</v>
      </c>
      <c r="F59">
        <v>77</v>
      </c>
      <c r="H59">
        <v>130</v>
      </c>
      <c r="I59">
        <v>102</v>
      </c>
      <c r="J59">
        <v>79</v>
      </c>
      <c r="L59">
        <v>118</v>
      </c>
      <c r="M59">
        <v>85</v>
      </c>
      <c r="N59">
        <v>68</v>
      </c>
      <c r="P59">
        <v>114</v>
      </c>
      <c r="Q59">
        <v>83</v>
      </c>
      <c r="R59">
        <v>67</v>
      </c>
      <c r="U59" s="3">
        <f t="shared" si="0"/>
        <v>19</v>
      </c>
      <c r="V59" s="3">
        <f t="shared" si="1"/>
        <v>25</v>
      </c>
      <c r="W59" s="3">
        <f t="shared" si="2"/>
        <v>2</v>
      </c>
      <c r="X59" s="3"/>
      <c r="Y59" s="3">
        <f t="shared" si="3"/>
        <v>7</v>
      </c>
      <c r="Z59" s="3">
        <f t="shared" si="4"/>
        <v>8</v>
      </c>
      <c r="AA59" s="3">
        <f t="shared" si="5"/>
        <v>-9</v>
      </c>
      <c r="AB59" s="3"/>
      <c r="AC59" s="3">
        <f t="shared" si="6"/>
        <v>3</v>
      </c>
      <c r="AD59" s="3">
        <f t="shared" si="7"/>
        <v>6</v>
      </c>
      <c r="AE59" s="3">
        <f t="shared" si="8"/>
        <v>-10</v>
      </c>
    </row>
    <row r="60" spans="1:31" ht="15">
      <c r="A60">
        <v>8</v>
      </c>
      <c r="B60">
        <v>2</v>
      </c>
      <c r="C60" t="s">
        <v>15</v>
      </c>
      <c r="D60">
        <v>118</v>
      </c>
      <c r="E60">
        <v>83</v>
      </c>
      <c r="F60">
        <v>86</v>
      </c>
      <c r="H60">
        <v>117</v>
      </c>
      <c r="I60">
        <v>84</v>
      </c>
      <c r="J60">
        <v>78</v>
      </c>
      <c r="L60">
        <v>109</v>
      </c>
      <c r="M60">
        <v>70</v>
      </c>
      <c r="N60">
        <v>72</v>
      </c>
      <c r="P60">
        <v>117</v>
      </c>
      <c r="Q60">
        <v>77</v>
      </c>
      <c r="R60">
        <v>67</v>
      </c>
      <c r="U60" s="3">
        <f t="shared" si="0"/>
        <v>-1</v>
      </c>
      <c r="V60" s="3">
        <f t="shared" si="1"/>
        <v>1</v>
      </c>
      <c r="W60" s="3">
        <f t="shared" si="2"/>
        <v>-8</v>
      </c>
      <c r="X60" s="3"/>
      <c r="Y60" s="3">
        <f t="shared" si="3"/>
        <v>-9</v>
      </c>
      <c r="Z60" s="3">
        <f t="shared" si="4"/>
        <v>-13</v>
      </c>
      <c r="AA60" s="3">
        <f t="shared" si="5"/>
        <v>-14</v>
      </c>
      <c r="AB60" s="3"/>
      <c r="AC60" s="3">
        <f t="shared" si="6"/>
        <v>-1</v>
      </c>
      <c r="AD60" s="3">
        <f t="shared" si="7"/>
        <v>-6</v>
      </c>
      <c r="AE60" s="3">
        <f t="shared" si="8"/>
        <v>-19</v>
      </c>
    </row>
    <row r="61" spans="1:31" ht="15">
      <c r="A61">
        <v>9</v>
      </c>
      <c r="B61">
        <v>3</v>
      </c>
      <c r="C61" t="s">
        <v>15</v>
      </c>
      <c r="D61">
        <v>99</v>
      </c>
      <c r="E61">
        <v>67</v>
      </c>
      <c r="F61">
        <v>71</v>
      </c>
      <c r="H61">
        <v>106</v>
      </c>
      <c r="I61">
        <v>64</v>
      </c>
      <c r="J61">
        <v>63</v>
      </c>
      <c r="L61">
        <v>101</v>
      </c>
      <c r="M61">
        <v>63</v>
      </c>
      <c r="N61">
        <v>71</v>
      </c>
      <c r="P61">
        <v>112</v>
      </c>
      <c r="Q61">
        <v>75</v>
      </c>
      <c r="R61">
        <v>67</v>
      </c>
      <c r="U61" s="3">
        <f t="shared" si="0"/>
        <v>7</v>
      </c>
      <c r="V61" s="3">
        <f t="shared" si="1"/>
        <v>-3</v>
      </c>
      <c r="W61" s="3">
        <f t="shared" si="2"/>
        <v>-8</v>
      </c>
      <c r="X61" s="3"/>
      <c r="Y61" s="3">
        <f t="shared" si="3"/>
        <v>2</v>
      </c>
      <c r="Z61" s="3">
        <f t="shared" si="4"/>
        <v>-4</v>
      </c>
      <c r="AA61" s="3">
        <f t="shared" si="5"/>
        <v>0</v>
      </c>
      <c r="AB61" s="3"/>
      <c r="AC61" s="3">
        <f t="shared" si="6"/>
        <v>13</v>
      </c>
      <c r="AD61" s="3">
        <f t="shared" si="7"/>
        <v>8</v>
      </c>
      <c r="AE61" s="3">
        <f t="shared" si="8"/>
        <v>-4</v>
      </c>
    </row>
    <row r="62" spans="1:31" ht="15">
      <c r="A62">
        <v>10</v>
      </c>
      <c r="B62">
        <v>3</v>
      </c>
      <c r="C62" t="s">
        <v>15</v>
      </c>
      <c r="D62">
        <v>112</v>
      </c>
      <c r="E62">
        <v>71</v>
      </c>
      <c r="F62">
        <v>59</v>
      </c>
      <c r="H62">
        <v>110</v>
      </c>
      <c r="I62">
        <v>73</v>
      </c>
      <c r="J62">
        <v>61</v>
      </c>
      <c r="L62">
        <v>113</v>
      </c>
      <c r="M62">
        <v>76</v>
      </c>
      <c r="N62">
        <v>59</v>
      </c>
      <c r="P62">
        <v>120</v>
      </c>
      <c r="Q62">
        <v>82</v>
      </c>
      <c r="R62">
        <v>54</v>
      </c>
      <c r="U62" s="3">
        <f t="shared" si="0"/>
        <v>-2</v>
      </c>
      <c r="V62" s="3">
        <f t="shared" si="1"/>
        <v>2</v>
      </c>
      <c r="W62" s="3">
        <f t="shared" si="2"/>
        <v>2</v>
      </c>
      <c r="X62" s="3"/>
      <c r="Y62" s="3">
        <f t="shared" si="3"/>
        <v>1</v>
      </c>
      <c r="Z62" s="3">
        <f t="shared" si="4"/>
        <v>5</v>
      </c>
      <c r="AA62" s="3">
        <f t="shared" si="5"/>
        <v>0</v>
      </c>
      <c r="AB62" s="3"/>
      <c r="AC62" s="3">
        <f t="shared" si="6"/>
        <v>8</v>
      </c>
      <c r="AD62" s="3">
        <f t="shared" si="7"/>
        <v>11</v>
      </c>
      <c r="AE62" s="3">
        <f t="shared" si="8"/>
        <v>-5</v>
      </c>
    </row>
    <row r="63" spans="1:31" ht="15">
      <c r="A63">
        <v>11</v>
      </c>
      <c r="B63">
        <v>1</v>
      </c>
      <c r="C63" t="s">
        <v>15</v>
      </c>
      <c r="D63">
        <v>122</v>
      </c>
      <c r="E63">
        <v>74</v>
      </c>
      <c r="F63">
        <v>75</v>
      </c>
      <c r="H63">
        <v>106</v>
      </c>
      <c r="I63">
        <v>68</v>
      </c>
      <c r="J63">
        <v>85</v>
      </c>
      <c r="L63">
        <v>106</v>
      </c>
      <c r="M63">
        <v>67</v>
      </c>
      <c r="N63">
        <v>84</v>
      </c>
      <c r="P63">
        <v>104</v>
      </c>
      <c r="Q63">
        <v>70</v>
      </c>
      <c r="R63">
        <v>78</v>
      </c>
      <c r="U63" s="3">
        <f t="shared" si="0"/>
        <v>-16</v>
      </c>
      <c r="V63" s="3">
        <f t="shared" si="1"/>
        <v>-6</v>
      </c>
      <c r="W63" s="3">
        <f t="shared" si="2"/>
        <v>10</v>
      </c>
      <c r="X63" s="3"/>
      <c r="Y63" s="3">
        <f t="shared" si="3"/>
        <v>-16</v>
      </c>
      <c r="Z63" s="3">
        <f t="shared" si="4"/>
        <v>-7</v>
      </c>
      <c r="AA63" s="3">
        <f t="shared" si="5"/>
        <v>9</v>
      </c>
      <c r="AB63" s="3"/>
      <c r="AC63" s="3">
        <f t="shared" si="6"/>
        <v>-18</v>
      </c>
      <c r="AD63" s="3">
        <f t="shared" si="7"/>
        <v>-4</v>
      </c>
      <c r="AE63" s="3">
        <f t="shared" si="8"/>
        <v>3</v>
      </c>
    </row>
    <row r="64" spans="1:31" ht="15">
      <c r="A64">
        <v>12</v>
      </c>
      <c r="B64">
        <v>2</v>
      </c>
      <c r="C64" t="s">
        <v>15</v>
      </c>
      <c r="D64">
        <v>108</v>
      </c>
      <c r="E64">
        <v>73</v>
      </c>
      <c r="F64">
        <v>63</v>
      </c>
      <c r="H64">
        <v>102</v>
      </c>
      <c r="I64">
        <v>73</v>
      </c>
      <c r="J64">
        <v>69</v>
      </c>
      <c r="L64">
        <v>106</v>
      </c>
      <c r="M64">
        <v>77</v>
      </c>
      <c r="N64">
        <v>59</v>
      </c>
      <c r="P64">
        <v>106</v>
      </c>
      <c r="Q64">
        <v>74</v>
      </c>
      <c r="R64">
        <v>61</v>
      </c>
      <c r="U64" s="3">
        <f t="shared" si="0"/>
        <v>-6</v>
      </c>
      <c r="V64" s="3">
        <f t="shared" si="1"/>
        <v>0</v>
      </c>
      <c r="W64" s="3">
        <f t="shared" si="2"/>
        <v>6</v>
      </c>
      <c r="X64" s="3"/>
      <c r="Y64" s="3">
        <f t="shared" si="3"/>
        <v>-2</v>
      </c>
      <c r="Z64" s="3">
        <f t="shared" si="4"/>
        <v>4</v>
      </c>
      <c r="AA64" s="3">
        <f t="shared" si="5"/>
        <v>-4</v>
      </c>
      <c r="AB64" s="3"/>
      <c r="AC64" s="3">
        <f t="shared" si="6"/>
        <v>-2</v>
      </c>
      <c r="AD64" s="3">
        <f t="shared" si="7"/>
        <v>1</v>
      </c>
      <c r="AE64" s="3">
        <f t="shared" si="8"/>
        <v>-2</v>
      </c>
    </row>
    <row r="65" spans="1:31" ht="15">
      <c r="A65">
        <v>13</v>
      </c>
      <c r="B65">
        <v>3</v>
      </c>
      <c r="C65" t="s">
        <v>15</v>
      </c>
      <c r="D65">
        <v>111</v>
      </c>
      <c r="E65">
        <v>78</v>
      </c>
      <c r="F65">
        <v>81</v>
      </c>
      <c r="H65">
        <v>114</v>
      </c>
      <c r="I65">
        <v>74</v>
      </c>
      <c r="J65">
        <v>78</v>
      </c>
      <c r="L65">
        <v>112</v>
      </c>
      <c r="M65">
        <v>78</v>
      </c>
      <c r="N65">
        <v>68</v>
      </c>
      <c r="P65">
        <v>144</v>
      </c>
      <c r="Q65">
        <v>79</v>
      </c>
      <c r="R65">
        <v>68</v>
      </c>
      <c r="U65" s="3">
        <f t="shared" si="0"/>
        <v>3</v>
      </c>
      <c r="V65" s="3">
        <f t="shared" si="1"/>
        <v>-4</v>
      </c>
      <c r="W65" s="3">
        <f t="shared" si="2"/>
        <v>-3</v>
      </c>
      <c r="X65" s="3"/>
      <c r="Y65" s="3">
        <f t="shared" si="3"/>
        <v>1</v>
      </c>
      <c r="Z65" s="3">
        <f t="shared" si="4"/>
        <v>0</v>
      </c>
      <c r="AA65" s="3">
        <f t="shared" si="5"/>
        <v>-13</v>
      </c>
      <c r="AB65" s="3"/>
      <c r="AC65" s="3">
        <f t="shared" si="6"/>
        <v>33</v>
      </c>
      <c r="AD65" s="3">
        <f t="shared" si="7"/>
        <v>1</v>
      </c>
      <c r="AE65" s="3">
        <f t="shared" si="8"/>
        <v>-13</v>
      </c>
    </row>
    <row r="66" spans="1:31" ht="15">
      <c r="A66">
        <v>14</v>
      </c>
      <c r="B66">
        <v>2</v>
      </c>
      <c r="C66" t="s">
        <v>15</v>
      </c>
      <c r="D66">
        <v>114</v>
      </c>
      <c r="E66">
        <v>74</v>
      </c>
      <c r="F66">
        <v>66</v>
      </c>
      <c r="H66">
        <v>114</v>
      </c>
      <c r="I66">
        <v>77</v>
      </c>
      <c r="J66">
        <v>65</v>
      </c>
      <c r="L66">
        <v>122</v>
      </c>
      <c r="M66">
        <v>86</v>
      </c>
      <c r="N66">
        <v>67</v>
      </c>
      <c r="P66">
        <v>114</v>
      </c>
      <c r="Q66">
        <v>77</v>
      </c>
      <c r="R66">
        <v>62</v>
      </c>
      <c r="U66" s="3">
        <f t="shared" si="0"/>
        <v>0</v>
      </c>
      <c r="V66" s="3">
        <f t="shared" si="1"/>
        <v>3</v>
      </c>
      <c r="W66" s="3">
        <f t="shared" si="2"/>
        <v>-1</v>
      </c>
      <c r="X66" s="3"/>
      <c r="Y66" s="3">
        <f t="shared" si="3"/>
        <v>8</v>
      </c>
      <c r="Z66" s="3">
        <f t="shared" si="4"/>
        <v>12</v>
      </c>
      <c r="AA66" s="3">
        <f t="shared" si="5"/>
        <v>1</v>
      </c>
      <c r="AB66" s="3"/>
      <c r="AC66" s="3">
        <f t="shared" si="6"/>
        <v>0</v>
      </c>
      <c r="AD66" s="3">
        <f t="shared" si="7"/>
        <v>3</v>
      </c>
      <c r="AE66" s="3">
        <f t="shared" si="8"/>
        <v>-4</v>
      </c>
    </row>
    <row r="67" spans="1:31" ht="15">
      <c r="A67">
        <v>16</v>
      </c>
      <c r="B67">
        <v>3</v>
      </c>
      <c r="C67" t="s">
        <v>15</v>
      </c>
      <c r="D67">
        <v>125</v>
      </c>
      <c r="E67">
        <v>86</v>
      </c>
      <c r="F67">
        <v>76</v>
      </c>
      <c r="H67">
        <v>127</v>
      </c>
      <c r="I67">
        <v>87</v>
      </c>
      <c r="J67">
        <v>68</v>
      </c>
      <c r="L67">
        <v>127</v>
      </c>
      <c r="M67">
        <v>85</v>
      </c>
      <c r="N67">
        <v>71</v>
      </c>
      <c r="P67">
        <v>136</v>
      </c>
      <c r="Q67">
        <v>89</v>
      </c>
      <c r="R67">
        <v>61</v>
      </c>
      <c r="U67" s="3">
        <f t="shared" si="0"/>
        <v>2</v>
      </c>
      <c r="V67" s="3">
        <f t="shared" si="1"/>
        <v>1</v>
      </c>
      <c r="W67" s="3">
        <f t="shared" si="2"/>
        <v>-8</v>
      </c>
      <c r="X67" s="3"/>
      <c r="Y67" s="3">
        <f t="shared" si="3"/>
        <v>2</v>
      </c>
      <c r="Z67" s="3">
        <f t="shared" si="4"/>
        <v>-1</v>
      </c>
      <c r="AA67" s="3">
        <f t="shared" si="5"/>
        <v>-5</v>
      </c>
      <c r="AB67" s="3"/>
      <c r="AC67" s="3">
        <f t="shared" si="6"/>
        <v>11</v>
      </c>
      <c r="AD67" s="3">
        <f t="shared" si="7"/>
        <v>3</v>
      </c>
      <c r="AE67" s="3">
        <f t="shared" si="8"/>
        <v>-15</v>
      </c>
    </row>
    <row r="68" spans="1:31" ht="15">
      <c r="A68">
        <v>17</v>
      </c>
      <c r="B68">
        <v>3</v>
      </c>
      <c r="C68" t="s">
        <v>15</v>
      </c>
      <c r="D68">
        <v>109</v>
      </c>
      <c r="E68">
        <v>65</v>
      </c>
      <c r="F68">
        <v>81</v>
      </c>
      <c r="H68">
        <v>146</v>
      </c>
      <c r="I68">
        <v>106</v>
      </c>
      <c r="J68">
        <v>67</v>
      </c>
      <c r="L68">
        <v>123</v>
      </c>
      <c r="M68">
        <v>74</v>
      </c>
      <c r="N68">
        <v>70</v>
      </c>
      <c r="P68">
        <v>123</v>
      </c>
      <c r="Q68">
        <v>87</v>
      </c>
      <c r="R68">
        <v>67</v>
      </c>
      <c r="U68" s="3">
        <f t="shared" si="0"/>
        <v>37</v>
      </c>
      <c r="V68" s="3">
        <f t="shared" si="1"/>
        <v>41</v>
      </c>
      <c r="W68" s="3">
        <f t="shared" si="2"/>
        <v>-14</v>
      </c>
      <c r="X68" s="3"/>
      <c r="Y68" s="3">
        <f t="shared" si="3"/>
        <v>14</v>
      </c>
      <c r="Z68" s="3">
        <f t="shared" si="4"/>
        <v>9</v>
      </c>
      <c r="AA68" s="3">
        <f t="shared" si="5"/>
        <v>-11</v>
      </c>
      <c r="AB68" s="3"/>
      <c r="AC68" s="3">
        <f t="shared" si="6"/>
        <v>14</v>
      </c>
      <c r="AD68" s="3">
        <f t="shared" si="7"/>
        <v>22</v>
      </c>
      <c r="AE68" s="3">
        <f t="shared" si="8"/>
        <v>-14</v>
      </c>
    </row>
    <row r="69" spans="1:31" ht="15">
      <c r="A69">
        <v>18</v>
      </c>
      <c r="B69">
        <v>1</v>
      </c>
      <c r="C69" t="s">
        <v>15</v>
      </c>
      <c r="D69">
        <v>104</v>
      </c>
      <c r="E69">
        <v>58</v>
      </c>
      <c r="F69">
        <v>51</v>
      </c>
      <c r="H69">
        <v>97</v>
      </c>
      <c r="I69">
        <v>55</v>
      </c>
      <c r="J69">
        <v>50</v>
      </c>
      <c r="L69">
        <v>99</v>
      </c>
      <c r="M69">
        <v>58</v>
      </c>
      <c r="N69">
        <v>50</v>
      </c>
      <c r="P69">
        <v>104</v>
      </c>
      <c r="Q69">
        <v>69</v>
      </c>
      <c r="R69">
        <v>42</v>
      </c>
      <c r="U69" s="3">
        <f aca="true" t="shared" si="11" ref="U69:U76">H69-D69</f>
        <v>-7</v>
      </c>
      <c r="V69" s="3">
        <f aca="true" t="shared" si="12" ref="V69:V76">I69-E69</f>
        <v>-3</v>
      </c>
      <c r="W69" s="3">
        <f aca="true" t="shared" si="13" ref="W69:W76">J69-F69</f>
        <v>-1</v>
      </c>
      <c r="X69" s="3"/>
      <c r="Y69" s="3">
        <f aca="true" t="shared" si="14" ref="Y69:Y76">L69-D69</f>
        <v>-5</v>
      </c>
      <c r="Z69" s="3">
        <f aca="true" t="shared" si="15" ref="Z69:Z76">M69-E69</f>
        <v>0</v>
      </c>
      <c r="AA69" s="3">
        <f aca="true" t="shared" si="16" ref="AA69:AA76">N69-F69</f>
        <v>-1</v>
      </c>
      <c r="AB69" s="3"/>
      <c r="AC69" s="3">
        <f aca="true" t="shared" si="17" ref="AC69:AC76">P69-D69</f>
        <v>0</v>
      </c>
      <c r="AD69" s="3">
        <f aca="true" t="shared" si="18" ref="AD69:AD76">Q69-E69</f>
        <v>11</v>
      </c>
      <c r="AE69" s="3">
        <f aca="true" t="shared" si="19" ref="AE69:AE76">R69-F69</f>
        <v>-9</v>
      </c>
    </row>
    <row r="70" spans="1:31" ht="15">
      <c r="A70">
        <v>20</v>
      </c>
      <c r="B70">
        <v>2</v>
      </c>
      <c r="C70" t="s">
        <v>15</v>
      </c>
      <c r="D70">
        <v>113</v>
      </c>
      <c r="E70">
        <v>46</v>
      </c>
      <c r="F70">
        <v>66</v>
      </c>
      <c r="H70">
        <v>125</v>
      </c>
      <c r="I70">
        <v>75</v>
      </c>
      <c r="J70">
        <v>63</v>
      </c>
      <c r="L70">
        <v>125</v>
      </c>
      <c r="M70">
        <v>77</v>
      </c>
      <c r="N70">
        <v>57</v>
      </c>
      <c r="P70">
        <v>135</v>
      </c>
      <c r="Q70">
        <v>85</v>
      </c>
      <c r="R70">
        <v>76</v>
      </c>
      <c r="U70" s="3">
        <f t="shared" si="11"/>
        <v>12</v>
      </c>
      <c r="V70" s="3">
        <f t="shared" si="12"/>
        <v>29</v>
      </c>
      <c r="W70" s="3">
        <f t="shared" si="13"/>
        <v>-3</v>
      </c>
      <c r="X70" s="3"/>
      <c r="Y70" s="3">
        <f t="shared" si="14"/>
        <v>12</v>
      </c>
      <c r="Z70" s="3">
        <f t="shared" si="15"/>
        <v>31</v>
      </c>
      <c r="AA70" s="3">
        <f t="shared" si="16"/>
        <v>-9</v>
      </c>
      <c r="AB70" s="3"/>
      <c r="AC70" s="3">
        <f t="shared" si="17"/>
        <v>22</v>
      </c>
      <c r="AD70" s="3">
        <f t="shared" si="18"/>
        <v>39</v>
      </c>
      <c r="AE70" s="3">
        <f t="shared" si="19"/>
        <v>10</v>
      </c>
    </row>
    <row r="71" spans="1:31" ht="15">
      <c r="A71">
        <v>21</v>
      </c>
      <c r="B71">
        <v>1</v>
      </c>
      <c r="C71" t="s">
        <v>15</v>
      </c>
      <c r="D71">
        <v>129</v>
      </c>
      <c r="E71">
        <v>92</v>
      </c>
      <c r="F71">
        <v>100</v>
      </c>
      <c r="H71">
        <v>114</v>
      </c>
      <c r="I71">
        <v>80</v>
      </c>
      <c r="J71">
        <v>89</v>
      </c>
      <c r="L71">
        <v>128</v>
      </c>
      <c r="M71">
        <v>86</v>
      </c>
      <c r="N71">
        <v>66</v>
      </c>
      <c r="P71">
        <v>110</v>
      </c>
      <c r="Q71">
        <v>76</v>
      </c>
      <c r="R71">
        <v>72</v>
      </c>
      <c r="U71" s="3">
        <f t="shared" si="11"/>
        <v>-15</v>
      </c>
      <c r="V71" s="3">
        <f t="shared" si="12"/>
        <v>-12</v>
      </c>
      <c r="W71" s="3">
        <f t="shared" si="13"/>
        <v>-11</v>
      </c>
      <c r="X71" s="3"/>
      <c r="Y71" s="3">
        <f t="shared" si="14"/>
        <v>-1</v>
      </c>
      <c r="Z71" s="3">
        <f t="shared" si="15"/>
        <v>-6</v>
      </c>
      <c r="AA71" s="3">
        <f t="shared" si="16"/>
        <v>-34</v>
      </c>
      <c r="AB71" s="3"/>
      <c r="AC71" s="3">
        <f t="shared" si="17"/>
        <v>-19</v>
      </c>
      <c r="AD71" s="3">
        <f t="shared" si="18"/>
        <v>-16</v>
      </c>
      <c r="AE71" s="3">
        <f t="shared" si="19"/>
        <v>-28</v>
      </c>
    </row>
    <row r="72" spans="1:31" ht="15">
      <c r="A72">
        <v>22</v>
      </c>
      <c r="B72">
        <v>2</v>
      </c>
      <c r="C72" t="s">
        <v>15</v>
      </c>
      <c r="D72">
        <v>110</v>
      </c>
      <c r="E72">
        <v>71</v>
      </c>
      <c r="F72">
        <v>73</v>
      </c>
      <c r="H72" s="1">
        <v>112</v>
      </c>
      <c r="I72" s="1">
        <v>69</v>
      </c>
      <c r="J72" s="1">
        <v>67</v>
      </c>
      <c r="L72">
        <v>105</v>
      </c>
      <c r="M72">
        <v>78</v>
      </c>
      <c r="N72">
        <v>72</v>
      </c>
      <c r="P72">
        <v>110</v>
      </c>
      <c r="Q72">
        <v>69</v>
      </c>
      <c r="R72">
        <v>70</v>
      </c>
      <c r="U72" s="3">
        <f t="shared" si="11"/>
        <v>2</v>
      </c>
      <c r="V72" s="3">
        <f t="shared" si="12"/>
        <v>-2</v>
      </c>
      <c r="W72" s="3">
        <f t="shared" si="13"/>
        <v>-6</v>
      </c>
      <c r="X72" s="3"/>
      <c r="Y72" s="3">
        <f t="shared" si="14"/>
        <v>-5</v>
      </c>
      <c r="Z72" s="3">
        <f t="shared" si="15"/>
        <v>7</v>
      </c>
      <c r="AA72" s="3">
        <f t="shared" si="16"/>
        <v>-1</v>
      </c>
      <c r="AB72" s="3"/>
      <c r="AC72" s="3">
        <f t="shared" si="17"/>
        <v>0</v>
      </c>
      <c r="AD72" s="3">
        <f t="shared" si="18"/>
        <v>-2</v>
      </c>
      <c r="AE72" s="3">
        <f t="shared" si="19"/>
        <v>-3</v>
      </c>
    </row>
    <row r="73" spans="1:31" ht="15">
      <c r="A73">
        <v>24</v>
      </c>
      <c r="B73">
        <v>3</v>
      </c>
      <c r="C73" t="s">
        <v>15</v>
      </c>
      <c r="D73">
        <v>126</v>
      </c>
      <c r="E73">
        <v>84</v>
      </c>
      <c r="F73">
        <v>65</v>
      </c>
      <c r="H73" s="1">
        <v>125</v>
      </c>
      <c r="I73" s="1">
        <v>85</v>
      </c>
      <c r="J73" s="1">
        <v>55</v>
      </c>
      <c r="L73">
        <v>138</v>
      </c>
      <c r="M73">
        <v>96</v>
      </c>
      <c r="N73">
        <v>52</v>
      </c>
      <c r="P73">
        <v>134</v>
      </c>
      <c r="Q73">
        <v>90</v>
      </c>
      <c r="R73">
        <v>45</v>
      </c>
      <c r="U73" s="3">
        <f t="shared" si="11"/>
        <v>-1</v>
      </c>
      <c r="V73" s="3">
        <f t="shared" si="12"/>
        <v>1</v>
      </c>
      <c r="W73" s="3">
        <f t="shared" si="13"/>
        <v>-10</v>
      </c>
      <c r="X73" s="3"/>
      <c r="Y73" s="3">
        <f t="shared" si="14"/>
        <v>12</v>
      </c>
      <c r="Z73" s="3">
        <f t="shared" si="15"/>
        <v>12</v>
      </c>
      <c r="AA73" s="3">
        <f t="shared" si="16"/>
        <v>-13</v>
      </c>
      <c r="AB73" s="3"/>
      <c r="AC73" s="3">
        <f t="shared" si="17"/>
        <v>8</v>
      </c>
      <c r="AD73" s="3">
        <f t="shared" si="18"/>
        <v>6</v>
      </c>
      <c r="AE73" s="3">
        <f t="shared" si="19"/>
        <v>-20</v>
      </c>
    </row>
    <row r="74" spans="1:31" ht="15">
      <c r="A74">
        <v>25</v>
      </c>
      <c r="B74">
        <v>1</v>
      </c>
      <c r="C74" t="s">
        <v>15</v>
      </c>
      <c r="D74">
        <v>128</v>
      </c>
      <c r="E74">
        <v>86</v>
      </c>
      <c r="F74">
        <v>81</v>
      </c>
      <c r="H74" s="1">
        <v>112</v>
      </c>
      <c r="I74" s="1">
        <v>86</v>
      </c>
      <c r="J74" s="1">
        <v>84</v>
      </c>
      <c r="L74">
        <v>122</v>
      </c>
      <c r="M74">
        <v>89</v>
      </c>
      <c r="N74">
        <v>77</v>
      </c>
      <c r="P74">
        <v>119</v>
      </c>
      <c r="Q74">
        <v>92</v>
      </c>
      <c r="R74">
        <v>81</v>
      </c>
      <c r="U74" s="3">
        <f t="shared" si="11"/>
        <v>-16</v>
      </c>
      <c r="V74" s="3">
        <f t="shared" si="12"/>
        <v>0</v>
      </c>
      <c r="W74" s="3">
        <f t="shared" si="13"/>
        <v>3</v>
      </c>
      <c r="X74" s="3"/>
      <c r="Y74" s="3">
        <f t="shared" si="14"/>
        <v>-6</v>
      </c>
      <c r="Z74" s="3">
        <f t="shared" si="15"/>
        <v>3</v>
      </c>
      <c r="AA74" s="3">
        <f t="shared" si="16"/>
        <v>-4</v>
      </c>
      <c r="AB74" s="3"/>
      <c r="AC74" s="3">
        <f t="shared" si="17"/>
        <v>-9</v>
      </c>
      <c r="AD74" s="3">
        <f t="shared" si="18"/>
        <v>6</v>
      </c>
      <c r="AE74" s="3">
        <f t="shared" si="19"/>
        <v>0</v>
      </c>
    </row>
    <row r="75" spans="1:31" ht="15">
      <c r="A75">
        <v>26</v>
      </c>
      <c r="B75">
        <v>1</v>
      </c>
      <c r="C75" t="s">
        <v>15</v>
      </c>
      <c r="D75">
        <v>103</v>
      </c>
      <c r="E75">
        <v>66</v>
      </c>
      <c r="F75">
        <v>62</v>
      </c>
      <c r="H75" s="1">
        <v>106</v>
      </c>
      <c r="I75" s="1">
        <v>62</v>
      </c>
      <c r="J75" s="1">
        <v>55</v>
      </c>
      <c r="L75">
        <v>105</v>
      </c>
      <c r="M75">
        <v>67</v>
      </c>
      <c r="N75">
        <v>57</v>
      </c>
      <c r="P75">
        <v>113</v>
      </c>
      <c r="Q75">
        <v>69</v>
      </c>
      <c r="R75">
        <v>52</v>
      </c>
      <c r="U75" s="3">
        <f t="shared" si="11"/>
        <v>3</v>
      </c>
      <c r="V75" s="3">
        <f t="shared" si="12"/>
        <v>-4</v>
      </c>
      <c r="W75" s="3">
        <f t="shared" si="13"/>
        <v>-7</v>
      </c>
      <c r="X75" s="3"/>
      <c r="Y75" s="3">
        <f t="shared" si="14"/>
        <v>2</v>
      </c>
      <c r="Z75" s="3">
        <f t="shared" si="15"/>
        <v>1</v>
      </c>
      <c r="AA75" s="3">
        <f t="shared" si="16"/>
        <v>-5</v>
      </c>
      <c r="AB75" s="3"/>
      <c r="AC75" s="3">
        <f t="shared" si="17"/>
        <v>10</v>
      </c>
      <c r="AD75" s="3">
        <f t="shared" si="18"/>
        <v>3</v>
      </c>
      <c r="AE75" s="3">
        <f t="shared" si="19"/>
        <v>-10</v>
      </c>
    </row>
    <row r="76" spans="1:31" ht="15">
      <c r="A76">
        <v>28</v>
      </c>
      <c r="B76">
        <v>3</v>
      </c>
      <c r="C76" t="s">
        <v>15</v>
      </c>
      <c r="D76">
        <v>111</v>
      </c>
      <c r="E76">
        <v>74</v>
      </c>
      <c r="F76">
        <v>81</v>
      </c>
      <c r="H76">
        <v>107</v>
      </c>
      <c r="I76">
        <v>74</v>
      </c>
      <c r="J76">
        <v>80</v>
      </c>
      <c r="L76">
        <v>106</v>
      </c>
      <c r="M76">
        <v>73</v>
      </c>
      <c r="N76">
        <v>80</v>
      </c>
      <c r="P76">
        <v>102</v>
      </c>
      <c r="Q76">
        <v>74</v>
      </c>
      <c r="R76">
        <v>69</v>
      </c>
      <c r="U76" s="3">
        <f t="shared" si="11"/>
        <v>-4</v>
      </c>
      <c r="V76" s="3">
        <f t="shared" si="12"/>
        <v>0</v>
      </c>
      <c r="W76" s="3">
        <f t="shared" si="13"/>
        <v>-1</v>
      </c>
      <c r="X76" s="3"/>
      <c r="Y76" s="3">
        <f t="shared" si="14"/>
        <v>-5</v>
      </c>
      <c r="Z76" s="3">
        <f t="shared" si="15"/>
        <v>-1</v>
      </c>
      <c r="AA76" s="3">
        <f t="shared" si="16"/>
        <v>-1</v>
      </c>
      <c r="AB76" s="3"/>
      <c r="AC76" s="3">
        <f t="shared" si="17"/>
        <v>-9</v>
      </c>
      <c r="AD76" s="3">
        <f t="shared" si="18"/>
        <v>0</v>
      </c>
      <c r="AE76" s="3">
        <f t="shared" si="19"/>
        <v>-12</v>
      </c>
    </row>
    <row r="77" spans="1:31" s="4" customFormat="1" ht="15">
      <c r="A77" s="4" t="s">
        <v>58</v>
      </c>
      <c r="D77" s="4">
        <f>AVERAGE(D54:D76)</f>
        <v>114.1304347826087</v>
      </c>
      <c r="E77" s="4">
        <f>AVERAGE(E54:E76)</f>
        <v>74.1304347826087</v>
      </c>
      <c r="F77" s="4">
        <f>AVERAGE(F54:F76)</f>
        <v>72.69565217391305</v>
      </c>
      <c r="U77" s="4">
        <f>AVERAGE(U54:U76)</f>
        <v>-0.9130434782608695</v>
      </c>
      <c r="V77" s="4">
        <f>AVERAGE(V54:V76)</f>
        <v>2.782608695652174</v>
      </c>
      <c r="W77" s="4">
        <f>AVERAGE(W54:W76)</f>
        <v>-1.826086956521739</v>
      </c>
      <c r="Y77" s="4">
        <f>AVERAGE(Y54:Y76)</f>
        <v>-0.9565217391304348</v>
      </c>
      <c r="Z77" s="4">
        <f>AVERAGE(Z54:Z76)</f>
        <v>2.608695652173913</v>
      </c>
      <c r="AA77" s="4">
        <f>AVERAGE(AA54:AA76)</f>
        <v>-5.608695652173913</v>
      </c>
      <c r="AC77" s="4">
        <f>AVERAGE(AC54:AC76)</f>
        <v>2.4782608695652173</v>
      </c>
      <c r="AD77" s="4">
        <f>AVERAGE(AD54:AD76)</f>
        <v>3.4347826086956523</v>
      </c>
      <c r="AE77" s="4">
        <f>AVERAGE(AE54:AE76)</f>
        <v>-8.695652173913043</v>
      </c>
    </row>
    <row r="78" spans="1:31" s="5" customFormat="1" ht="15">
      <c r="A78" s="5" t="s">
        <v>59</v>
      </c>
      <c r="D78" s="5">
        <f>STDEV(D54:D76)</f>
        <v>8.097723292978323</v>
      </c>
      <c r="E78" s="5">
        <f>STDEV(E54:E76)</f>
        <v>10.123349911898494</v>
      </c>
      <c r="F78" s="5">
        <f>STDEV(F54:F76)</f>
        <v>10.433489709099321</v>
      </c>
      <c r="U78" s="5">
        <f>STDEV(U54:U76)</f>
        <v>12.060126048935206</v>
      </c>
      <c r="V78" s="5">
        <f>STDEV(V54:V76)</f>
        <v>12.727766788829454</v>
      </c>
      <c r="W78" s="5">
        <f>STDEV(W54:W76)</f>
        <v>7.377189498798697</v>
      </c>
      <c r="Y78" s="5">
        <f aca="true" t="shared" si="20" ref="Y78:AE78">STDEV(Y54:Y76)</f>
        <v>9.28086134751396</v>
      </c>
      <c r="Z78" s="5">
        <f t="shared" si="20"/>
        <v>8.778792267498378</v>
      </c>
      <c r="AA78" s="5">
        <f t="shared" si="20"/>
        <v>10.125301927865399</v>
      </c>
      <c r="AC78" s="5">
        <f>STDEV(AC54:AC76)</f>
        <v>11.820127538218987</v>
      </c>
      <c r="AD78" s="5">
        <f>STDEV(AD54:AD76)</f>
        <v>10.85368009209328</v>
      </c>
      <c r="AE78" s="5">
        <f>STDEV(AE54:AE76)</f>
        <v>9.368393587962258</v>
      </c>
    </row>
    <row r="79" spans="1:31" s="6" customFormat="1" ht="15">
      <c r="A79" s="6" t="s">
        <v>60</v>
      </c>
      <c r="D79" s="6">
        <f>D78/4.8</f>
        <v>1.6870256860371506</v>
      </c>
      <c r="E79" s="6">
        <f>E78/4.8</f>
        <v>2.1090312316455195</v>
      </c>
      <c r="F79" s="6">
        <f>F78/4.8</f>
        <v>2.173643689395692</v>
      </c>
      <c r="U79" s="6">
        <f>U78/4.8</f>
        <v>2.512526260194835</v>
      </c>
      <c r="V79" s="6">
        <f>V78/4.8</f>
        <v>2.6516180810061365</v>
      </c>
      <c r="W79" s="6">
        <f>W78/4.8</f>
        <v>1.5369144789163953</v>
      </c>
      <c r="Y79" s="6">
        <f>Y78/4.8</f>
        <v>1.933512780732075</v>
      </c>
      <c r="Z79" s="6">
        <f>Z78/4.8</f>
        <v>1.828915055728829</v>
      </c>
      <c r="AA79" s="6">
        <f>AA78/4.8</f>
        <v>2.109437901638625</v>
      </c>
      <c r="AC79" s="6">
        <f>AC78/4.8</f>
        <v>2.462526570462289</v>
      </c>
      <c r="AD79" s="6">
        <f>AD78/4.8</f>
        <v>2.261183352519433</v>
      </c>
      <c r="AE79" s="6">
        <f>AE78/4.8</f>
        <v>1.9517486641588038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zoomScale="80" zoomScaleNormal="80" zoomScalePageLayoutView="0" workbookViewId="0" topLeftCell="A1">
      <selection activeCell="I23" sqref="I23"/>
    </sheetView>
  </sheetViews>
  <sheetFormatPr defaultColWidth="9.140625" defaultRowHeight="15"/>
  <cols>
    <col min="1" max="3" width="18.28125" style="0" customWidth="1"/>
    <col min="4" max="4" width="10.8515625" style="0" customWidth="1"/>
    <col min="5" max="5" width="11.00390625" style="0" customWidth="1"/>
    <col min="6" max="6" width="13.421875" style="0" customWidth="1"/>
  </cols>
  <sheetData>
    <row r="1" spans="1:7" ht="15">
      <c r="A1" t="s">
        <v>0</v>
      </c>
      <c r="B1" t="s">
        <v>2</v>
      </c>
      <c r="C1" t="s">
        <v>1</v>
      </c>
      <c r="D1" t="s">
        <v>3</v>
      </c>
      <c r="E1" t="s">
        <v>6</v>
      </c>
      <c r="F1" t="s">
        <v>9</v>
      </c>
      <c r="G1" t="s">
        <v>12</v>
      </c>
    </row>
    <row r="2" spans="1:7" ht="15">
      <c r="A2">
        <v>1</v>
      </c>
      <c r="B2">
        <v>3</v>
      </c>
      <c r="C2" t="s">
        <v>17</v>
      </c>
      <c r="D2">
        <v>118</v>
      </c>
      <c r="E2">
        <v>112</v>
      </c>
      <c r="F2">
        <v>113</v>
      </c>
      <c r="G2">
        <v>114</v>
      </c>
    </row>
    <row r="3" spans="1:7" ht="15">
      <c r="A3">
        <v>2</v>
      </c>
      <c r="B3">
        <v>3</v>
      </c>
      <c r="C3" t="s">
        <v>17</v>
      </c>
      <c r="D3">
        <v>115</v>
      </c>
      <c r="E3">
        <v>113</v>
      </c>
      <c r="F3">
        <v>122</v>
      </c>
      <c r="G3">
        <v>121</v>
      </c>
    </row>
    <row r="4" spans="1:7" ht="15">
      <c r="A4">
        <v>3</v>
      </c>
      <c r="B4">
        <v>2</v>
      </c>
      <c r="C4" t="s">
        <v>17</v>
      </c>
      <c r="D4">
        <v>118</v>
      </c>
      <c r="E4">
        <v>108</v>
      </c>
      <c r="F4">
        <v>113</v>
      </c>
      <c r="G4">
        <v>122</v>
      </c>
    </row>
    <row r="5" spans="1:7" ht="15">
      <c r="A5">
        <v>4</v>
      </c>
      <c r="B5">
        <v>1</v>
      </c>
      <c r="C5" t="s">
        <v>17</v>
      </c>
      <c r="D5" s="1">
        <v>110</v>
      </c>
      <c r="E5" s="1">
        <v>98</v>
      </c>
      <c r="F5" s="1">
        <v>107</v>
      </c>
      <c r="G5" s="1">
        <v>102</v>
      </c>
    </row>
    <row r="6" spans="1:7" ht="15">
      <c r="A6">
        <v>5</v>
      </c>
      <c r="B6">
        <v>3</v>
      </c>
      <c r="C6" t="s">
        <v>17</v>
      </c>
      <c r="D6">
        <v>105</v>
      </c>
      <c r="E6">
        <v>110</v>
      </c>
      <c r="F6">
        <v>113</v>
      </c>
      <c r="G6">
        <v>110</v>
      </c>
    </row>
    <row r="7" spans="1:7" ht="15">
      <c r="A7">
        <v>7</v>
      </c>
      <c r="B7">
        <v>1</v>
      </c>
      <c r="C7" t="s">
        <v>17</v>
      </c>
      <c r="D7">
        <v>115</v>
      </c>
      <c r="E7">
        <v>115</v>
      </c>
      <c r="F7">
        <v>120</v>
      </c>
      <c r="G7">
        <v>120</v>
      </c>
    </row>
    <row r="8" spans="1:7" ht="15">
      <c r="A8">
        <v>8</v>
      </c>
      <c r="B8">
        <v>1</v>
      </c>
      <c r="C8" t="s">
        <v>17</v>
      </c>
      <c r="D8">
        <v>117</v>
      </c>
      <c r="E8">
        <v>113</v>
      </c>
      <c r="F8">
        <v>110</v>
      </c>
      <c r="G8">
        <v>116</v>
      </c>
    </row>
    <row r="9" spans="1:7" ht="15">
      <c r="A9">
        <v>9</v>
      </c>
      <c r="B9">
        <v>1</v>
      </c>
      <c r="C9" t="s">
        <v>17</v>
      </c>
      <c r="D9">
        <v>116</v>
      </c>
      <c r="E9">
        <v>105</v>
      </c>
      <c r="F9">
        <v>104</v>
      </c>
      <c r="G9">
        <v>114</v>
      </c>
    </row>
    <row r="10" spans="1:7" ht="15">
      <c r="A10">
        <v>10</v>
      </c>
      <c r="B10">
        <v>1</v>
      </c>
      <c r="C10" t="s">
        <v>17</v>
      </c>
      <c r="D10">
        <v>126</v>
      </c>
      <c r="E10">
        <v>115</v>
      </c>
      <c r="F10">
        <v>117</v>
      </c>
      <c r="G10">
        <v>122</v>
      </c>
    </row>
    <row r="11" spans="1:7" ht="15">
      <c r="A11">
        <v>11</v>
      </c>
      <c r="B11">
        <v>2</v>
      </c>
      <c r="C11" t="s">
        <v>17</v>
      </c>
      <c r="D11">
        <v>106</v>
      </c>
      <c r="E11">
        <v>110</v>
      </c>
      <c r="F11">
        <v>114</v>
      </c>
      <c r="G11">
        <v>106</v>
      </c>
    </row>
    <row r="12" spans="1:7" ht="15">
      <c r="A12">
        <v>12</v>
      </c>
      <c r="B12">
        <v>1</v>
      </c>
      <c r="C12" t="s">
        <v>17</v>
      </c>
      <c r="D12">
        <v>112</v>
      </c>
      <c r="E12">
        <v>101</v>
      </c>
      <c r="F12">
        <v>105</v>
      </c>
      <c r="G12">
        <v>106</v>
      </c>
    </row>
    <row r="13" spans="1:7" ht="15">
      <c r="A13">
        <v>13</v>
      </c>
      <c r="B13">
        <v>2</v>
      </c>
      <c r="C13" t="s">
        <v>17</v>
      </c>
      <c r="D13">
        <v>114</v>
      </c>
      <c r="E13">
        <v>109</v>
      </c>
      <c r="F13">
        <v>118</v>
      </c>
      <c r="G13">
        <v>117</v>
      </c>
    </row>
    <row r="14" spans="1:7" ht="15">
      <c r="A14">
        <v>14</v>
      </c>
      <c r="B14">
        <v>3</v>
      </c>
      <c r="C14" t="s">
        <v>17</v>
      </c>
      <c r="D14">
        <v>120</v>
      </c>
      <c r="E14">
        <v>116</v>
      </c>
      <c r="F14">
        <v>110</v>
      </c>
      <c r="G14">
        <v>130</v>
      </c>
    </row>
    <row r="15" spans="1:7" ht="15">
      <c r="A15">
        <v>16</v>
      </c>
      <c r="B15">
        <v>1</v>
      </c>
      <c r="C15" t="s">
        <v>17</v>
      </c>
      <c r="D15">
        <v>123</v>
      </c>
      <c r="E15">
        <v>128</v>
      </c>
      <c r="F15">
        <v>151</v>
      </c>
      <c r="G15">
        <v>139</v>
      </c>
    </row>
    <row r="16" spans="1:7" ht="15">
      <c r="A16">
        <v>17</v>
      </c>
      <c r="B16">
        <v>2</v>
      </c>
      <c r="C16" t="s">
        <v>17</v>
      </c>
      <c r="D16">
        <v>124</v>
      </c>
      <c r="E16">
        <v>125</v>
      </c>
      <c r="F16">
        <v>123</v>
      </c>
      <c r="G16">
        <v>112</v>
      </c>
    </row>
    <row r="17" spans="1:7" ht="15">
      <c r="A17">
        <v>18</v>
      </c>
      <c r="B17">
        <v>2</v>
      </c>
      <c r="C17" t="s">
        <v>17</v>
      </c>
      <c r="D17">
        <v>101</v>
      </c>
      <c r="E17">
        <v>93</v>
      </c>
      <c r="F17">
        <v>98</v>
      </c>
      <c r="G17">
        <v>101</v>
      </c>
    </row>
    <row r="18" spans="1:7" ht="15">
      <c r="A18">
        <v>20</v>
      </c>
      <c r="B18">
        <v>1</v>
      </c>
      <c r="C18" t="s">
        <v>17</v>
      </c>
      <c r="D18">
        <v>146</v>
      </c>
      <c r="E18">
        <v>120</v>
      </c>
      <c r="F18">
        <v>114</v>
      </c>
      <c r="G18">
        <v>123</v>
      </c>
    </row>
    <row r="19" spans="1:7" ht="15">
      <c r="A19">
        <v>21</v>
      </c>
      <c r="B19">
        <v>2</v>
      </c>
      <c r="C19" t="s">
        <v>17</v>
      </c>
      <c r="D19">
        <v>107</v>
      </c>
      <c r="E19">
        <v>134</v>
      </c>
      <c r="F19">
        <v>112</v>
      </c>
      <c r="G19">
        <v>134</v>
      </c>
    </row>
    <row r="20" spans="1:7" ht="15">
      <c r="A20">
        <v>22</v>
      </c>
      <c r="B20">
        <v>3</v>
      </c>
      <c r="C20" t="s">
        <v>17</v>
      </c>
      <c r="D20">
        <v>119</v>
      </c>
      <c r="E20" s="1">
        <v>111</v>
      </c>
      <c r="F20">
        <v>103</v>
      </c>
      <c r="G20">
        <v>115</v>
      </c>
    </row>
    <row r="21" spans="1:10" ht="15">
      <c r="A21">
        <v>24</v>
      </c>
      <c r="B21">
        <v>1</v>
      </c>
      <c r="C21" t="s">
        <v>17</v>
      </c>
      <c r="D21">
        <v>130</v>
      </c>
      <c r="E21" s="1">
        <v>117</v>
      </c>
      <c r="F21">
        <v>120</v>
      </c>
      <c r="G21">
        <v>126</v>
      </c>
      <c r="J21" t="s">
        <v>25</v>
      </c>
    </row>
    <row r="22" spans="1:10" ht="15">
      <c r="A22">
        <v>25</v>
      </c>
      <c r="B22">
        <v>2</v>
      </c>
      <c r="C22" t="s">
        <v>17</v>
      </c>
      <c r="D22">
        <v>118</v>
      </c>
      <c r="E22" s="1">
        <v>117</v>
      </c>
      <c r="F22">
        <v>129</v>
      </c>
      <c r="G22">
        <v>120</v>
      </c>
      <c r="J22" t="s">
        <v>21</v>
      </c>
    </row>
    <row r="23" spans="1:10" ht="15">
      <c r="A23">
        <v>26</v>
      </c>
      <c r="B23">
        <v>3</v>
      </c>
      <c r="C23" t="s">
        <v>17</v>
      </c>
      <c r="D23">
        <v>110</v>
      </c>
      <c r="E23" s="1">
        <v>104</v>
      </c>
      <c r="F23">
        <v>107</v>
      </c>
      <c r="G23">
        <v>109</v>
      </c>
      <c r="J23" t="s">
        <v>22</v>
      </c>
    </row>
    <row r="24" spans="1:10" ht="15">
      <c r="A24">
        <v>28</v>
      </c>
      <c r="B24">
        <v>2</v>
      </c>
      <c r="C24" t="s">
        <v>17</v>
      </c>
      <c r="D24">
        <v>115</v>
      </c>
      <c r="E24">
        <v>102</v>
      </c>
      <c r="F24">
        <v>107</v>
      </c>
      <c r="G24">
        <v>109</v>
      </c>
      <c r="J24" t="s">
        <v>23</v>
      </c>
    </row>
    <row r="25" ht="15">
      <c r="J25" t="s">
        <v>24</v>
      </c>
    </row>
    <row r="26" spans="1:10" ht="15">
      <c r="A26" s="2" t="s">
        <v>18</v>
      </c>
      <c r="B26" s="2"/>
      <c r="C26" s="2"/>
      <c r="D26" s="2">
        <f>AVERAGE(D2:D24)</f>
        <v>116.73913043478261</v>
      </c>
      <c r="E26" s="2">
        <f>AVERAGE(E2:E24)</f>
        <v>112</v>
      </c>
      <c r="F26" s="2">
        <f>AVERAGE(F2:F24)</f>
        <v>114.34782608695652</v>
      </c>
      <c r="G26" s="2">
        <f>AVERAGE(G2:G24)</f>
        <v>116.8695652173913</v>
      </c>
      <c r="J26" t="s">
        <v>26</v>
      </c>
    </row>
    <row r="27" ht="15">
      <c r="J27" t="s">
        <v>27</v>
      </c>
    </row>
    <row r="28" spans="1:10" ht="15">
      <c r="A28">
        <v>1</v>
      </c>
      <c r="B28">
        <v>2</v>
      </c>
      <c r="C28" t="s">
        <v>16</v>
      </c>
      <c r="D28">
        <v>113</v>
      </c>
      <c r="E28">
        <v>114</v>
      </c>
      <c r="F28">
        <v>123</v>
      </c>
      <c r="G28">
        <v>123</v>
      </c>
      <c r="J28" t="s">
        <v>28</v>
      </c>
    </row>
    <row r="29" spans="1:10" ht="15">
      <c r="A29">
        <v>2</v>
      </c>
      <c r="B29">
        <v>1</v>
      </c>
      <c r="C29" t="s">
        <v>16</v>
      </c>
      <c r="D29">
        <v>120</v>
      </c>
      <c r="E29">
        <v>114</v>
      </c>
      <c r="F29">
        <v>110</v>
      </c>
      <c r="G29">
        <v>123</v>
      </c>
      <c r="J29" t="s">
        <v>29</v>
      </c>
    </row>
    <row r="30" spans="1:10" ht="15">
      <c r="A30">
        <v>3</v>
      </c>
      <c r="B30">
        <v>1</v>
      </c>
      <c r="C30" t="s">
        <v>16</v>
      </c>
      <c r="D30">
        <v>121</v>
      </c>
      <c r="E30">
        <v>134</v>
      </c>
      <c r="F30">
        <v>120</v>
      </c>
      <c r="G30">
        <v>116</v>
      </c>
      <c r="J30" t="s">
        <v>30</v>
      </c>
    </row>
    <row r="31" spans="1:10" ht="15">
      <c r="A31">
        <v>4</v>
      </c>
      <c r="B31">
        <v>2</v>
      </c>
      <c r="C31" t="s">
        <v>16</v>
      </c>
      <c r="D31" s="1">
        <v>103</v>
      </c>
      <c r="E31" s="1">
        <v>99</v>
      </c>
      <c r="F31" s="1">
        <v>100</v>
      </c>
      <c r="G31" s="1">
        <v>103</v>
      </c>
      <c r="J31" t="s">
        <v>31</v>
      </c>
    </row>
    <row r="32" spans="1:10" ht="15">
      <c r="A32">
        <v>5</v>
      </c>
      <c r="B32">
        <v>1</v>
      </c>
      <c r="C32" t="s">
        <v>16</v>
      </c>
      <c r="D32">
        <v>117</v>
      </c>
      <c r="E32">
        <v>107</v>
      </c>
      <c r="F32">
        <v>108</v>
      </c>
      <c r="G32">
        <v>114</v>
      </c>
      <c r="J32" t="s">
        <v>32</v>
      </c>
    </row>
    <row r="33" spans="1:10" ht="15">
      <c r="A33">
        <v>7</v>
      </c>
      <c r="B33">
        <v>3</v>
      </c>
      <c r="C33" t="s">
        <v>16</v>
      </c>
      <c r="D33">
        <v>120</v>
      </c>
      <c r="E33">
        <v>114</v>
      </c>
      <c r="F33">
        <v>124</v>
      </c>
      <c r="G33">
        <v>117</v>
      </c>
      <c r="J33" t="s">
        <v>33</v>
      </c>
    </row>
    <row r="34" spans="1:7" ht="15">
      <c r="A34">
        <v>8</v>
      </c>
      <c r="B34">
        <v>3</v>
      </c>
      <c r="C34" t="s">
        <v>16</v>
      </c>
      <c r="D34">
        <v>126</v>
      </c>
      <c r="E34">
        <v>118</v>
      </c>
      <c r="F34">
        <v>116</v>
      </c>
      <c r="G34">
        <v>108</v>
      </c>
    </row>
    <row r="35" spans="1:7" ht="15">
      <c r="A35">
        <v>9</v>
      </c>
      <c r="B35">
        <v>2</v>
      </c>
      <c r="C35" t="s">
        <v>16</v>
      </c>
      <c r="D35">
        <v>106</v>
      </c>
      <c r="E35">
        <v>109</v>
      </c>
      <c r="F35">
        <v>106</v>
      </c>
      <c r="G35">
        <v>110</v>
      </c>
    </row>
    <row r="36" spans="1:7" ht="15">
      <c r="A36">
        <v>10</v>
      </c>
      <c r="B36">
        <v>2</v>
      </c>
      <c r="C36" t="s">
        <v>16</v>
      </c>
      <c r="D36">
        <v>116</v>
      </c>
      <c r="E36">
        <v>111</v>
      </c>
      <c r="F36">
        <v>118</v>
      </c>
      <c r="G36">
        <v>125</v>
      </c>
    </row>
    <row r="37" spans="1:7" ht="15">
      <c r="A37">
        <v>11</v>
      </c>
      <c r="B37">
        <v>3</v>
      </c>
      <c r="C37" t="s">
        <v>16</v>
      </c>
      <c r="D37">
        <v>115</v>
      </c>
      <c r="E37">
        <v>106</v>
      </c>
      <c r="F37">
        <v>110</v>
      </c>
      <c r="G37">
        <v>109</v>
      </c>
    </row>
    <row r="38" spans="1:7" ht="15">
      <c r="A38">
        <v>12</v>
      </c>
      <c r="B38">
        <v>3</v>
      </c>
      <c r="C38" t="s">
        <v>16</v>
      </c>
      <c r="D38">
        <v>109</v>
      </c>
      <c r="E38">
        <v>102</v>
      </c>
      <c r="F38">
        <v>111</v>
      </c>
      <c r="G38">
        <v>110</v>
      </c>
    </row>
    <row r="39" spans="1:7" ht="15">
      <c r="A39">
        <v>13</v>
      </c>
      <c r="B39">
        <v>1</v>
      </c>
      <c r="C39" t="s">
        <v>16</v>
      </c>
      <c r="D39">
        <v>117</v>
      </c>
      <c r="E39">
        <v>114</v>
      </c>
      <c r="F39">
        <v>123</v>
      </c>
      <c r="G39">
        <v>132</v>
      </c>
    </row>
    <row r="40" spans="1:7" ht="15">
      <c r="A40">
        <v>14</v>
      </c>
      <c r="B40">
        <v>1</v>
      </c>
      <c r="C40" t="s">
        <v>16</v>
      </c>
      <c r="D40">
        <v>131</v>
      </c>
      <c r="E40">
        <v>114</v>
      </c>
      <c r="F40">
        <v>113</v>
      </c>
      <c r="G40">
        <v>120</v>
      </c>
    </row>
    <row r="41" spans="1:7" ht="15">
      <c r="A41">
        <v>16</v>
      </c>
      <c r="B41">
        <v>2</v>
      </c>
      <c r="C41" t="s">
        <v>16</v>
      </c>
      <c r="D41">
        <v>130</v>
      </c>
      <c r="E41">
        <v>134</v>
      </c>
      <c r="F41">
        <v>128</v>
      </c>
      <c r="G41">
        <v>134</v>
      </c>
    </row>
    <row r="42" spans="1:7" ht="15">
      <c r="A42">
        <v>17</v>
      </c>
      <c r="B42">
        <v>1</v>
      </c>
      <c r="C42" t="s">
        <v>16</v>
      </c>
      <c r="D42">
        <v>116</v>
      </c>
      <c r="E42">
        <v>126</v>
      </c>
      <c r="F42">
        <v>126</v>
      </c>
      <c r="G42">
        <v>129</v>
      </c>
    </row>
    <row r="43" spans="1:7" ht="15">
      <c r="A43">
        <v>18</v>
      </c>
      <c r="B43">
        <v>3</v>
      </c>
      <c r="C43" t="s">
        <v>16</v>
      </c>
      <c r="D43">
        <v>99</v>
      </c>
      <c r="E43">
        <v>101</v>
      </c>
      <c r="F43">
        <v>100</v>
      </c>
      <c r="G43">
        <v>106</v>
      </c>
    </row>
    <row r="44" spans="1:7" ht="15">
      <c r="A44">
        <v>20</v>
      </c>
      <c r="B44">
        <v>3</v>
      </c>
      <c r="C44" t="s">
        <v>16</v>
      </c>
      <c r="D44">
        <v>128</v>
      </c>
      <c r="E44">
        <v>118</v>
      </c>
      <c r="F44">
        <v>120</v>
      </c>
      <c r="G44">
        <v>128</v>
      </c>
    </row>
    <row r="45" spans="1:7" ht="15">
      <c r="A45">
        <v>21</v>
      </c>
      <c r="B45">
        <v>3</v>
      </c>
      <c r="C45" t="s">
        <v>16</v>
      </c>
      <c r="D45">
        <v>118</v>
      </c>
      <c r="E45">
        <v>122</v>
      </c>
      <c r="F45">
        <v>116</v>
      </c>
      <c r="G45">
        <v>115</v>
      </c>
    </row>
    <row r="46" spans="1:7" ht="15">
      <c r="A46">
        <v>22</v>
      </c>
      <c r="B46">
        <v>1</v>
      </c>
      <c r="C46" t="s">
        <v>16</v>
      </c>
      <c r="D46">
        <v>109</v>
      </c>
      <c r="E46" s="1">
        <v>108</v>
      </c>
      <c r="F46">
        <v>116</v>
      </c>
      <c r="G46">
        <v>118</v>
      </c>
    </row>
    <row r="47" spans="1:7" ht="15">
      <c r="A47">
        <v>24</v>
      </c>
      <c r="B47">
        <v>2</v>
      </c>
      <c r="C47" t="s">
        <v>16</v>
      </c>
      <c r="D47">
        <v>129</v>
      </c>
      <c r="E47" s="1">
        <v>127</v>
      </c>
      <c r="F47">
        <v>129</v>
      </c>
      <c r="G47">
        <v>129</v>
      </c>
    </row>
    <row r="48" spans="1:7" ht="15">
      <c r="A48">
        <v>25</v>
      </c>
      <c r="B48">
        <v>3</v>
      </c>
      <c r="C48" t="s">
        <v>16</v>
      </c>
      <c r="D48">
        <v>118</v>
      </c>
      <c r="E48" s="1">
        <v>114</v>
      </c>
      <c r="F48">
        <v>122</v>
      </c>
      <c r="G48">
        <v>123</v>
      </c>
    </row>
    <row r="49" spans="1:7" ht="15">
      <c r="A49">
        <v>26</v>
      </c>
      <c r="B49">
        <v>2</v>
      </c>
      <c r="C49" t="s">
        <v>16</v>
      </c>
      <c r="D49">
        <v>110</v>
      </c>
      <c r="E49" s="1">
        <v>106</v>
      </c>
      <c r="F49">
        <v>106</v>
      </c>
      <c r="G49">
        <v>114</v>
      </c>
    </row>
    <row r="50" spans="1:7" ht="15">
      <c r="A50">
        <v>28</v>
      </c>
      <c r="B50">
        <v>1</v>
      </c>
      <c r="C50" t="s">
        <v>16</v>
      </c>
      <c r="D50">
        <v>115</v>
      </c>
      <c r="E50">
        <v>114</v>
      </c>
      <c r="F50">
        <v>113</v>
      </c>
      <c r="G50">
        <v>132</v>
      </c>
    </row>
    <row r="52" spans="1:7" ht="15">
      <c r="A52" s="2" t="s">
        <v>19</v>
      </c>
      <c r="B52" s="2"/>
      <c r="C52" s="2"/>
      <c r="D52" s="2">
        <f>AVERAGE(D28:D50)</f>
        <v>116.78260869565217</v>
      </c>
      <c r="E52" s="2">
        <f>AVERAGE(E28:E50)</f>
        <v>114.17391304347827</v>
      </c>
      <c r="F52" s="2">
        <f>AVERAGE(F28:F50)</f>
        <v>115.56521739130434</v>
      </c>
      <c r="G52" s="2">
        <f>AVERAGE(G28:G50)</f>
        <v>119.04347826086956</v>
      </c>
    </row>
    <row r="54" spans="1:7" ht="15">
      <c r="A54">
        <v>1</v>
      </c>
      <c r="B54">
        <v>1</v>
      </c>
      <c r="C54" t="s">
        <v>15</v>
      </c>
      <c r="D54">
        <v>113</v>
      </c>
      <c r="E54">
        <v>113</v>
      </c>
      <c r="F54">
        <v>118</v>
      </c>
      <c r="G54">
        <v>113</v>
      </c>
    </row>
    <row r="55" spans="1:7" ht="15">
      <c r="A55">
        <v>2</v>
      </c>
      <c r="B55">
        <v>2</v>
      </c>
      <c r="C55" t="s">
        <v>15</v>
      </c>
      <c r="D55">
        <v>118</v>
      </c>
      <c r="E55">
        <v>107</v>
      </c>
      <c r="F55">
        <v>97</v>
      </c>
      <c r="G55">
        <v>118</v>
      </c>
    </row>
    <row r="56" spans="1:7" ht="15">
      <c r="A56">
        <v>3</v>
      </c>
      <c r="B56">
        <v>3</v>
      </c>
      <c r="C56" t="s">
        <v>15</v>
      </c>
      <c r="D56">
        <v>122</v>
      </c>
      <c r="E56">
        <v>107</v>
      </c>
      <c r="F56">
        <v>103</v>
      </c>
      <c r="G56">
        <v>115</v>
      </c>
    </row>
    <row r="57" spans="1:7" ht="15">
      <c r="A57">
        <v>4</v>
      </c>
      <c r="B57">
        <v>3</v>
      </c>
      <c r="C57" t="s">
        <v>15</v>
      </c>
      <c r="D57" s="1">
        <v>109</v>
      </c>
      <c r="E57" s="1">
        <v>101</v>
      </c>
      <c r="F57" s="1">
        <v>106</v>
      </c>
      <c r="G57" s="1">
        <v>106</v>
      </c>
    </row>
    <row r="58" spans="1:7" ht="15">
      <c r="A58">
        <v>5</v>
      </c>
      <c r="B58">
        <v>2</v>
      </c>
      <c r="C58" t="s">
        <v>15</v>
      </c>
      <c r="D58">
        <v>110</v>
      </c>
      <c r="E58">
        <v>106</v>
      </c>
      <c r="F58">
        <v>114</v>
      </c>
      <c r="G58">
        <v>113</v>
      </c>
    </row>
    <row r="59" spans="1:7" ht="15">
      <c r="A59">
        <v>7</v>
      </c>
      <c r="B59">
        <v>2</v>
      </c>
      <c r="C59" t="s">
        <v>15</v>
      </c>
      <c r="D59">
        <v>111</v>
      </c>
      <c r="E59">
        <v>130</v>
      </c>
      <c r="F59">
        <v>118</v>
      </c>
      <c r="G59">
        <v>114</v>
      </c>
    </row>
    <row r="60" spans="1:7" ht="15">
      <c r="A60">
        <v>8</v>
      </c>
      <c r="B60">
        <v>2</v>
      </c>
      <c r="C60" t="s">
        <v>15</v>
      </c>
      <c r="D60">
        <v>118</v>
      </c>
      <c r="E60">
        <v>117</v>
      </c>
      <c r="F60">
        <v>109</v>
      </c>
      <c r="G60">
        <v>117</v>
      </c>
    </row>
    <row r="61" spans="1:7" ht="15">
      <c r="A61">
        <v>9</v>
      </c>
      <c r="B61">
        <v>3</v>
      </c>
      <c r="C61" t="s">
        <v>15</v>
      </c>
      <c r="D61">
        <v>99</v>
      </c>
      <c r="E61">
        <v>106</v>
      </c>
      <c r="F61">
        <v>101</v>
      </c>
      <c r="G61">
        <v>112</v>
      </c>
    </row>
    <row r="62" spans="1:7" ht="15">
      <c r="A62">
        <v>10</v>
      </c>
      <c r="B62">
        <v>3</v>
      </c>
      <c r="C62" t="s">
        <v>15</v>
      </c>
      <c r="D62">
        <v>112</v>
      </c>
      <c r="E62">
        <v>110</v>
      </c>
      <c r="F62">
        <v>113</v>
      </c>
      <c r="G62">
        <v>120</v>
      </c>
    </row>
    <row r="63" spans="1:7" ht="15">
      <c r="A63">
        <v>11</v>
      </c>
      <c r="B63">
        <v>1</v>
      </c>
      <c r="C63" t="s">
        <v>15</v>
      </c>
      <c r="D63">
        <v>122</v>
      </c>
      <c r="E63">
        <v>106</v>
      </c>
      <c r="F63">
        <v>106</v>
      </c>
      <c r="G63">
        <v>104</v>
      </c>
    </row>
    <row r="64" spans="1:7" ht="15">
      <c r="A64">
        <v>12</v>
      </c>
      <c r="B64">
        <v>2</v>
      </c>
      <c r="C64" t="s">
        <v>15</v>
      </c>
      <c r="D64">
        <v>108</v>
      </c>
      <c r="E64">
        <v>102</v>
      </c>
      <c r="F64">
        <v>106</v>
      </c>
      <c r="G64">
        <v>106</v>
      </c>
    </row>
    <row r="65" spans="1:7" ht="15">
      <c r="A65">
        <v>13</v>
      </c>
      <c r="B65">
        <v>3</v>
      </c>
      <c r="C65" t="s">
        <v>15</v>
      </c>
      <c r="D65">
        <v>111</v>
      </c>
      <c r="E65">
        <v>114</v>
      </c>
      <c r="F65">
        <v>112</v>
      </c>
      <c r="G65">
        <v>144</v>
      </c>
    </row>
    <row r="66" spans="1:7" ht="15">
      <c r="A66">
        <v>14</v>
      </c>
      <c r="B66">
        <v>2</v>
      </c>
      <c r="C66" t="s">
        <v>15</v>
      </c>
      <c r="D66">
        <v>114</v>
      </c>
      <c r="E66">
        <v>114</v>
      </c>
      <c r="F66">
        <v>122</v>
      </c>
      <c r="G66">
        <v>114</v>
      </c>
    </row>
    <row r="67" spans="1:7" ht="15">
      <c r="A67">
        <v>16</v>
      </c>
      <c r="B67">
        <v>3</v>
      </c>
      <c r="C67" t="s">
        <v>15</v>
      </c>
      <c r="D67">
        <v>125</v>
      </c>
      <c r="E67">
        <v>127</v>
      </c>
      <c r="F67">
        <v>127</v>
      </c>
      <c r="G67">
        <v>136</v>
      </c>
    </row>
    <row r="68" spans="1:7" ht="15">
      <c r="A68">
        <v>17</v>
      </c>
      <c r="B68">
        <v>3</v>
      </c>
      <c r="C68" t="s">
        <v>15</v>
      </c>
      <c r="D68">
        <v>109</v>
      </c>
      <c r="E68">
        <v>146</v>
      </c>
      <c r="F68">
        <v>123</v>
      </c>
      <c r="G68">
        <v>123</v>
      </c>
    </row>
    <row r="69" spans="1:7" ht="15">
      <c r="A69">
        <v>18</v>
      </c>
      <c r="B69">
        <v>1</v>
      </c>
      <c r="C69" t="s">
        <v>15</v>
      </c>
      <c r="D69">
        <v>104</v>
      </c>
      <c r="E69">
        <v>97</v>
      </c>
      <c r="F69">
        <v>99</v>
      </c>
      <c r="G69">
        <v>104</v>
      </c>
    </row>
    <row r="70" spans="1:7" ht="15">
      <c r="A70">
        <v>20</v>
      </c>
      <c r="B70">
        <v>2</v>
      </c>
      <c r="C70" t="s">
        <v>15</v>
      </c>
      <c r="D70">
        <v>113</v>
      </c>
      <c r="E70">
        <v>125</v>
      </c>
      <c r="F70">
        <v>125</v>
      </c>
      <c r="G70">
        <v>135</v>
      </c>
    </row>
    <row r="71" spans="1:7" ht="15">
      <c r="A71">
        <v>21</v>
      </c>
      <c r="B71">
        <v>1</v>
      </c>
      <c r="C71" t="s">
        <v>15</v>
      </c>
      <c r="D71">
        <v>129</v>
      </c>
      <c r="E71">
        <v>114</v>
      </c>
      <c r="F71">
        <v>128</v>
      </c>
      <c r="G71">
        <v>110</v>
      </c>
    </row>
    <row r="72" spans="1:7" ht="15">
      <c r="A72">
        <v>22</v>
      </c>
      <c r="B72">
        <v>2</v>
      </c>
      <c r="C72" t="s">
        <v>15</v>
      </c>
      <c r="D72">
        <v>110</v>
      </c>
      <c r="E72" s="1">
        <v>112</v>
      </c>
      <c r="F72">
        <v>105</v>
      </c>
      <c r="G72">
        <v>110</v>
      </c>
    </row>
    <row r="73" spans="1:7" ht="15">
      <c r="A73">
        <v>24</v>
      </c>
      <c r="B73">
        <v>3</v>
      </c>
      <c r="C73" t="s">
        <v>15</v>
      </c>
      <c r="D73">
        <v>126</v>
      </c>
      <c r="E73" s="1">
        <v>125</v>
      </c>
      <c r="F73">
        <v>138</v>
      </c>
      <c r="G73">
        <v>134</v>
      </c>
    </row>
    <row r="74" spans="1:7" ht="15">
      <c r="A74">
        <v>25</v>
      </c>
      <c r="B74">
        <v>1</v>
      </c>
      <c r="C74" t="s">
        <v>15</v>
      </c>
      <c r="D74">
        <v>128</v>
      </c>
      <c r="E74" s="1">
        <v>112</v>
      </c>
      <c r="F74">
        <v>122</v>
      </c>
      <c r="G74">
        <v>119</v>
      </c>
    </row>
    <row r="75" spans="1:7" ht="15">
      <c r="A75">
        <v>26</v>
      </c>
      <c r="B75">
        <v>1</v>
      </c>
      <c r="C75" t="s">
        <v>15</v>
      </c>
      <c r="D75">
        <v>103</v>
      </c>
      <c r="E75" s="1">
        <v>106</v>
      </c>
      <c r="F75">
        <v>105</v>
      </c>
      <c r="G75">
        <v>113</v>
      </c>
    </row>
    <row r="76" spans="1:7" ht="15">
      <c r="A76">
        <v>28</v>
      </c>
      <c r="B76">
        <v>3</v>
      </c>
      <c r="C76" t="s">
        <v>15</v>
      </c>
      <c r="D76">
        <v>111</v>
      </c>
      <c r="E76">
        <v>107</v>
      </c>
      <c r="F76">
        <v>106</v>
      </c>
      <c r="G76">
        <v>102</v>
      </c>
    </row>
    <row r="78" spans="1:7" ht="15">
      <c r="A78" s="2" t="s">
        <v>20</v>
      </c>
      <c r="B78" s="2"/>
      <c r="C78" s="2"/>
      <c r="D78" s="2">
        <f>AVERAGE(D54:D76)</f>
        <v>114.1304347826087</v>
      </c>
      <c r="E78" s="2">
        <f>AVERAGE(E54:E76)</f>
        <v>113.21739130434783</v>
      </c>
      <c r="F78" s="2">
        <f>AVERAGE(F54:F76)</f>
        <v>113.17391304347827</v>
      </c>
      <c r="G78" s="2">
        <f>AVERAGE(G54:G76)</f>
        <v>116.6086956521739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zoomScale="80" zoomScaleNormal="80" zoomScalePageLayoutView="0" workbookViewId="0" topLeftCell="A46">
      <selection activeCell="D54" sqref="D54:G76"/>
    </sheetView>
  </sheetViews>
  <sheetFormatPr defaultColWidth="9.140625" defaultRowHeight="15"/>
  <cols>
    <col min="1" max="3" width="18.28125" style="0" customWidth="1"/>
    <col min="4" max="4" width="11.421875" style="0" customWidth="1"/>
    <col min="5" max="5" width="13.00390625" style="0" customWidth="1"/>
  </cols>
  <sheetData>
    <row r="1" spans="1:7" ht="15">
      <c r="A1" t="s">
        <v>0</v>
      </c>
      <c r="B1" t="s">
        <v>2</v>
      </c>
      <c r="C1" t="s">
        <v>1</v>
      </c>
      <c r="D1" t="s">
        <v>4</v>
      </c>
      <c r="E1" t="s">
        <v>7</v>
      </c>
      <c r="F1" t="s">
        <v>10</v>
      </c>
      <c r="G1" t="s">
        <v>13</v>
      </c>
    </row>
    <row r="2" spans="1:7" ht="15">
      <c r="A2">
        <v>1</v>
      </c>
      <c r="B2">
        <v>3</v>
      </c>
      <c r="C2" t="s">
        <v>17</v>
      </c>
      <c r="D2">
        <v>83</v>
      </c>
      <c r="E2">
        <v>86</v>
      </c>
      <c r="F2">
        <v>85</v>
      </c>
      <c r="G2">
        <v>86</v>
      </c>
    </row>
    <row r="3" spans="1:7" ht="15">
      <c r="A3">
        <v>2</v>
      </c>
      <c r="B3">
        <v>3</v>
      </c>
      <c r="C3" t="s">
        <v>17</v>
      </c>
      <c r="D3">
        <v>79</v>
      </c>
      <c r="E3">
        <v>76</v>
      </c>
      <c r="F3">
        <v>76</v>
      </c>
      <c r="G3">
        <v>79</v>
      </c>
    </row>
    <row r="4" spans="1:7" ht="15">
      <c r="A4">
        <v>3</v>
      </c>
      <c r="B4">
        <v>2</v>
      </c>
      <c r="C4" t="s">
        <v>17</v>
      </c>
      <c r="D4">
        <v>70</v>
      </c>
      <c r="E4">
        <v>72</v>
      </c>
      <c r="F4">
        <v>83</v>
      </c>
      <c r="G4">
        <v>83</v>
      </c>
    </row>
    <row r="5" spans="1:7" ht="15">
      <c r="A5">
        <v>4</v>
      </c>
      <c r="B5">
        <v>1</v>
      </c>
      <c r="C5" t="s">
        <v>17</v>
      </c>
      <c r="D5" s="1">
        <v>71</v>
      </c>
      <c r="E5" s="1">
        <v>64</v>
      </c>
      <c r="F5" s="1">
        <v>69</v>
      </c>
      <c r="G5" s="1">
        <v>72</v>
      </c>
    </row>
    <row r="6" spans="1:7" ht="15">
      <c r="A6">
        <v>5</v>
      </c>
      <c r="B6">
        <v>3</v>
      </c>
      <c r="C6" t="s">
        <v>17</v>
      </c>
      <c r="D6">
        <v>72</v>
      </c>
      <c r="E6">
        <v>71</v>
      </c>
      <c r="F6">
        <v>70</v>
      </c>
      <c r="G6">
        <v>78</v>
      </c>
    </row>
    <row r="7" spans="1:7" ht="15">
      <c r="A7">
        <v>7</v>
      </c>
      <c r="B7">
        <v>1</v>
      </c>
      <c r="C7" t="s">
        <v>17</v>
      </c>
      <c r="D7">
        <v>71</v>
      </c>
      <c r="E7">
        <v>81</v>
      </c>
      <c r="F7">
        <v>82</v>
      </c>
      <c r="G7">
        <v>83</v>
      </c>
    </row>
    <row r="8" spans="1:7" ht="15">
      <c r="A8">
        <v>8</v>
      </c>
      <c r="B8">
        <v>1</v>
      </c>
      <c r="C8" t="s">
        <v>17</v>
      </c>
      <c r="D8">
        <v>74</v>
      </c>
      <c r="E8">
        <v>69</v>
      </c>
      <c r="F8">
        <v>72</v>
      </c>
      <c r="G8">
        <v>75</v>
      </c>
    </row>
    <row r="9" spans="1:7" ht="15">
      <c r="A9">
        <v>9</v>
      </c>
      <c r="B9">
        <v>1</v>
      </c>
      <c r="C9" t="s">
        <v>17</v>
      </c>
      <c r="D9">
        <v>74</v>
      </c>
      <c r="E9">
        <v>65</v>
      </c>
      <c r="F9">
        <v>67</v>
      </c>
      <c r="G9">
        <v>72</v>
      </c>
    </row>
    <row r="10" spans="1:7" ht="15">
      <c r="A10">
        <v>10</v>
      </c>
      <c r="B10">
        <v>1</v>
      </c>
      <c r="C10" t="s">
        <v>17</v>
      </c>
      <c r="D10">
        <v>78</v>
      </c>
      <c r="E10">
        <v>82</v>
      </c>
      <c r="F10">
        <v>80</v>
      </c>
      <c r="G10">
        <v>86</v>
      </c>
    </row>
    <row r="11" spans="1:7" ht="15">
      <c r="A11">
        <v>11</v>
      </c>
      <c r="B11">
        <v>2</v>
      </c>
      <c r="C11" t="s">
        <v>17</v>
      </c>
      <c r="D11">
        <v>73</v>
      </c>
      <c r="E11">
        <v>77</v>
      </c>
      <c r="F11">
        <v>78</v>
      </c>
      <c r="G11">
        <v>76</v>
      </c>
    </row>
    <row r="12" spans="1:7" ht="15">
      <c r="A12">
        <v>12</v>
      </c>
      <c r="B12">
        <v>1</v>
      </c>
      <c r="C12" t="s">
        <v>17</v>
      </c>
      <c r="D12">
        <v>74</v>
      </c>
      <c r="E12">
        <v>76</v>
      </c>
      <c r="F12">
        <v>72</v>
      </c>
      <c r="G12">
        <v>74</v>
      </c>
    </row>
    <row r="13" spans="1:7" ht="15">
      <c r="A13">
        <v>13</v>
      </c>
      <c r="B13">
        <v>2</v>
      </c>
      <c r="C13" t="s">
        <v>17</v>
      </c>
      <c r="D13">
        <v>75</v>
      </c>
      <c r="E13">
        <v>74</v>
      </c>
      <c r="F13">
        <v>81</v>
      </c>
      <c r="G13">
        <v>74</v>
      </c>
    </row>
    <row r="14" spans="1:7" ht="15">
      <c r="A14">
        <v>14</v>
      </c>
      <c r="B14">
        <v>3</v>
      </c>
      <c r="C14" t="s">
        <v>17</v>
      </c>
      <c r="D14">
        <v>78</v>
      </c>
      <c r="E14">
        <v>78</v>
      </c>
      <c r="F14">
        <v>78</v>
      </c>
      <c r="G14">
        <v>90</v>
      </c>
    </row>
    <row r="15" spans="1:7" ht="15">
      <c r="A15">
        <v>16</v>
      </c>
      <c r="B15">
        <v>1</v>
      </c>
      <c r="C15" t="s">
        <v>17</v>
      </c>
      <c r="D15">
        <v>82</v>
      </c>
      <c r="E15">
        <v>86</v>
      </c>
      <c r="F15">
        <v>90</v>
      </c>
      <c r="G15">
        <v>86</v>
      </c>
    </row>
    <row r="16" spans="1:7" ht="15">
      <c r="A16">
        <v>17</v>
      </c>
      <c r="B16">
        <v>2</v>
      </c>
      <c r="C16" t="s">
        <v>17</v>
      </c>
      <c r="D16">
        <v>84</v>
      </c>
      <c r="E16">
        <v>81</v>
      </c>
      <c r="F16">
        <v>85</v>
      </c>
      <c r="G16">
        <v>86</v>
      </c>
    </row>
    <row r="17" spans="1:7" ht="15">
      <c r="A17">
        <v>18</v>
      </c>
      <c r="B17">
        <v>2</v>
      </c>
      <c r="C17" t="s">
        <v>17</v>
      </c>
      <c r="D17">
        <v>61</v>
      </c>
      <c r="E17">
        <v>58</v>
      </c>
      <c r="F17">
        <v>61</v>
      </c>
      <c r="G17">
        <v>62</v>
      </c>
    </row>
    <row r="18" spans="1:7" ht="15">
      <c r="A18">
        <v>20</v>
      </c>
      <c r="B18">
        <v>1</v>
      </c>
      <c r="C18" t="s">
        <v>17</v>
      </c>
      <c r="D18">
        <v>77</v>
      </c>
      <c r="E18">
        <v>75</v>
      </c>
      <c r="F18">
        <v>85</v>
      </c>
      <c r="G18">
        <v>82</v>
      </c>
    </row>
    <row r="19" spans="1:7" ht="15">
      <c r="A19">
        <v>21</v>
      </c>
      <c r="B19">
        <v>2</v>
      </c>
      <c r="C19" t="s">
        <v>17</v>
      </c>
      <c r="D19">
        <v>85</v>
      </c>
      <c r="E19">
        <v>84</v>
      </c>
      <c r="F19">
        <v>82</v>
      </c>
      <c r="G19">
        <v>83</v>
      </c>
    </row>
    <row r="20" spans="1:7" ht="15">
      <c r="A20">
        <v>22</v>
      </c>
      <c r="B20">
        <v>3</v>
      </c>
      <c r="C20" t="s">
        <v>17</v>
      </c>
      <c r="D20">
        <v>90</v>
      </c>
      <c r="E20" s="1">
        <v>81</v>
      </c>
      <c r="F20">
        <v>82</v>
      </c>
      <c r="G20">
        <v>76</v>
      </c>
    </row>
    <row r="21" spans="1:7" ht="15">
      <c r="A21">
        <v>24</v>
      </c>
      <c r="B21">
        <v>1</v>
      </c>
      <c r="C21" t="s">
        <v>17</v>
      </c>
      <c r="D21">
        <v>75</v>
      </c>
      <c r="E21" s="1">
        <v>74</v>
      </c>
      <c r="F21">
        <v>79</v>
      </c>
      <c r="G21">
        <v>83</v>
      </c>
    </row>
    <row r="22" spans="1:10" ht="15">
      <c r="A22">
        <v>25</v>
      </c>
      <c r="B22">
        <v>2</v>
      </c>
      <c r="C22" t="s">
        <v>17</v>
      </c>
      <c r="D22">
        <v>80</v>
      </c>
      <c r="E22" s="1">
        <v>91</v>
      </c>
      <c r="F22">
        <v>87</v>
      </c>
      <c r="G22">
        <v>95</v>
      </c>
      <c r="J22" t="s">
        <v>34</v>
      </c>
    </row>
    <row r="23" spans="1:10" ht="15">
      <c r="A23">
        <v>26</v>
      </c>
      <c r="B23">
        <v>3</v>
      </c>
      <c r="C23" t="s">
        <v>17</v>
      </c>
      <c r="D23">
        <v>68</v>
      </c>
      <c r="E23" s="1">
        <v>66</v>
      </c>
      <c r="F23">
        <v>71</v>
      </c>
      <c r="G23">
        <v>70</v>
      </c>
      <c r="J23" t="s">
        <v>35</v>
      </c>
    </row>
    <row r="24" spans="1:10" ht="15">
      <c r="A24">
        <v>28</v>
      </c>
      <c r="B24">
        <v>2</v>
      </c>
      <c r="C24" t="s">
        <v>17</v>
      </c>
      <c r="D24">
        <v>82</v>
      </c>
      <c r="E24">
        <v>73</v>
      </c>
      <c r="F24">
        <v>84</v>
      </c>
      <c r="G24">
        <v>85</v>
      </c>
      <c r="J24" t="s">
        <v>36</v>
      </c>
    </row>
    <row r="25" ht="15">
      <c r="J25" t="s">
        <v>37</v>
      </c>
    </row>
    <row r="26" spans="1:10" ht="15">
      <c r="A26" s="2" t="s">
        <v>18</v>
      </c>
      <c r="B26" s="2"/>
      <c r="C26" s="2"/>
      <c r="D26" s="2">
        <f>AVERAGE(D2:D24)</f>
        <v>76.34782608695652</v>
      </c>
      <c r="E26" s="2">
        <f>AVERAGE(E2:E24)</f>
        <v>75.65217391304348</v>
      </c>
      <c r="F26" s="2">
        <f>AVERAGE(F2:F24)</f>
        <v>78.21739130434783</v>
      </c>
      <c r="G26" s="2">
        <f>AVERAGE(G2:G24)</f>
        <v>79.82608695652173</v>
      </c>
      <c r="J26" t="s">
        <v>38</v>
      </c>
    </row>
    <row r="27" ht="15">
      <c r="J27" t="s">
        <v>39</v>
      </c>
    </row>
    <row r="28" spans="1:10" ht="15">
      <c r="A28">
        <v>1</v>
      </c>
      <c r="B28">
        <v>2</v>
      </c>
      <c r="C28" t="s">
        <v>16</v>
      </c>
      <c r="D28">
        <v>86</v>
      </c>
      <c r="E28">
        <v>84</v>
      </c>
      <c r="F28">
        <v>87</v>
      </c>
      <c r="G28">
        <v>85</v>
      </c>
      <c r="J28" t="s">
        <v>40</v>
      </c>
    </row>
    <row r="29" spans="1:10" ht="15">
      <c r="A29">
        <v>2</v>
      </c>
      <c r="B29">
        <v>1</v>
      </c>
      <c r="C29" t="s">
        <v>16</v>
      </c>
      <c r="D29">
        <v>70</v>
      </c>
      <c r="E29">
        <v>82</v>
      </c>
      <c r="F29">
        <v>74</v>
      </c>
      <c r="G29">
        <v>87</v>
      </c>
      <c r="J29" t="s">
        <v>41</v>
      </c>
    </row>
    <row r="30" spans="1:10" ht="15">
      <c r="A30">
        <v>3</v>
      </c>
      <c r="B30">
        <v>1</v>
      </c>
      <c r="C30" t="s">
        <v>16</v>
      </c>
      <c r="D30">
        <v>82</v>
      </c>
      <c r="E30">
        <v>70</v>
      </c>
      <c r="F30">
        <v>82</v>
      </c>
      <c r="G30">
        <v>75</v>
      </c>
      <c r="J30" t="s">
        <v>42</v>
      </c>
    </row>
    <row r="31" spans="1:10" ht="15">
      <c r="A31">
        <v>4</v>
      </c>
      <c r="B31">
        <v>2</v>
      </c>
      <c r="C31" t="s">
        <v>16</v>
      </c>
      <c r="D31" s="1">
        <v>70</v>
      </c>
      <c r="E31" s="1">
        <v>62</v>
      </c>
      <c r="F31" s="1">
        <v>65</v>
      </c>
      <c r="G31" s="1">
        <v>66</v>
      </c>
      <c r="J31" t="s">
        <v>43</v>
      </c>
    </row>
    <row r="32" spans="1:10" ht="15">
      <c r="A32">
        <v>5</v>
      </c>
      <c r="B32">
        <v>1</v>
      </c>
      <c r="C32" t="s">
        <v>16</v>
      </c>
      <c r="D32">
        <v>77</v>
      </c>
      <c r="E32">
        <v>71</v>
      </c>
      <c r="F32">
        <v>75</v>
      </c>
      <c r="G32">
        <v>78</v>
      </c>
      <c r="J32" t="s">
        <v>44</v>
      </c>
    </row>
    <row r="33" spans="1:10" ht="15">
      <c r="A33">
        <v>7</v>
      </c>
      <c r="B33">
        <v>3</v>
      </c>
      <c r="C33" t="s">
        <v>16</v>
      </c>
      <c r="D33">
        <v>74</v>
      </c>
      <c r="E33">
        <v>81</v>
      </c>
      <c r="F33">
        <v>86</v>
      </c>
      <c r="G33">
        <v>82</v>
      </c>
      <c r="J33" t="s">
        <v>45</v>
      </c>
    </row>
    <row r="34" spans="1:7" ht="15">
      <c r="A34">
        <v>8</v>
      </c>
      <c r="B34">
        <v>3</v>
      </c>
      <c r="C34" t="s">
        <v>16</v>
      </c>
      <c r="D34">
        <v>75</v>
      </c>
      <c r="E34">
        <v>74</v>
      </c>
      <c r="F34">
        <v>99</v>
      </c>
      <c r="G34">
        <v>59</v>
      </c>
    </row>
    <row r="35" spans="1:7" ht="15">
      <c r="A35">
        <v>9</v>
      </c>
      <c r="B35">
        <v>2</v>
      </c>
      <c r="C35" t="s">
        <v>16</v>
      </c>
      <c r="D35">
        <v>63</v>
      </c>
      <c r="E35">
        <v>68</v>
      </c>
      <c r="F35">
        <v>68</v>
      </c>
      <c r="G35">
        <v>70</v>
      </c>
    </row>
    <row r="36" spans="1:7" ht="15">
      <c r="A36">
        <v>10</v>
      </c>
      <c r="B36">
        <v>2</v>
      </c>
      <c r="C36" t="s">
        <v>16</v>
      </c>
      <c r="D36">
        <v>76</v>
      </c>
      <c r="E36">
        <v>75</v>
      </c>
      <c r="F36">
        <v>80</v>
      </c>
      <c r="G36">
        <v>86</v>
      </c>
    </row>
    <row r="37" spans="1:7" ht="15">
      <c r="A37">
        <v>11</v>
      </c>
      <c r="B37">
        <v>3</v>
      </c>
      <c r="C37" t="s">
        <v>16</v>
      </c>
      <c r="D37">
        <v>72</v>
      </c>
      <c r="E37">
        <v>69</v>
      </c>
      <c r="F37">
        <v>71</v>
      </c>
      <c r="G37">
        <v>70</v>
      </c>
    </row>
    <row r="38" spans="1:7" ht="15">
      <c r="A38">
        <v>12</v>
      </c>
      <c r="B38">
        <v>3</v>
      </c>
      <c r="C38" t="s">
        <v>16</v>
      </c>
      <c r="D38">
        <v>74</v>
      </c>
      <c r="E38">
        <v>69</v>
      </c>
      <c r="F38">
        <v>77</v>
      </c>
      <c r="G38">
        <v>75</v>
      </c>
    </row>
    <row r="39" spans="1:7" ht="15">
      <c r="A39">
        <v>13</v>
      </c>
      <c r="B39">
        <v>1</v>
      </c>
      <c r="C39" t="s">
        <v>16</v>
      </c>
      <c r="D39">
        <v>75</v>
      </c>
      <c r="E39">
        <v>78</v>
      </c>
      <c r="F39">
        <v>86</v>
      </c>
      <c r="G39">
        <v>110</v>
      </c>
    </row>
    <row r="40" spans="1:7" ht="15">
      <c r="A40">
        <v>14</v>
      </c>
      <c r="B40">
        <v>1</v>
      </c>
      <c r="C40" t="s">
        <v>16</v>
      </c>
      <c r="D40">
        <v>79</v>
      </c>
      <c r="E40">
        <v>73</v>
      </c>
      <c r="F40">
        <v>83</v>
      </c>
      <c r="G40">
        <v>74</v>
      </c>
    </row>
    <row r="41" spans="1:7" ht="15">
      <c r="A41">
        <v>16</v>
      </c>
      <c r="B41">
        <v>2</v>
      </c>
      <c r="C41" t="s">
        <v>16</v>
      </c>
      <c r="D41">
        <v>87</v>
      </c>
      <c r="E41">
        <v>79</v>
      </c>
      <c r="F41">
        <v>86</v>
      </c>
      <c r="G41">
        <v>86</v>
      </c>
    </row>
    <row r="42" spans="1:7" ht="15">
      <c r="A42">
        <v>17</v>
      </c>
      <c r="B42">
        <v>1</v>
      </c>
      <c r="C42" t="s">
        <v>16</v>
      </c>
      <c r="D42">
        <v>75</v>
      </c>
      <c r="E42">
        <v>83</v>
      </c>
      <c r="F42">
        <v>88</v>
      </c>
      <c r="G42">
        <v>87</v>
      </c>
    </row>
    <row r="43" spans="1:7" ht="15">
      <c r="A43">
        <v>18</v>
      </c>
      <c r="B43">
        <v>3</v>
      </c>
      <c r="C43" t="s">
        <v>16</v>
      </c>
      <c r="D43">
        <v>65</v>
      </c>
      <c r="E43">
        <v>58</v>
      </c>
      <c r="F43">
        <v>59</v>
      </c>
      <c r="G43">
        <v>68</v>
      </c>
    </row>
    <row r="44" spans="1:7" ht="15">
      <c r="A44">
        <v>20</v>
      </c>
      <c r="B44">
        <v>3</v>
      </c>
      <c r="C44" t="s">
        <v>16</v>
      </c>
      <c r="D44">
        <v>76</v>
      </c>
      <c r="E44">
        <v>74</v>
      </c>
      <c r="F44">
        <v>74</v>
      </c>
      <c r="G44">
        <v>78</v>
      </c>
    </row>
    <row r="45" spans="1:7" ht="15">
      <c r="A45">
        <v>21</v>
      </c>
      <c r="B45">
        <v>3</v>
      </c>
      <c r="C45" t="s">
        <v>16</v>
      </c>
      <c r="D45">
        <v>92</v>
      </c>
      <c r="E45">
        <v>79</v>
      </c>
      <c r="F45">
        <v>86</v>
      </c>
      <c r="G45">
        <v>78</v>
      </c>
    </row>
    <row r="46" spans="1:7" ht="15">
      <c r="A46">
        <v>22</v>
      </c>
      <c r="B46">
        <v>1</v>
      </c>
      <c r="C46" t="s">
        <v>16</v>
      </c>
      <c r="D46">
        <v>74</v>
      </c>
      <c r="E46" s="1">
        <v>74</v>
      </c>
      <c r="F46">
        <v>79</v>
      </c>
      <c r="G46">
        <v>74</v>
      </c>
    </row>
    <row r="47" spans="1:7" ht="15">
      <c r="A47">
        <v>24</v>
      </c>
      <c r="B47">
        <v>2</v>
      </c>
      <c r="C47" t="s">
        <v>16</v>
      </c>
      <c r="D47">
        <v>78</v>
      </c>
      <c r="E47" s="1">
        <v>82</v>
      </c>
      <c r="F47">
        <v>93</v>
      </c>
      <c r="G47">
        <v>86</v>
      </c>
    </row>
    <row r="48" spans="1:7" ht="15">
      <c r="A48">
        <v>25</v>
      </c>
      <c r="B48">
        <v>3</v>
      </c>
      <c r="C48" t="s">
        <v>16</v>
      </c>
      <c r="D48">
        <v>80</v>
      </c>
      <c r="E48" s="1">
        <v>86</v>
      </c>
      <c r="F48">
        <v>84</v>
      </c>
      <c r="G48">
        <v>89</v>
      </c>
    </row>
    <row r="49" spans="1:7" ht="15">
      <c r="A49">
        <v>26</v>
      </c>
      <c r="B49">
        <v>2</v>
      </c>
      <c r="C49" t="s">
        <v>16</v>
      </c>
      <c r="D49">
        <v>68</v>
      </c>
      <c r="E49" s="1">
        <v>67</v>
      </c>
      <c r="F49">
        <v>73</v>
      </c>
      <c r="G49">
        <v>78</v>
      </c>
    </row>
    <row r="50" spans="1:7" ht="15">
      <c r="A50">
        <v>28</v>
      </c>
      <c r="B50">
        <v>1</v>
      </c>
      <c r="C50" t="s">
        <v>16</v>
      </c>
      <c r="D50">
        <v>74</v>
      </c>
      <c r="E50">
        <v>89</v>
      </c>
      <c r="F50">
        <v>83</v>
      </c>
      <c r="G50">
        <v>94</v>
      </c>
    </row>
    <row r="52" spans="1:7" ht="15">
      <c r="A52" s="2" t="s">
        <v>19</v>
      </c>
      <c r="B52" s="2"/>
      <c r="C52" s="2"/>
      <c r="D52" s="2">
        <f>AVERAGE(D28:D50)</f>
        <v>75.73913043478261</v>
      </c>
      <c r="E52" s="2">
        <f>AVERAGE(E28:E50)</f>
        <v>75.08695652173913</v>
      </c>
      <c r="F52" s="2">
        <f>AVERAGE(F28:F50)</f>
        <v>79.91304347826087</v>
      </c>
      <c r="G52" s="2">
        <f>AVERAGE(G28:G50)</f>
        <v>79.78260869565217</v>
      </c>
    </row>
    <row r="54" spans="1:7" ht="15">
      <c r="A54">
        <v>1</v>
      </c>
      <c r="B54">
        <v>1</v>
      </c>
      <c r="C54" t="s">
        <v>15</v>
      </c>
      <c r="D54">
        <v>87</v>
      </c>
      <c r="E54">
        <v>79</v>
      </c>
      <c r="F54">
        <v>83</v>
      </c>
      <c r="G54">
        <v>80</v>
      </c>
    </row>
    <row r="55" spans="1:7" ht="15">
      <c r="A55">
        <v>2</v>
      </c>
      <c r="B55">
        <v>2</v>
      </c>
      <c r="C55" t="s">
        <v>15</v>
      </c>
      <c r="D55">
        <v>73</v>
      </c>
      <c r="E55">
        <v>69</v>
      </c>
      <c r="F55">
        <v>72</v>
      </c>
      <c r="G55">
        <v>67</v>
      </c>
    </row>
    <row r="56" spans="1:7" ht="15">
      <c r="A56">
        <v>3</v>
      </c>
      <c r="B56">
        <v>3</v>
      </c>
      <c r="C56" t="s">
        <v>15</v>
      </c>
      <c r="D56">
        <v>76</v>
      </c>
      <c r="E56">
        <v>74</v>
      </c>
      <c r="F56">
        <v>83</v>
      </c>
      <c r="G56">
        <v>76</v>
      </c>
    </row>
    <row r="57" spans="1:7" ht="15">
      <c r="A57">
        <v>4</v>
      </c>
      <c r="B57">
        <v>3</v>
      </c>
      <c r="C57" t="s">
        <v>15</v>
      </c>
      <c r="D57" s="1">
        <v>73</v>
      </c>
      <c r="E57" s="1">
        <v>67</v>
      </c>
      <c r="F57" s="1">
        <v>69</v>
      </c>
      <c r="G57" s="1">
        <v>70</v>
      </c>
    </row>
    <row r="58" spans="1:7" ht="15">
      <c r="A58">
        <v>5</v>
      </c>
      <c r="B58">
        <v>2</v>
      </c>
      <c r="C58" t="s">
        <v>15</v>
      </c>
      <c r="D58">
        <v>71</v>
      </c>
      <c r="E58">
        <v>86</v>
      </c>
      <c r="F58">
        <v>73</v>
      </c>
      <c r="G58">
        <v>74</v>
      </c>
    </row>
    <row r="59" spans="1:7" ht="15">
      <c r="A59">
        <v>7</v>
      </c>
      <c r="B59">
        <v>2</v>
      </c>
      <c r="C59" t="s">
        <v>15</v>
      </c>
      <c r="D59">
        <v>77</v>
      </c>
      <c r="E59">
        <v>102</v>
      </c>
      <c r="F59">
        <v>85</v>
      </c>
      <c r="G59">
        <v>83</v>
      </c>
    </row>
    <row r="60" spans="1:7" ht="15">
      <c r="A60">
        <v>8</v>
      </c>
      <c r="B60">
        <v>2</v>
      </c>
      <c r="C60" t="s">
        <v>15</v>
      </c>
      <c r="D60">
        <v>83</v>
      </c>
      <c r="E60">
        <v>84</v>
      </c>
      <c r="F60">
        <v>70</v>
      </c>
      <c r="G60">
        <v>77</v>
      </c>
    </row>
    <row r="61" spans="1:7" ht="15">
      <c r="A61">
        <v>9</v>
      </c>
      <c r="B61">
        <v>3</v>
      </c>
      <c r="C61" t="s">
        <v>15</v>
      </c>
      <c r="D61">
        <v>67</v>
      </c>
      <c r="E61">
        <v>64</v>
      </c>
      <c r="F61">
        <v>63</v>
      </c>
      <c r="G61">
        <v>75</v>
      </c>
    </row>
    <row r="62" spans="1:7" ht="15">
      <c r="A62">
        <v>10</v>
      </c>
      <c r="B62">
        <v>3</v>
      </c>
      <c r="C62" t="s">
        <v>15</v>
      </c>
      <c r="D62">
        <v>71</v>
      </c>
      <c r="E62">
        <v>73</v>
      </c>
      <c r="F62">
        <v>76</v>
      </c>
      <c r="G62">
        <v>82</v>
      </c>
    </row>
    <row r="63" spans="1:7" ht="15">
      <c r="A63">
        <v>11</v>
      </c>
      <c r="B63">
        <v>1</v>
      </c>
      <c r="C63" t="s">
        <v>15</v>
      </c>
      <c r="D63">
        <v>74</v>
      </c>
      <c r="E63">
        <v>68</v>
      </c>
      <c r="F63">
        <v>67</v>
      </c>
      <c r="G63">
        <v>70</v>
      </c>
    </row>
    <row r="64" spans="1:7" ht="15">
      <c r="A64">
        <v>12</v>
      </c>
      <c r="B64">
        <v>2</v>
      </c>
      <c r="C64" t="s">
        <v>15</v>
      </c>
      <c r="D64">
        <v>73</v>
      </c>
      <c r="E64">
        <v>73</v>
      </c>
      <c r="F64">
        <v>77</v>
      </c>
      <c r="G64">
        <v>74</v>
      </c>
    </row>
    <row r="65" spans="1:7" ht="15">
      <c r="A65">
        <v>13</v>
      </c>
      <c r="B65">
        <v>3</v>
      </c>
      <c r="C65" t="s">
        <v>15</v>
      </c>
      <c r="D65">
        <v>78</v>
      </c>
      <c r="E65">
        <v>74</v>
      </c>
      <c r="F65">
        <v>78</v>
      </c>
      <c r="G65">
        <v>79</v>
      </c>
    </row>
    <row r="66" spans="1:7" ht="15">
      <c r="A66">
        <v>14</v>
      </c>
      <c r="B66">
        <v>2</v>
      </c>
      <c r="C66" t="s">
        <v>15</v>
      </c>
      <c r="D66">
        <v>74</v>
      </c>
      <c r="E66">
        <v>77</v>
      </c>
      <c r="F66">
        <v>86</v>
      </c>
      <c r="G66">
        <v>77</v>
      </c>
    </row>
    <row r="67" spans="1:7" ht="15">
      <c r="A67">
        <v>16</v>
      </c>
      <c r="B67">
        <v>3</v>
      </c>
      <c r="C67" t="s">
        <v>15</v>
      </c>
      <c r="D67">
        <v>86</v>
      </c>
      <c r="E67">
        <v>87</v>
      </c>
      <c r="F67">
        <v>85</v>
      </c>
      <c r="G67">
        <v>89</v>
      </c>
    </row>
    <row r="68" spans="1:7" ht="15">
      <c r="A68">
        <v>17</v>
      </c>
      <c r="B68">
        <v>3</v>
      </c>
      <c r="C68" t="s">
        <v>15</v>
      </c>
      <c r="D68">
        <v>65</v>
      </c>
      <c r="E68">
        <v>106</v>
      </c>
      <c r="F68">
        <v>74</v>
      </c>
      <c r="G68">
        <v>87</v>
      </c>
    </row>
    <row r="69" spans="1:7" ht="15">
      <c r="A69">
        <v>18</v>
      </c>
      <c r="B69">
        <v>1</v>
      </c>
      <c r="C69" t="s">
        <v>15</v>
      </c>
      <c r="D69">
        <v>58</v>
      </c>
      <c r="E69">
        <v>55</v>
      </c>
      <c r="F69">
        <v>58</v>
      </c>
      <c r="G69">
        <v>69</v>
      </c>
    </row>
    <row r="70" spans="1:7" ht="15">
      <c r="A70">
        <v>20</v>
      </c>
      <c r="B70">
        <v>2</v>
      </c>
      <c r="C70" t="s">
        <v>15</v>
      </c>
      <c r="D70">
        <v>46</v>
      </c>
      <c r="E70">
        <v>75</v>
      </c>
      <c r="F70">
        <v>77</v>
      </c>
      <c r="G70">
        <v>85</v>
      </c>
    </row>
    <row r="71" spans="1:7" ht="15">
      <c r="A71">
        <v>21</v>
      </c>
      <c r="B71">
        <v>1</v>
      </c>
      <c r="C71" t="s">
        <v>15</v>
      </c>
      <c r="D71">
        <v>92</v>
      </c>
      <c r="E71">
        <v>80</v>
      </c>
      <c r="F71">
        <v>86</v>
      </c>
      <c r="G71">
        <v>76</v>
      </c>
    </row>
    <row r="72" spans="1:7" ht="15">
      <c r="A72">
        <v>22</v>
      </c>
      <c r="B72">
        <v>2</v>
      </c>
      <c r="C72" t="s">
        <v>15</v>
      </c>
      <c r="D72">
        <v>71</v>
      </c>
      <c r="E72" s="1">
        <v>69</v>
      </c>
      <c r="F72">
        <v>78</v>
      </c>
      <c r="G72">
        <v>69</v>
      </c>
    </row>
    <row r="73" spans="1:7" ht="15">
      <c r="A73">
        <v>24</v>
      </c>
      <c r="B73">
        <v>3</v>
      </c>
      <c r="C73" t="s">
        <v>15</v>
      </c>
      <c r="D73">
        <v>84</v>
      </c>
      <c r="E73" s="1">
        <v>85</v>
      </c>
      <c r="F73">
        <v>96</v>
      </c>
      <c r="G73">
        <v>90</v>
      </c>
    </row>
    <row r="74" spans="1:7" ht="15">
      <c r="A74">
        <v>25</v>
      </c>
      <c r="B74">
        <v>1</v>
      </c>
      <c r="C74" t="s">
        <v>15</v>
      </c>
      <c r="D74">
        <v>86</v>
      </c>
      <c r="E74" s="1">
        <v>86</v>
      </c>
      <c r="F74">
        <v>89</v>
      </c>
      <c r="G74">
        <v>92</v>
      </c>
    </row>
    <row r="75" spans="1:7" ht="15">
      <c r="A75">
        <v>26</v>
      </c>
      <c r="B75">
        <v>1</v>
      </c>
      <c r="C75" t="s">
        <v>15</v>
      </c>
      <c r="D75">
        <v>66</v>
      </c>
      <c r="E75" s="1">
        <v>62</v>
      </c>
      <c r="F75">
        <v>67</v>
      </c>
      <c r="G75">
        <v>69</v>
      </c>
    </row>
    <row r="76" spans="1:7" ht="15">
      <c r="A76">
        <v>28</v>
      </c>
      <c r="B76">
        <v>3</v>
      </c>
      <c r="C76" t="s">
        <v>15</v>
      </c>
      <c r="D76">
        <v>74</v>
      </c>
      <c r="E76">
        <v>74</v>
      </c>
      <c r="F76">
        <v>73</v>
      </c>
      <c r="G76">
        <v>74</v>
      </c>
    </row>
    <row r="78" spans="1:7" ht="15">
      <c r="A78" s="2" t="s">
        <v>20</v>
      </c>
      <c r="B78" s="2"/>
      <c r="C78" s="2"/>
      <c r="D78" s="2">
        <f>AVERAGE(D54:D76)</f>
        <v>74.1304347826087</v>
      </c>
      <c r="E78" s="2">
        <f>AVERAGE(E54:E76)</f>
        <v>76.91304347826087</v>
      </c>
      <c r="F78" s="2">
        <f>AVERAGE(F54:F76)</f>
        <v>76.73913043478261</v>
      </c>
      <c r="G78" s="2">
        <f>AVERAGE(G54:G76)</f>
        <v>77.56521739130434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8"/>
  <sheetViews>
    <sheetView zoomScale="80" zoomScaleNormal="80" zoomScalePageLayoutView="0" workbookViewId="0" topLeftCell="A1">
      <selection activeCell="J70" sqref="J70"/>
    </sheetView>
  </sheetViews>
  <sheetFormatPr defaultColWidth="9.140625" defaultRowHeight="15"/>
  <cols>
    <col min="1" max="3" width="18.28125" style="0" customWidth="1"/>
    <col min="4" max="4" width="12.421875" style="0" customWidth="1"/>
    <col min="5" max="5" width="10.7109375" style="0" customWidth="1"/>
  </cols>
  <sheetData>
    <row r="1" spans="1:7" ht="15">
      <c r="A1" t="s">
        <v>0</v>
      </c>
      <c r="B1" t="s">
        <v>2</v>
      </c>
      <c r="C1" t="s">
        <v>1</v>
      </c>
      <c r="D1" t="s">
        <v>5</v>
      </c>
      <c r="E1" t="s">
        <v>8</v>
      </c>
      <c r="F1" t="s">
        <v>11</v>
      </c>
      <c r="G1" t="s">
        <v>14</v>
      </c>
    </row>
    <row r="2" spans="1:7" ht="15">
      <c r="A2">
        <v>1</v>
      </c>
      <c r="B2">
        <v>3</v>
      </c>
      <c r="C2" t="s">
        <v>17</v>
      </c>
      <c r="D2">
        <v>71</v>
      </c>
      <c r="E2">
        <v>80</v>
      </c>
      <c r="F2">
        <v>71</v>
      </c>
      <c r="G2">
        <v>70</v>
      </c>
    </row>
    <row r="3" spans="1:7" ht="15">
      <c r="A3">
        <v>2</v>
      </c>
      <c r="B3">
        <v>3</v>
      </c>
      <c r="C3" t="s">
        <v>17</v>
      </c>
      <c r="D3">
        <v>70</v>
      </c>
      <c r="E3">
        <v>68</v>
      </c>
      <c r="F3">
        <v>66</v>
      </c>
      <c r="G3">
        <v>69</v>
      </c>
    </row>
    <row r="4" spans="1:7" ht="15">
      <c r="A4">
        <v>3</v>
      </c>
      <c r="B4">
        <v>2</v>
      </c>
      <c r="C4" t="s">
        <v>17</v>
      </c>
      <c r="D4">
        <v>58</v>
      </c>
      <c r="E4">
        <v>59</v>
      </c>
      <c r="F4">
        <v>57</v>
      </c>
      <c r="G4">
        <v>54</v>
      </c>
    </row>
    <row r="5" spans="1:7" ht="15">
      <c r="A5">
        <v>4</v>
      </c>
      <c r="B5">
        <v>1</v>
      </c>
      <c r="C5" t="s">
        <v>17</v>
      </c>
      <c r="D5" s="1">
        <v>66</v>
      </c>
      <c r="E5" s="1">
        <v>66</v>
      </c>
      <c r="F5" s="1">
        <v>69</v>
      </c>
      <c r="G5" s="1">
        <v>57</v>
      </c>
    </row>
    <row r="6" spans="1:7" ht="15">
      <c r="A6">
        <v>5</v>
      </c>
      <c r="B6">
        <v>3</v>
      </c>
      <c r="C6" t="s">
        <v>17</v>
      </c>
      <c r="D6">
        <v>86</v>
      </c>
      <c r="E6">
        <v>86</v>
      </c>
      <c r="F6">
        <v>86</v>
      </c>
      <c r="G6">
        <v>82</v>
      </c>
    </row>
    <row r="7" spans="1:7" ht="15">
      <c r="A7">
        <v>7</v>
      </c>
      <c r="B7">
        <v>1</v>
      </c>
      <c r="C7" t="s">
        <v>17</v>
      </c>
      <c r="D7">
        <v>80</v>
      </c>
      <c r="E7">
        <v>79</v>
      </c>
      <c r="F7">
        <v>74</v>
      </c>
      <c r="G7">
        <v>65</v>
      </c>
    </row>
    <row r="8" spans="1:7" ht="15">
      <c r="A8">
        <v>8</v>
      </c>
      <c r="B8">
        <v>1</v>
      </c>
      <c r="C8" t="s">
        <v>17</v>
      </c>
      <c r="D8">
        <v>83</v>
      </c>
      <c r="E8">
        <v>74</v>
      </c>
      <c r="F8">
        <v>67</v>
      </c>
      <c r="G8">
        <v>67</v>
      </c>
    </row>
    <row r="9" spans="1:7" ht="15">
      <c r="A9">
        <v>9</v>
      </c>
      <c r="B9">
        <v>1</v>
      </c>
      <c r="C9" t="s">
        <v>17</v>
      </c>
      <c r="D9">
        <v>85</v>
      </c>
      <c r="E9">
        <v>69</v>
      </c>
      <c r="F9">
        <v>60</v>
      </c>
      <c r="G9">
        <v>63</v>
      </c>
    </row>
    <row r="10" spans="1:7" ht="15">
      <c r="A10">
        <v>10</v>
      </c>
      <c r="B10">
        <v>1</v>
      </c>
      <c r="C10" t="s">
        <v>17</v>
      </c>
      <c r="D10">
        <v>58</v>
      </c>
      <c r="E10">
        <v>56</v>
      </c>
      <c r="F10">
        <v>60</v>
      </c>
      <c r="G10">
        <v>63</v>
      </c>
    </row>
    <row r="11" spans="1:7" ht="15">
      <c r="A11">
        <v>11</v>
      </c>
      <c r="B11">
        <v>2</v>
      </c>
      <c r="C11" t="s">
        <v>17</v>
      </c>
      <c r="D11">
        <v>91</v>
      </c>
      <c r="E11">
        <v>72</v>
      </c>
      <c r="F11">
        <v>83</v>
      </c>
      <c r="G11">
        <v>86</v>
      </c>
    </row>
    <row r="12" spans="1:7" ht="15">
      <c r="A12">
        <v>12</v>
      </c>
      <c r="B12">
        <v>1</v>
      </c>
      <c r="C12" t="s">
        <v>17</v>
      </c>
      <c r="D12">
        <v>67</v>
      </c>
      <c r="E12">
        <v>68</v>
      </c>
      <c r="F12">
        <v>62</v>
      </c>
      <c r="G12">
        <v>60</v>
      </c>
    </row>
    <row r="13" spans="1:7" ht="15">
      <c r="A13">
        <v>13</v>
      </c>
      <c r="B13">
        <v>2</v>
      </c>
      <c r="C13" t="s">
        <v>17</v>
      </c>
      <c r="D13">
        <v>78</v>
      </c>
      <c r="E13">
        <v>68</v>
      </c>
      <c r="F13">
        <v>69</v>
      </c>
      <c r="G13">
        <v>64</v>
      </c>
    </row>
    <row r="14" spans="1:7" ht="15">
      <c r="A14">
        <v>14</v>
      </c>
      <c r="B14">
        <v>3</v>
      </c>
      <c r="C14" t="s">
        <v>17</v>
      </c>
      <c r="D14">
        <v>69</v>
      </c>
      <c r="E14">
        <v>59</v>
      </c>
      <c r="F14">
        <v>64</v>
      </c>
      <c r="G14">
        <v>60</v>
      </c>
    </row>
    <row r="15" spans="1:7" ht="15">
      <c r="A15">
        <v>16</v>
      </c>
      <c r="B15">
        <v>1</v>
      </c>
      <c r="C15" t="s">
        <v>17</v>
      </c>
      <c r="D15">
        <v>72</v>
      </c>
      <c r="E15">
        <v>66</v>
      </c>
      <c r="F15">
        <v>67</v>
      </c>
      <c r="G15">
        <v>61</v>
      </c>
    </row>
    <row r="16" spans="1:7" ht="15">
      <c r="A16">
        <v>17</v>
      </c>
      <c r="B16">
        <v>2</v>
      </c>
      <c r="C16" t="s">
        <v>17</v>
      </c>
      <c r="D16">
        <v>76</v>
      </c>
      <c r="E16">
        <v>81</v>
      </c>
      <c r="F16">
        <v>84</v>
      </c>
      <c r="G16">
        <v>88</v>
      </c>
    </row>
    <row r="17" spans="1:7" ht="15">
      <c r="A17">
        <v>18</v>
      </c>
      <c r="B17">
        <v>2</v>
      </c>
      <c r="C17" t="s">
        <v>17</v>
      </c>
      <c r="D17">
        <v>48</v>
      </c>
      <c r="E17">
        <v>45</v>
      </c>
      <c r="F17">
        <v>45</v>
      </c>
      <c r="G17">
        <v>45</v>
      </c>
    </row>
    <row r="18" spans="1:7" ht="15">
      <c r="A18">
        <v>20</v>
      </c>
      <c r="B18">
        <v>1</v>
      </c>
      <c r="C18" t="s">
        <v>17</v>
      </c>
      <c r="D18">
        <v>58</v>
      </c>
      <c r="E18">
        <v>52</v>
      </c>
      <c r="F18">
        <v>58</v>
      </c>
      <c r="G18">
        <v>64</v>
      </c>
    </row>
    <row r="19" spans="1:7" ht="15">
      <c r="A19">
        <v>21</v>
      </c>
      <c r="B19">
        <v>2</v>
      </c>
      <c r="C19" t="s">
        <v>17</v>
      </c>
      <c r="D19">
        <v>85</v>
      </c>
      <c r="E19">
        <v>84</v>
      </c>
      <c r="F19">
        <v>81</v>
      </c>
      <c r="G19">
        <v>87</v>
      </c>
    </row>
    <row r="20" spans="1:7" ht="15">
      <c r="A20">
        <v>22</v>
      </c>
      <c r="B20">
        <v>3</v>
      </c>
      <c r="C20" t="s">
        <v>17</v>
      </c>
      <c r="D20">
        <v>69</v>
      </c>
      <c r="E20" s="1">
        <v>69</v>
      </c>
      <c r="F20">
        <v>74</v>
      </c>
      <c r="G20">
        <v>70</v>
      </c>
    </row>
    <row r="21" spans="1:7" ht="15">
      <c r="A21">
        <v>24</v>
      </c>
      <c r="B21">
        <v>1</v>
      </c>
      <c r="C21" t="s">
        <v>17</v>
      </c>
      <c r="D21">
        <v>47</v>
      </c>
      <c r="E21" s="1">
        <v>45</v>
      </c>
      <c r="F21">
        <v>44</v>
      </c>
      <c r="G21">
        <v>41</v>
      </c>
    </row>
    <row r="22" spans="1:7" ht="15">
      <c r="A22">
        <v>25</v>
      </c>
      <c r="B22">
        <v>2</v>
      </c>
      <c r="C22" t="s">
        <v>17</v>
      </c>
      <c r="D22">
        <v>79</v>
      </c>
      <c r="E22" s="1">
        <v>84</v>
      </c>
      <c r="F22">
        <v>79</v>
      </c>
      <c r="G22">
        <v>80</v>
      </c>
    </row>
    <row r="23" spans="1:7" ht="15">
      <c r="A23">
        <v>26</v>
      </c>
      <c r="B23">
        <v>3</v>
      </c>
      <c r="C23" t="s">
        <v>17</v>
      </c>
      <c r="D23">
        <v>55</v>
      </c>
      <c r="E23" s="1">
        <v>64</v>
      </c>
      <c r="F23">
        <v>59</v>
      </c>
      <c r="G23">
        <v>58</v>
      </c>
    </row>
    <row r="24" spans="1:7" ht="15">
      <c r="A24">
        <v>28</v>
      </c>
      <c r="B24">
        <v>2</v>
      </c>
      <c r="C24" t="s">
        <v>17</v>
      </c>
      <c r="D24">
        <v>78</v>
      </c>
      <c r="E24">
        <v>80</v>
      </c>
      <c r="F24">
        <v>76</v>
      </c>
      <c r="G24">
        <v>68</v>
      </c>
    </row>
    <row r="25" ht="15">
      <c r="J25" t="s">
        <v>46</v>
      </c>
    </row>
    <row r="26" spans="1:10" ht="15">
      <c r="A26" s="2" t="s">
        <v>18</v>
      </c>
      <c r="B26" s="2"/>
      <c r="C26" s="2"/>
      <c r="D26" s="2">
        <f>AVERAGE(D2:D24)</f>
        <v>70.82608695652173</v>
      </c>
      <c r="E26" s="2">
        <f>AVERAGE(E2:E24)</f>
        <v>68.43478260869566</v>
      </c>
      <c r="F26" s="2">
        <f>AVERAGE(F2:F24)</f>
        <v>67.6086956521739</v>
      </c>
      <c r="G26" s="2">
        <f>AVERAGE(G2:G24)</f>
        <v>66.17391304347827</v>
      </c>
      <c r="J26" t="s">
        <v>47</v>
      </c>
    </row>
    <row r="27" ht="15">
      <c r="J27" t="s">
        <v>48</v>
      </c>
    </row>
    <row r="28" spans="1:10" ht="15">
      <c r="A28">
        <v>1</v>
      </c>
      <c r="B28">
        <v>2</v>
      </c>
      <c r="C28" t="s">
        <v>16</v>
      </c>
      <c r="D28">
        <v>61</v>
      </c>
      <c r="E28">
        <v>64</v>
      </c>
      <c r="F28">
        <v>68</v>
      </c>
      <c r="G28">
        <v>67</v>
      </c>
      <c r="J28" t="s">
        <v>49</v>
      </c>
    </row>
    <row r="29" spans="1:10" ht="15">
      <c r="A29">
        <v>2</v>
      </c>
      <c r="B29">
        <v>1</v>
      </c>
      <c r="C29" t="s">
        <v>16</v>
      </c>
      <c r="D29">
        <v>62</v>
      </c>
      <c r="E29">
        <v>74</v>
      </c>
      <c r="F29">
        <v>71</v>
      </c>
      <c r="G29">
        <v>75</v>
      </c>
      <c r="J29" t="s">
        <v>50</v>
      </c>
    </row>
    <row r="30" spans="1:10" ht="15">
      <c r="A30">
        <v>3</v>
      </c>
      <c r="B30">
        <v>1</v>
      </c>
      <c r="C30" t="s">
        <v>16</v>
      </c>
      <c r="D30">
        <v>55</v>
      </c>
      <c r="E30">
        <v>49</v>
      </c>
      <c r="F30">
        <v>84</v>
      </c>
      <c r="G30">
        <v>57</v>
      </c>
      <c r="J30" t="s">
        <v>51</v>
      </c>
    </row>
    <row r="31" spans="1:10" ht="15">
      <c r="A31">
        <v>4</v>
      </c>
      <c r="B31">
        <v>2</v>
      </c>
      <c r="C31" t="s">
        <v>16</v>
      </c>
      <c r="D31" s="1">
        <v>69</v>
      </c>
      <c r="E31" s="1">
        <v>66</v>
      </c>
      <c r="F31" s="1">
        <v>63</v>
      </c>
      <c r="G31" s="1">
        <v>66</v>
      </c>
      <c r="J31" t="s">
        <v>52</v>
      </c>
    </row>
    <row r="32" spans="1:10" ht="15">
      <c r="A32">
        <v>5</v>
      </c>
      <c r="B32">
        <v>1</v>
      </c>
      <c r="C32" t="s">
        <v>16</v>
      </c>
      <c r="D32">
        <v>86</v>
      </c>
      <c r="E32">
        <v>69</v>
      </c>
      <c r="F32">
        <v>63</v>
      </c>
      <c r="G32">
        <v>60</v>
      </c>
      <c r="J32" t="s">
        <v>53</v>
      </c>
    </row>
    <row r="33" spans="1:10" ht="15">
      <c r="A33">
        <v>7</v>
      </c>
      <c r="B33">
        <v>3</v>
      </c>
      <c r="C33" t="s">
        <v>16</v>
      </c>
      <c r="D33">
        <v>77</v>
      </c>
      <c r="E33">
        <v>81</v>
      </c>
      <c r="F33">
        <v>66</v>
      </c>
      <c r="G33">
        <v>66</v>
      </c>
      <c r="J33" t="s">
        <v>54</v>
      </c>
    </row>
    <row r="34" spans="1:10" ht="15">
      <c r="A34">
        <v>8</v>
      </c>
      <c r="B34">
        <v>3</v>
      </c>
      <c r="C34" t="s">
        <v>16</v>
      </c>
      <c r="D34">
        <v>82</v>
      </c>
      <c r="E34">
        <v>77</v>
      </c>
      <c r="F34">
        <v>77</v>
      </c>
      <c r="G34">
        <v>65</v>
      </c>
      <c r="J34" t="s">
        <v>55</v>
      </c>
    </row>
    <row r="35" spans="1:10" ht="15">
      <c r="A35">
        <v>9</v>
      </c>
      <c r="B35">
        <v>2</v>
      </c>
      <c r="C35" t="s">
        <v>16</v>
      </c>
      <c r="D35">
        <v>73</v>
      </c>
      <c r="E35">
        <v>62</v>
      </c>
      <c r="F35">
        <v>66</v>
      </c>
      <c r="G35">
        <v>57</v>
      </c>
      <c r="J35" t="s">
        <v>56</v>
      </c>
    </row>
    <row r="36" spans="1:10" ht="15">
      <c r="A36">
        <v>10</v>
      </c>
      <c r="B36">
        <v>2</v>
      </c>
      <c r="C36" t="s">
        <v>16</v>
      </c>
      <c r="D36">
        <v>64</v>
      </c>
      <c r="E36">
        <v>66</v>
      </c>
      <c r="F36">
        <v>66</v>
      </c>
      <c r="G36">
        <v>71</v>
      </c>
      <c r="J36" t="s">
        <v>57</v>
      </c>
    </row>
    <row r="37" spans="1:7" ht="15">
      <c r="A37">
        <v>11</v>
      </c>
      <c r="B37">
        <v>3</v>
      </c>
      <c r="C37" t="s">
        <v>16</v>
      </c>
      <c r="D37">
        <v>84</v>
      </c>
      <c r="E37">
        <v>80</v>
      </c>
      <c r="F37">
        <v>76</v>
      </c>
      <c r="G37">
        <v>81</v>
      </c>
    </row>
    <row r="38" spans="1:7" ht="15">
      <c r="A38">
        <v>12</v>
      </c>
      <c r="B38">
        <v>3</v>
      </c>
      <c r="C38" t="s">
        <v>16</v>
      </c>
      <c r="D38">
        <v>65</v>
      </c>
      <c r="E38">
        <v>63</v>
      </c>
      <c r="F38">
        <v>54</v>
      </c>
      <c r="G38">
        <v>55</v>
      </c>
    </row>
    <row r="39" spans="1:7" ht="15">
      <c r="A39">
        <v>13</v>
      </c>
      <c r="B39">
        <v>1</v>
      </c>
      <c r="C39" t="s">
        <v>16</v>
      </c>
      <c r="D39">
        <v>69</v>
      </c>
      <c r="E39">
        <v>76</v>
      </c>
      <c r="F39">
        <v>76</v>
      </c>
      <c r="G39">
        <v>121</v>
      </c>
    </row>
    <row r="40" spans="1:7" ht="15">
      <c r="A40">
        <v>14</v>
      </c>
      <c r="B40">
        <v>1</v>
      </c>
      <c r="C40" t="s">
        <v>16</v>
      </c>
      <c r="D40">
        <v>60</v>
      </c>
      <c r="E40">
        <v>64</v>
      </c>
      <c r="F40">
        <v>72</v>
      </c>
      <c r="G40">
        <v>58</v>
      </c>
    </row>
    <row r="41" spans="1:7" ht="15">
      <c r="A41">
        <v>16</v>
      </c>
      <c r="B41">
        <v>2</v>
      </c>
      <c r="C41" t="s">
        <v>16</v>
      </c>
      <c r="D41">
        <v>67</v>
      </c>
      <c r="E41">
        <v>64</v>
      </c>
      <c r="F41">
        <v>66</v>
      </c>
      <c r="G41">
        <v>59</v>
      </c>
    </row>
    <row r="42" spans="1:7" ht="15">
      <c r="A42">
        <v>17</v>
      </c>
      <c r="B42">
        <v>1</v>
      </c>
      <c r="C42" t="s">
        <v>16</v>
      </c>
      <c r="D42">
        <v>79</v>
      </c>
      <c r="E42">
        <v>73</v>
      </c>
      <c r="F42">
        <v>70</v>
      </c>
      <c r="G42">
        <v>71</v>
      </c>
    </row>
    <row r="43" spans="1:7" ht="15">
      <c r="A43">
        <v>18</v>
      </c>
      <c r="B43">
        <v>3</v>
      </c>
      <c r="C43" t="s">
        <v>16</v>
      </c>
      <c r="D43">
        <v>73</v>
      </c>
      <c r="E43">
        <v>49</v>
      </c>
      <c r="F43">
        <v>53</v>
      </c>
      <c r="G43">
        <v>54</v>
      </c>
    </row>
    <row r="44" spans="1:7" ht="15">
      <c r="A44">
        <v>20</v>
      </c>
      <c r="B44">
        <v>3</v>
      </c>
      <c r="C44" t="s">
        <v>16</v>
      </c>
      <c r="D44">
        <v>76</v>
      </c>
      <c r="E44">
        <v>63</v>
      </c>
      <c r="F44">
        <v>60</v>
      </c>
      <c r="G44">
        <v>57</v>
      </c>
    </row>
    <row r="45" spans="1:7" ht="15">
      <c r="A45">
        <v>21</v>
      </c>
      <c r="B45">
        <v>3</v>
      </c>
      <c r="C45" t="s">
        <v>16</v>
      </c>
      <c r="D45">
        <v>88</v>
      </c>
      <c r="E45">
        <v>87</v>
      </c>
      <c r="F45">
        <v>89</v>
      </c>
      <c r="G45">
        <v>70</v>
      </c>
    </row>
    <row r="46" spans="1:7" ht="15">
      <c r="A46">
        <v>22</v>
      </c>
      <c r="B46">
        <v>1</v>
      </c>
      <c r="C46" t="s">
        <v>16</v>
      </c>
      <c r="D46">
        <v>75</v>
      </c>
      <c r="E46" s="1">
        <v>68</v>
      </c>
      <c r="F46">
        <v>67</v>
      </c>
      <c r="G46">
        <v>69</v>
      </c>
    </row>
    <row r="47" spans="1:7" ht="15">
      <c r="A47">
        <v>24</v>
      </c>
      <c r="B47">
        <v>2</v>
      </c>
      <c r="C47" t="s">
        <v>16</v>
      </c>
      <c r="D47">
        <v>53</v>
      </c>
      <c r="E47" s="1">
        <v>49</v>
      </c>
      <c r="F47">
        <v>51</v>
      </c>
      <c r="G47">
        <v>47</v>
      </c>
    </row>
    <row r="48" spans="1:7" ht="15">
      <c r="A48">
        <v>25</v>
      </c>
      <c r="B48">
        <v>3</v>
      </c>
      <c r="C48" t="s">
        <v>16</v>
      </c>
      <c r="D48">
        <v>87</v>
      </c>
      <c r="E48" s="1">
        <v>79</v>
      </c>
      <c r="F48">
        <v>76</v>
      </c>
      <c r="G48">
        <v>70</v>
      </c>
    </row>
    <row r="49" spans="1:7" ht="15">
      <c r="A49">
        <v>26</v>
      </c>
      <c r="B49">
        <v>2</v>
      </c>
      <c r="C49" t="s">
        <v>16</v>
      </c>
      <c r="D49">
        <v>69</v>
      </c>
      <c r="E49" s="1">
        <v>63</v>
      </c>
      <c r="F49">
        <v>65</v>
      </c>
      <c r="G49">
        <v>70</v>
      </c>
    </row>
    <row r="50" spans="1:7" ht="15">
      <c r="A50">
        <v>28</v>
      </c>
      <c r="B50">
        <v>1</v>
      </c>
      <c r="C50" t="s">
        <v>16</v>
      </c>
      <c r="D50">
        <v>76</v>
      </c>
      <c r="E50">
        <v>76</v>
      </c>
      <c r="F50">
        <v>71</v>
      </c>
      <c r="G50">
        <v>10</v>
      </c>
    </row>
    <row r="52" spans="1:7" ht="15">
      <c r="A52" s="2" t="s">
        <v>19</v>
      </c>
      <c r="B52" s="2"/>
      <c r="C52" s="2"/>
      <c r="D52" s="2">
        <f>AVERAGE(D28:D50)</f>
        <v>71.73913043478261</v>
      </c>
      <c r="E52" s="2">
        <f>AVERAGE(E28:E50)</f>
        <v>67.91304347826087</v>
      </c>
      <c r="F52" s="2">
        <f>AVERAGE(F28:F50)</f>
        <v>68.26086956521739</v>
      </c>
      <c r="G52" s="2">
        <f>AVERAGE(G28:G50)</f>
        <v>64.17391304347827</v>
      </c>
    </row>
    <row r="54" spans="1:7" ht="15">
      <c r="A54">
        <v>1</v>
      </c>
      <c r="B54">
        <v>1</v>
      </c>
      <c r="C54" t="s">
        <v>15</v>
      </c>
      <c r="D54">
        <v>80</v>
      </c>
      <c r="E54">
        <v>89</v>
      </c>
      <c r="F54">
        <v>69</v>
      </c>
      <c r="G54">
        <v>62</v>
      </c>
    </row>
    <row r="55" spans="1:7" ht="15">
      <c r="A55">
        <v>2</v>
      </c>
      <c r="B55">
        <v>2</v>
      </c>
      <c r="C55" t="s">
        <v>15</v>
      </c>
      <c r="D55">
        <v>73</v>
      </c>
      <c r="E55">
        <v>69</v>
      </c>
      <c r="F55">
        <v>56</v>
      </c>
      <c r="G55">
        <v>60</v>
      </c>
    </row>
    <row r="56" spans="1:7" ht="15">
      <c r="A56">
        <v>3</v>
      </c>
      <c r="B56">
        <v>3</v>
      </c>
      <c r="C56" t="s">
        <v>15</v>
      </c>
      <c r="D56">
        <v>69</v>
      </c>
      <c r="E56">
        <v>65</v>
      </c>
      <c r="F56">
        <v>64</v>
      </c>
      <c r="G56">
        <v>52</v>
      </c>
    </row>
    <row r="57" spans="1:7" ht="15">
      <c r="A57">
        <v>4</v>
      </c>
      <c r="B57">
        <v>3</v>
      </c>
      <c r="C57" t="s">
        <v>15</v>
      </c>
      <c r="D57" s="1">
        <v>72</v>
      </c>
      <c r="E57" s="1">
        <v>70</v>
      </c>
      <c r="F57" s="1">
        <v>70</v>
      </c>
      <c r="G57" s="1">
        <v>65</v>
      </c>
    </row>
    <row r="58" spans="1:7" ht="15">
      <c r="A58">
        <v>5</v>
      </c>
      <c r="B58">
        <v>2</v>
      </c>
      <c r="C58" t="s">
        <v>15</v>
      </c>
      <c r="D58">
        <v>64</v>
      </c>
      <c r="E58">
        <v>81</v>
      </c>
      <c r="F58">
        <v>84</v>
      </c>
      <c r="G58">
        <v>74</v>
      </c>
    </row>
    <row r="59" spans="1:7" ht="15">
      <c r="A59">
        <v>7</v>
      </c>
      <c r="B59">
        <v>2</v>
      </c>
      <c r="C59" t="s">
        <v>15</v>
      </c>
      <c r="D59">
        <v>77</v>
      </c>
      <c r="E59">
        <v>79</v>
      </c>
      <c r="F59">
        <v>68</v>
      </c>
      <c r="G59">
        <v>67</v>
      </c>
    </row>
    <row r="60" spans="1:7" ht="15">
      <c r="A60">
        <v>8</v>
      </c>
      <c r="B60">
        <v>2</v>
      </c>
      <c r="C60" t="s">
        <v>15</v>
      </c>
      <c r="D60">
        <v>86</v>
      </c>
      <c r="E60">
        <v>78</v>
      </c>
      <c r="F60">
        <v>72</v>
      </c>
      <c r="G60">
        <v>67</v>
      </c>
    </row>
    <row r="61" spans="1:7" ht="15">
      <c r="A61">
        <v>9</v>
      </c>
      <c r="B61">
        <v>3</v>
      </c>
      <c r="C61" t="s">
        <v>15</v>
      </c>
      <c r="D61">
        <v>71</v>
      </c>
      <c r="E61">
        <v>63</v>
      </c>
      <c r="F61">
        <v>71</v>
      </c>
      <c r="G61">
        <v>67</v>
      </c>
    </row>
    <row r="62" spans="1:7" ht="15">
      <c r="A62">
        <v>10</v>
      </c>
      <c r="B62">
        <v>3</v>
      </c>
      <c r="C62" t="s">
        <v>15</v>
      </c>
      <c r="D62">
        <v>59</v>
      </c>
      <c r="E62">
        <v>61</v>
      </c>
      <c r="F62">
        <v>59</v>
      </c>
      <c r="G62">
        <v>54</v>
      </c>
    </row>
    <row r="63" spans="1:7" ht="15">
      <c r="A63">
        <v>11</v>
      </c>
      <c r="B63">
        <v>1</v>
      </c>
      <c r="C63" t="s">
        <v>15</v>
      </c>
      <c r="D63">
        <v>75</v>
      </c>
      <c r="E63">
        <v>85</v>
      </c>
      <c r="F63">
        <v>84</v>
      </c>
      <c r="G63">
        <v>78</v>
      </c>
    </row>
    <row r="64" spans="1:7" ht="15">
      <c r="A64">
        <v>12</v>
      </c>
      <c r="B64">
        <v>2</v>
      </c>
      <c r="C64" t="s">
        <v>15</v>
      </c>
      <c r="D64">
        <v>63</v>
      </c>
      <c r="E64">
        <v>69</v>
      </c>
      <c r="F64">
        <v>59</v>
      </c>
      <c r="G64">
        <v>61</v>
      </c>
    </row>
    <row r="65" spans="1:7" ht="15">
      <c r="A65">
        <v>13</v>
      </c>
      <c r="B65">
        <v>3</v>
      </c>
      <c r="C65" t="s">
        <v>15</v>
      </c>
      <c r="D65">
        <v>81</v>
      </c>
      <c r="E65">
        <v>78</v>
      </c>
      <c r="F65">
        <v>68</v>
      </c>
      <c r="G65">
        <v>68</v>
      </c>
    </row>
    <row r="66" spans="1:7" ht="15">
      <c r="A66">
        <v>14</v>
      </c>
      <c r="B66">
        <v>2</v>
      </c>
      <c r="C66" t="s">
        <v>15</v>
      </c>
      <c r="D66">
        <v>66</v>
      </c>
      <c r="E66">
        <v>65</v>
      </c>
      <c r="F66">
        <v>67</v>
      </c>
      <c r="G66">
        <v>62</v>
      </c>
    </row>
    <row r="67" spans="1:7" ht="15">
      <c r="A67">
        <v>16</v>
      </c>
      <c r="B67">
        <v>3</v>
      </c>
      <c r="C67" t="s">
        <v>15</v>
      </c>
      <c r="D67">
        <v>76</v>
      </c>
      <c r="E67">
        <v>68</v>
      </c>
      <c r="F67">
        <v>71</v>
      </c>
      <c r="G67">
        <v>61</v>
      </c>
    </row>
    <row r="68" spans="1:7" ht="15">
      <c r="A68">
        <v>17</v>
      </c>
      <c r="B68">
        <v>3</v>
      </c>
      <c r="C68" t="s">
        <v>15</v>
      </c>
      <c r="D68">
        <v>81</v>
      </c>
      <c r="E68">
        <v>67</v>
      </c>
      <c r="F68">
        <v>70</v>
      </c>
      <c r="G68">
        <v>67</v>
      </c>
    </row>
    <row r="69" spans="1:7" ht="15">
      <c r="A69">
        <v>18</v>
      </c>
      <c r="B69">
        <v>1</v>
      </c>
      <c r="C69" t="s">
        <v>15</v>
      </c>
      <c r="D69">
        <v>51</v>
      </c>
      <c r="E69">
        <v>50</v>
      </c>
      <c r="F69">
        <v>50</v>
      </c>
      <c r="G69">
        <v>42</v>
      </c>
    </row>
    <row r="70" spans="1:7" ht="15">
      <c r="A70">
        <v>20</v>
      </c>
      <c r="B70">
        <v>2</v>
      </c>
      <c r="C70" t="s">
        <v>15</v>
      </c>
      <c r="D70">
        <v>66</v>
      </c>
      <c r="E70">
        <v>63</v>
      </c>
      <c r="F70">
        <v>57</v>
      </c>
      <c r="G70">
        <v>76</v>
      </c>
    </row>
    <row r="71" spans="1:7" ht="15">
      <c r="A71">
        <v>21</v>
      </c>
      <c r="B71">
        <v>1</v>
      </c>
      <c r="C71" t="s">
        <v>15</v>
      </c>
      <c r="D71">
        <v>100</v>
      </c>
      <c r="E71">
        <v>89</v>
      </c>
      <c r="F71">
        <v>66</v>
      </c>
      <c r="G71">
        <v>72</v>
      </c>
    </row>
    <row r="72" spans="1:7" ht="15">
      <c r="A72">
        <v>22</v>
      </c>
      <c r="B72">
        <v>2</v>
      </c>
      <c r="C72" t="s">
        <v>15</v>
      </c>
      <c r="D72">
        <v>73</v>
      </c>
      <c r="E72" s="1">
        <v>67</v>
      </c>
      <c r="F72">
        <v>72</v>
      </c>
      <c r="G72">
        <v>70</v>
      </c>
    </row>
    <row r="73" spans="1:7" ht="15">
      <c r="A73">
        <v>24</v>
      </c>
      <c r="B73">
        <v>3</v>
      </c>
      <c r="C73" t="s">
        <v>15</v>
      </c>
      <c r="D73">
        <v>65</v>
      </c>
      <c r="E73" s="1">
        <v>55</v>
      </c>
      <c r="F73">
        <v>52</v>
      </c>
      <c r="G73">
        <v>45</v>
      </c>
    </row>
    <row r="74" spans="1:7" ht="15">
      <c r="A74">
        <v>25</v>
      </c>
      <c r="B74">
        <v>1</v>
      </c>
      <c r="C74" t="s">
        <v>15</v>
      </c>
      <c r="D74">
        <v>81</v>
      </c>
      <c r="E74" s="1">
        <v>84</v>
      </c>
      <c r="F74">
        <v>77</v>
      </c>
      <c r="G74">
        <v>81</v>
      </c>
    </row>
    <row r="75" spans="1:7" ht="15">
      <c r="A75">
        <v>26</v>
      </c>
      <c r="B75">
        <v>1</v>
      </c>
      <c r="C75" t="s">
        <v>15</v>
      </c>
      <c r="D75">
        <v>62</v>
      </c>
      <c r="E75" s="1">
        <v>55</v>
      </c>
      <c r="F75">
        <v>57</v>
      </c>
      <c r="G75">
        <v>52</v>
      </c>
    </row>
    <row r="76" spans="1:7" ht="15">
      <c r="A76">
        <v>28</v>
      </c>
      <c r="B76">
        <v>3</v>
      </c>
      <c r="C76" t="s">
        <v>15</v>
      </c>
      <c r="D76">
        <v>81</v>
      </c>
      <c r="E76">
        <v>80</v>
      </c>
      <c r="F76">
        <v>80</v>
      </c>
      <c r="G76">
        <v>69</v>
      </c>
    </row>
    <row r="78" spans="1:7" ht="15">
      <c r="A78" s="2" t="s">
        <v>20</v>
      </c>
      <c r="B78" s="2"/>
      <c r="C78" s="2"/>
      <c r="D78" s="2">
        <f>AVERAGE(D54:D76)</f>
        <v>72.69565217391305</v>
      </c>
      <c r="E78" s="2">
        <f>AVERAGE(E54:E76)</f>
        <v>70.8695652173913</v>
      </c>
      <c r="F78" s="2">
        <f>AVERAGE(F54:F76)</f>
        <v>67.08695652173913</v>
      </c>
      <c r="G78" s="2">
        <f>AVERAGE(G54:G76)</f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Northumbria at Newcastle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ryft8</dc:creator>
  <cp:keywords/>
  <dc:description/>
  <cp:lastModifiedBy> </cp:lastModifiedBy>
  <dcterms:created xsi:type="dcterms:W3CDTF">2010-05-17T10:40:35Z</dcterms:created>
  <dcterms:modified xsi:type="dcterms:W3CDTF">2013-03-06T13:08:45Z</dcterms:modified>
  <cp:category/>
  <cp:version/>
  <cp:contentType/>
  <cp:contentStatus/>
</cp:coreProperties>
</file>