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ambridgeorg-my.sharepoint.com/personal/wmoore_cambridge_org/Documents/Documents/AAQ/Files to upload/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Print_Area" localSheetId="0">Sheet1!$A:$X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" i="1" l="1"/>
  <c r="A47" i="1"/>
  <c r="A46" i="1"/>
  <c r="A45" i="1"/>
  <c r="A44" i="1"/>
  <c r="A43" i="1"/>
  <c r="M42" i="1"/>
  <c r="A42" i="1"/>
  <c r="M41" i="1"/>
  <c r="A41" i="1"/>
  <c r="M40" i="1"/>
  <c r="A40" i="1"/>
  <c r="M39" i="1"/>
  <c r="A39" i="1"/>
  <c r="M38" i="1"/>
  <c r="A38" i="1"/>
  <c r="M37" i="1"/>
  <c r="A37" i="1"/>
  <c r="M36" i="1"/>
  <c r="A36" i="1"/>
  <c r="M35" i="1"/>
  <c r="A35" i="1"/>
  <c r="M34" i="1"/>
  <c r="A34" i="1"/>
  <c r="M33" i="1"/>
  <c r="A33" i="1"/>
  <c r="M32" i="1"/>
  <c r="A32" i="1"/>
  <c r="M31" i="1"/>
  <c r="A31" i="1"/>
  <c r="M30" i="1"/>
  <c r="A30" i="1"/>
  <c r="M29" i="1"/>
  <c r="A29" i="1"/>
  <c r="M28" i="1"/>
  <c r="A28" i="1"/>
  <c r="M27" i="1"/>
  <c r="A27" i="1"/>
  <c r="M26" i="1"/>
  <c r="A26" i="1"/>
  <c r="M25" i="1"/>
  <c r="A25" i="1"/>
  <c r="M24" i="1"/>
  <c r="A24" i="1"/>
  <c r="M23" i="1"/>
  <c r="A23" i="1"/>
  <c r="M22" i="1"/>
  <c r="A22" i="1"/>
  <c r="M21" i="1"/>
  <c r="A21" i="1"/>
</calcChain>
</file>

<file path=xl/sharedStrings.xml><?xml version="1.0" encoding="utf-8"?>
<sst xmlns="http://schemas.openxmlformats.org/spreadsheetml/2006/main" count="31" uniqueCount="14">
  <si>
    <t>analysis 20 Nov 2021</t>
  </si>
  <si>
    <t>parameter estimates from Wessa P., (2013), Maximum-likelihood Weibull Distribution Fitting (v1.0.3) in Free Statistics Software (v1.2.1), Office for Research Development and Education, URL http://www.wessa.net/rwasp_fitdistrweibull.wasp/</t>
  </si>
  <si>
    <t>hazard plots from https://reliabilityanalyticstoolkit.appspot.com/weibull_distribution</t>
  </si>
  <si>
    <t xml:space="preserve">NOTE: rescaled death age (blue;years to months) per reliabilityanalyticstoolkit.appspot site returns exactly same B values as original (orange), and same a values converted from years to months. </t>
  </si>
  <si>
    <t>q. anitama, med olla</t>
  </si>
  <si>
    <t>https://reliabilityanalyticstoolkit.appspot.com/weibull_analysis</t>
  </si>
  <si>
    <t>q. ana, lg olla</t>
  </si>
  <si>
    <t>Parameter</t>
  </si>
  <si>
    <t>Estimated Value</t>
  </si>
  <si>
    <t>Standard Deviation</t>
  </si>
  <si>
    <t>shape</t>
  </si>
  <si>
    <t>scale</t>
  </si>
  <si>
    <t>rescaled orange</t>
  </si>
  <si>
    <t>output: n&gt;15 so MLE preferred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</si>
</sst>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Verdana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0" fontId="3" fillId="0" borderId="0" xfId="0" applyFont="1"/>
    <xf numFmtId="0" fontId="0" fillId="3" borderId="0" xfId="0" applyFill="1"/>
    <xf numFmtId="0" fontId="3" fillId="3" borderId="0" xfId="0" applyFont="1" applyFill="1"/>
    <xf numFmtId="1" fontId="0" fillId="3" borderId="0" xfId="0" applyNumberFormat="1" applyFill="1"/>
    <xf numFmtId="1" fontId="0" fillId="0" borderId="0" xfId="0" applyNumberFormat="1"/>
    <xf numFmtId="164" fontId="0" fillId="4" borderId="0" xfId="0" applyNumberFormat="1" applyFill="1"/>
    <xf numFmtId="0" fontId="3" fillId="2" borderId="0" xfId="0" applyFont="1" applyFill="1"/>
    <xf numFmtId="0" fontId="0" fillId="4" borderId="0" xfId="0" applyFill="1"/>
    <xf numFmtId="1" fontId="0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8</xdr:row>
      <xdr:rowOff>44450</xdr:rowOff>
    </xdr:from>
    <xdr:to>
      <xdr:col>4</xdr:col>
      <xdr:colOff>152400</xdr:colOff>
      <xdr:row>17</xdr:row>
      <xdr:rowOff>63500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517650"/>
          <a:ext cx="193040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209550</xdr:colOff>
      <xdr:row>8</xdr:row>
      <xdr:rowOff>25400</xdr:rowOff>
    </xdr:from>
    <xdr:to>
      <xdr:col>16</xdr:col>
      <xdr:colOff>438150</xdr:colOff>
      <xdr:row>18</xdr:row>
      <xdr:rowOff>6350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498600"/>
          <a:ext cx="2057400" cy="182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508000</xdr:colOff>
      <xdr:row>8</xdr:row>
      <xdr:rowOff>6350</xdr:rowOff>
    </xdr:from>
    <xdr:to>
      <xdr:col>11</xdr:col>
      <xdr:colOff>114300</xdr:colOff>
      <xdr:row>20</xdr:row>
      <xdr:rowOff>57150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1479550"/>
          <a:ext cx="3873500" cy="226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419100</xdr:colOff>
      <xdr:row>6</xdr:row>
      <xdr:rowOff>120650</xdr:rowOff>
    </xdr:from>
    <xdr:to>
      <xdr:col>22</xdr:col>
      <xdr:colOff>457200</xdr:colOff>
      <xdr:row>17</xdr:row>
      <xdr:rowOff>101600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1225550"/>
          <a:ext cx="30861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514350</xdr:colOff>
      <xdr:row>23</xdr:row>
      <xdr:rowOff>133350</xdr:rowOff>
    </xdr:from>
    <xdr:to>
      <xdr:col>10</xdr:col>
      <xdr:colOff>546100</xdr:colOff>
      <xdr:row>33</xdr:row>
      <xdr:rowOff>19050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4368800"/>
          <a:ext cx="2470150" cy="172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450850</xdr:colOff>
      <xdr:row>20</xdr:row>
      <xdr:rowOff>76200</xdr:rowOff>
    </xdr:from>
    <xdr:to>
      <xdr:col>22</xdr:col>
      <xdr:colOff>95250</xdr:colOff>
      <xdr:row>29</xdr:row>
      <xdr:rowOff>146050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4050" y="3759200"/>
          <a:ext cx="2692400" cy="172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285750</xdr:colOff>
      <xdr:row>35</xdr:row>
      <xdr:rowOff>114300</xdr:rowOff>
    </xdr:from>
    <xdr:to>
      <xdr:col>10</xdr:col>
      <xdr:colOff>323850</xdr:colOff>
      <xdr:row>45</xdr:row>
      <xdr:rowOff>82550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6559550"/>
          <a:ext cx="2476500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31750</xdr:colOff>
      <xdr:row>32</xdr:row>
      <xdr:rowOff>19050</xdr:rowOff>
    </xdr:from>
    <xdr:to>
      <xdr:col>22</xdr:col>
      <xdr:colOff>590550</xdr:colOff>
      <xdr:row>41</xdr:row>
      <xdr:rowOff>114300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4150" y="5911850"/>
          <a:ext cx="23876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tabSelected="1" workbookViewId="0">
      <selection sqref="A1:X1048576"/>
    </sheetView>
  </sheetViews>
  <sheetFormatPr defaultRowHeight="14.5" x14ac:dyDescent="0.35"/>
  <sheetData>
    <row r="1" spans="1:23" x14ac:dyDescent="0.35">
      <c r="B1" t="s">
        <v>0</v>
      </c>
    </row>
    <row r="2" spans="1:23" x14ac:dyDescent="0.35">
      <c r="B2" s="1" t="s">
        <v>1</v>
      </c>
    </row>
    <row r="3" spans="1:23" x14ac:dyDescent="0.35">
      <c r="B3" s="1" t="s">
        <v>2</v>
      </c>
    </row>
    <row r="4" spans="1:23" x14ac:dyDescent="0.35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</row>
    <row r="5" spans="1:23" x14ac:dyDescent="0.35">
      <c r="B5" s="3" t="s">
        <v>4</v>
      </c>
      <c r="F5" t="s">
        <v>5</v>
      </c>
      <c r="M5" s="4"/>
      <c r="N5" s="3" t="s">
        <v>6</v>
      </c>
      <c r="R5" t="s">
        <v>5</v>
      </c>
    </row>
    <row r="6" spans="1:23" x14ac:dyDescent="0.35">
      <c r="B6" s="5" t="s">
        <v>7</v>
      </c>
      <c r="C6" s="5" t="s">
        <v>8</v>
      </c>
      <c r="D6" s="5" t="s">
        <v>9</v>
      </c>
      <c r="N6" s="5" t="s">
        <v>7</v>
      </c>
      <c r="O6" s="5" t="s">
        <v>8</v>
      </c>
      <c r="P6" s="5" t="s">
        <v>9</v>
      </c>
    </row>
    <row r="7" spans="1:23" x14ac:dyDescent="0.35">
      <c r="B7" s="5" t="s">
        <v>10</v>
      </c>
      <c r="C7" s="5">
        <v>1.2632104529244299</v>
      </c>
      <c r="D7" s="5">
        <v>0.19439775629061101</v>
      </c>
      <c r="N7" s="5" t="s">
        <v>10</v>
      </c>
      <c r="O7" s="5">
        <v>1.7662456259685499</v>
      </c>
      <c r="P7" s="5">
        <v>0.32208897053269098</v>
      </c>
    </row>
    <row r="8" spans="1:23" x14ac:dyDescent="0.35">
      <c r="B8" s="5" t="s">
        <v>11</v>
      </c>
      <c r="C8" s="5">
        <v>3.0360373993456302</v>
      </c>
      <c r="D8" s="5">
        <v>0.47886462531549601</v>
      </c>
      <c r="N8" s="5" t="s">
        <v>11</v>
      </c>
      <c r="O8" s="5">
        <v>4.3355016838878502</v>
      </c>
      <c r="P8" s="5">
        <v>0.54670379318144102</v>
      </c>
      <c r="R8" s="5"/>
      <c r="S8" s="5"/>
      <c r="T8" s="5"/>
      <c r="U8" s="5"/>
      <c r="V8" s="5"/>
      <c r="W8" s="5"/>
    </row>
    <row r="9" spans="1:23" x14ac:dyDescent="0.35">
      <c r="N9" s="5"/>
      <c r="O9" s="5"/>
      <c r="P9" s="5"/>
      <c r="R9" s="5"/>
      <c r="S9" s="5"/>
      <c r="T9" s="5"/>
      <c r="U9" s="5"/>
      <c r="V9" s="5"/>
      <c r="W9" s="5"/>
    </row>
    <row r="10" spans="1:23" x14ac:dyDescent="0.35">
      <c r="A10" s="5"/>
      <c r="B10" s="5"/>
      <c r="C10" s="5"/>
      <c r="D10" s="5"/>
      <c r="E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x14ac:dyDescent="0.35">
      <c r="A11" s="5"/>
      <c r="B11" s="5"/>
      <c r="C11" s="5"/>
      <c r="D11" s="5"/>
      <c r="E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x14ac:dyDescent="0.35">
      <c r="A12" s="5"/>
      <c r="B12" s="5"/>
      <c r="C12" s="5"/>
      <c r="D12" s="5"/>
      <c r="E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x14ac:dyDescent="0.35">
      <c r="A13" s="5"/>
      <c r="B13" s="6"/>
      <c r="C13" s="5"/>
      <c r="D13" s="5"/>
      <c r="E13" s="5"/>
      <c r="M13" s="6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x14ac:dyDescent="0.35">
      <c r="A14" s="5"/>
      <c r="B14" s="7"/>
      <c r="C14" s="7"/>
      <c r="D14" s="5"/>
      <c r="E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x14ac:dyDescent="0.35">
      <c r="A15" s="5"/>
      <c r="B15" s="7"/>
      <c r="C15" s="7"/>
      <c r="D15" s="5"/>
      <c r="E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x14ac:dyDescent="0.35">
      <c r="A16" s="5"/>
      <c r="B16" s="7"/>
      <c r="C16" s="7"/>
      <c r="D16" s="5"/>
      <c r="E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x14ac:dyDescent="0.35">
      <c r="A17" s="5"/>
      <c r="B17" s="7"/>
      <c r="C17" s="7"/>
      <c r="D17" s="5"/>
      <c r="E17" s="5"/>
      <c r="F17" s="5"/>
      <c r="G17" s="5"/>
      <c r="H17" s="5"/>
      <c r="I17" s="5"/>
      <c r="J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x14ac:dyDescent="0.35">
      <c r="A18" s="5"/>
      <c r="B18" s="7"/>
      <c r="C18" s="7"/>
      <c r="D18" s="5"/>
      <c r="E18" s="5"/>
      <c r="F18" s="5"/>
      <c r="G18" s="5"/>
      <c r="H18" s="5"/>
      <c r="I18" s="5"/>
      <c r="J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x14ac:dyDescent="0.35">
      <c r="A19" s="5"/>
      <c r="B19" s="7"/>
      <c r="C19" s="7"/>
      <c r="D19" s="5"/>
      <c r="E19" s="5"/>
      <c r="F19" s="5"/>
      <c r="G19" s="5"/>
      <c r="H19" s="5"/>
      <c r="I19" s="5"/>
      <c r="J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x14ac:dyDescent="0.35">
      <c r="A20" t="s">
        <v>12</v>
      </c>
      <c r="B20" s="8"/>
      <c r="C20" s="8"/>
      <c r="E20" s="5"/>
      <c r="F20" s="5"/>
      <c r="G20" s="5"/>
      <c r="H20" s="5"/>
      <c r="I20" s="5"/>
      <c r="J20" s="5"/>
      <c r="M20" t="s">
        <v>12</v>
      </c>
      <c r="R20" s="5"/>
      <c r="S20" s="6" t="s">
        <v>13</v>
      </c>
      <c r="T20" s="5"/>
      <c r="U20" s="5"/>
      <c r="V20" s="5"/>
      <c r="W20" s="5"/>
    </row>
    <row r="21" spans="1:23" x14ac:dyDescent="0.35">
      <c r="A21" s="2">
        <f>B21*12</f>
        <v>6</v>
      </c>
      <c r="B21" s="5">
        <v>0.5</v>
      </c>
      <c r="C21" s="9">
        <v>0.5</v>
      </c>
      <c r="E21" s="5"/>
      <c r="F21" s="5"/>
      <c r="G21" s="5"/>
      <c r="H21" s="5"/>
      <c r="I21" s="5"/>
      <c r="J21" s="5"/>
      <c r="M21" s="2">
        <f>N21*12</f>
        <v>6</v>
      </c>
      <c r="N21" s="5">
        <v>0.5</v>
      </c>
      <c r="O21" s="9">
        <v>0.5</v>
      </c>
      <c r="R21" s="2"/>
      <c r="S21" s="2"/>
      <c r="T21" s="2"/>
      <c r="U21" s="2"/>
      <c r="V21" s="2"/>
      <c r="W21" s="2"/>
    </row>
    <row r="22" spans="1:23" x14ac:dyDescent="0.35">
      <c r="A22" s="2">
        <f t="shared" ref="A22:A48" si="0">B22*12</f>
        <v>6</v>
      </c>
      <c r="B22" s="5">
        <v>0.5</v>
      </c>
      <c r="C22" s="9">
        <v>0.5</v>
      </c>
      <c r="E22" s="5"/>
      <c r="F22" s="5"/>
      <c r="G22" s="5"/>
      <c r="H22" s="5"/>
      <c r="I22" s="5"/>
      <c r="J22" s="5"/>
      <c r="M22" s="2">
        <f t="shared" ref="M22:M42" si="1">N22*12</f>
        <v>6</v>
      </c>
      <c r="N22" s="5">
        <v>0.5</v>
      </c>
      <c r="O22" s="9">
        <v>0.5</v>
      </c>
      <c r="R22" s="2"/>
      <c r="S22" s="2"/>
      <c r="T22" s="2"/>
      <c r="U22" s="2"/>
      <c r="V22" s="2"/>
      <c r="W22" s="2"/>
    </row>
    <row r="23" spans="1:23" x14ac:dyDescent="0.35">
      <c r="A23" s="2">
        <f t="shared" si="0"/>
        <v>6</v>
      </c>
      <c r="B23" s="5">
        <v>0.5</v>
      </c>
      <c r="C23" s="9">
        <v>0.5</v>
      </c>
      <c r="E23" s="5"/>
      <c r="F23" s="6" t="s">
        <v>13</v>
      </c>
      <c r="G23" s="5"/>
      <c r="H23" s="5"/>
      <c r="I23" s="5"/>
      <c r="J23" s="5"/>
      <c r="M23" s="2">
        <f t="shared" si="1"/>
        <v>6</v>
      </c>
      <c r="N23" s="5">
        <v>0.5</v>
      </c>
      <c r="O23" s="9">
        <v>0.5</v>
      </c>
      <c r="R23" s="2"/>
      <c r="S23" s="2"/>
      <c r="T23" s="2"/>
      <c r="U23" s="2"/>
      <c r="V23" s="2"/>
      <c r="W23" s="2"/>
    </row>
    <row r="24" spans="1:23" x14ac:dyDescent="0.35">
      <c r="A24" s="2">
        <f t="shared" si="0"/>
        <v>6</v>
      </c>
      <c r="B24" s="5">
        <v>0.5</v>
      </c>
      <c r="C24" s="9">
        <v>0.5</v>
      </c>
      <c r="M24" s="2">
        <f t="shared" si="1"/>
        <v>24</v>
      </c>
      <c r="N24" s="5">
        <v>2</v>
      </c>
      <c r="O24" s="9">
        <v>0.5</v>
      </c>
      <c r="R24" s="2"/>
      <c r="S24" s="2"/>
      <c r="T24" s="2"/>
      <c r="U24" s="2"/>
      <c r="V24" s="2"/>
      <c r="W24" s="2"/>
    </row>
    <row r="25" spans="1:23" x14ac:dyDescent="0.35">
      <c r="A25" s="2">
        <f t="shared" si="0"/>
        <v>6</v>
      </c>
      <c r="B25" s="5">
        <v>0.5</v>
      </c>
      <c r="C25" s="9">
        <v>0.5</v>
      </c>
      <c r="E25" s="4"/>
      <c r="F25" s="4"/>
      <c r="G25" s="2"/>
      <c r="H25" s="2"/>
      <c r="I25" s="2"/>
      <c r="J25" s="2"/>
      <c r="K25" s="2"/>
      <c r="M25" s="2">
        <f t="shared" si="1"/>
        <v>24</v>
      </c>
      <c r="N25" s="5">
        <v>2</v>
      </c>
      <c r="O25" s="9">
        <v>0.5</v>
      </c>
      <c r="Q25" s="4"/>
      <c r="R25" s="10"/>
      <c r="S25" s="2"/>
      <c r="T25" s="2"/>
      <c r="U25" s="2"/>
      <c r="V25" s="2"/>
      <c r="W25" s="2"/>
    </row>
    <row r="26" spans="1:23" x14ac:dyDescent="0.35">
      <c r="A26" s="2">
        <f t="shared" si="0"/>
        <v>6</v>
      </c>
      <c r="B26" s="5">
        <v>0.5</v>
      </c>
      <c r="C26" s="9">
        <v>0.5</v>
      </c>
      <c r="G26" s="2"/>
      <c r="H26" s="2"/>
      <c r="I26" s="2"/>
      <c r="J26" s="2"/>
      <c r="K26" s="2"/>
      <c r="M26" s="2">
        <f t="shared" si="1"/>
        <v>24</v>
      </c>
      <c r="N26" s="5">
        <v>2</v>
      </c>
      <c r="O26" s="9">
        <v>0.5</v>
      </c>
      <c r="R26" s="2"/>
      <c r="S26" s="2"/>
      <c r="T26" s="2"/>
      <c r="U26" s="2"/>
      <c r="V26" s="2"/>
      <c r="W26" s="2"/>
    </row>
    <row r="27" spans="1:23" x14ac:dyDescent="0.35">
      <c r="A27" s="2">
        <f t="shared" si="0"/>
        <v>6</v>
      </c>
      <c r="B27" s="5">
        <v>0.5</v>
      </c>
      <c r="C27" s="9">
        <v>0.5</v>
      </c>
      <c r="G27" s="2"/>
      <c r="H27" s="2"/>
      <c r="I27" s="2"/>
      <c r="J27" s="2"/>
      <c r="K27" s="2"/>
      <c r="M27" s="2">
        <f t="shared" si="1"/>
        <v>24</v>
      </c>
      <c r="N27" s="5">
        <v>2</v>
      </c>
      <c r="O27" s="9">
        <v>0.5</v>
      </c>
      <c r="R27" s="2"/>
      <c r="S27" s="2"/>
      <c r="T27" s="2"/>
      <c r="U27" s="2"/>
      <c r="V27" s="2"/>
      <c r="W27" s="2"/>
    </row>
    <row r="28" spans="1:23" x14ac:dyDescent="0.35">
      <c r="A28" s="2">
        <f t="shared" si="0"/>
        <v>6</v>
      </c>
      <c r="B28" s="5">
        <v>0.5</v>
      </c>
      <c r="C28" s="9">
        <v>0.5</v>
      </c>
      <c r="G28" s="2"/>
      <c r="H28" s="2"/>
      <c r="I28" s="2"/>
      <c r="J28" s="2"/>
      <c r="K28" s="2"/>
      <c r="M28" s="2">
        <f t="shared" si="1"/>
        <v>24</v>
      </c>
      <c r="N28" s="5">
        <v>2</v>
      </c>
      <c r="O28" s="9">
        <v>0.5</v>
      </c>
      <c r="R28" s="2"/>
      <c r="S28" s="2"/>
      <c r="T28" s="2"/>
      <c r="U28" s="2"/>
      <c r="V28" s="2"/>
      <c r="W28" s="2"/>
    </row>
    <row r="29" spans="1:23" x14ac:dyDescent="0.35">
      <c r="A29" s="2">
        <f t="shared" si="0"/>
        <v>12</v>
      </c>
      <c r="B29" s="5">
        <v>1</v>
      </c>
      <c r="C29" s="9">
        <v>0.5</v>
      </c>
      <c r="G29" s="2"/>
      <c r="H29" s="2"/>
      <c r="I29" s="2"/>
      <c r="J29" s="2"/>
      <c r="K29" s="2"/>
      <c r="M29" s="2">
        <f t="shared" si="1"/>
        <v>36</v>
      </c>
      <c r="N29" s="5">
        <v>3</v>
      </c>
      <c r="O29" s="9">
        <v>0.5</v>
      </c>
      <c r="R29" s="2"/>
      <c r="S29" s="2"/>
      <c r="T29" s="2"/>
      <c r="U29" s="2"/>
      <c r="V29" s="2"/>
      <c r="W29" s="2"/>
    </row>
    <row r="30" spans="1:23" x14ac:dyDescent="0.35">
      <c r="A30" s="2">
        <f t="shared" si="0"/>
        <v>12</v>
      </c>
      <c r="B30" s="7">
        <v>1</v>
      </c>
      <c r="C30" s="9">
        <v>0.5</v>
      </c>
      <c r="G30" s="2"/>
      <c r="H30" s="2"/>
      <c r="I30" s="2"/>
      <c r="J30" s="2"/>
      <c r="K30" s="2"/>
      <c r="M30" s="2">
        <f t="shared" si="1"/>
        <v>36</v>
      </c>
      <c r="N30" s="5">
        <v>3</v>
      </c>
      <c r="O30" s="9">
        <v>0.5</v>
      </c>
      <c r="R30" s="2"/>
      <c r="S30" s="2"/>
      <c r="T30" s="2"/>
      <c r="U30" s="2"/>
      <c r="V30" s="2"/>
      <c r="W30" s="2"/>
    </row>
    <row r="31" spans="1:23" x14ac:dyDescent="0.35">
      <c r="A31" s="2">
        <f t="shared" si="0"/>
        <v>24</v>
      </c>
      <c r="B31" s="7">
        <v>2</v>
      </c>
      <c r="C31" s="9">
        <v>0.5</v>
      </c>
      <c r="G31" s="2"/>
      <c r="H31" s="2"/>
      <c r="I31" s="2"/>
      <c r="J31" s="2"/>
      <c r="K31" s="2"/>
      <c r="M31" s="2">
        <f t="shared" si="1"/>
        <v>48</v>
      </c>
      <c r="N31" s="5">
        <v>4</v>
      </c>
      <c r="O31" s="9">
        <v>0.5</v>
      </c>
      <c r="R31" s="2"/>
      <c r="S31" s="2"/>
      <c r="T31" s="2"/>
      <c r="U31" s="2"/>
      <c r="V31" s="2"/>
      <c r="W31" s="2"/>
    </row>
    <row r="32" spans="1:23" x14ac:dyDescent="0.35">
      <c r="A32" s="2">
        <f t="shared" si="0"/>
        <v>24</v>
      </c>
      <c r="B32" s="7">
        <v>2</v>
      </c>
      <c r="C32" s="9">
        <v>0.5</v>
      </c>
      <c r="G32" s="2"/>
      <c r="H32" s="2"/>
      <c r="I32" s="2"/>
      <c r="J32" s="2"/>
      <c r="K32" s="2"/>
      <c r="M32" s="2">
        <f t="shared" si="1"/>
        <v>48</v>
      </c>
      <c r="N32" s="5">
        <v>4</v>
      </c>
      <c r="O32" s="9">
        <v>0.5</v>
      </c>
      <c r="R32" s="2"/>
      <c r="S32" s="2"/>
      <c r="T32" s="2"/>
      <c r="U32" s="2"/>
      <c r="V32" s="2"/>
      <c r="W32" s="2"/>
    </row>
    <row r="33" spans="1:24" x14ac:dyDescent="0.35">
      <c r="A33" s="2">
        <f t="shared" si="0"/>
        <v>24</v>
      </c>
      <c r="B33" s="7">
        <v>2</v>
      </c>
      <c r="C33" s="9">
        <v>0.5</v>
      </c>
      <c r="G33" s="2"/>
      <c r="H33" s="2"/>
      <c r="I33" s="2"/>
      <c r="J33" s="2"/>
      <c r="K33" s="2"/>
      <c r="M33" s="2">
        <f t="shared" si="1"/>
        <v>60</v>
      </c>
      <c r="N33" s="5">
        <v>5</v>
      </c>
      <c r="O33" s="9">
        <v>0.5</v>
      </c>
      <c r="S33" s="2"/>
      <c r="T33" s="2"/>
      <c r="U33" s="2"/>
      <c r="V33" s="2"/>
      <c r="W33" s="2"/>
      <c r="X33" s="2"/>
    </row>
    <row r="34" spans="1:24" x14ac:dyDescent="0.35">
      <c r="A34" s="2">
        <f t="shared" si="0"/>
        <v>24</v>
      </c>
      <c r="B34" s="7">
        <v>2</v>
      </c>
      <c r="C34" s="9">
        <v>0.5</v>
      </c>
      <c r="D34" s="11" t="s">
        <v>7</v>
      </c>
      <c r="E34" s="11" t="s">
        <v>8</v>
      </c>
      <c r="F34" s="11" t="s">
        <v>9</v>
      </c>
      <c r="M34" s="2">
        <f t="shared" si="1"/>
        <v>60</v>
      </c>
      <c r="N34" s="5">
        <v>5</v>
      </c>
      <c r="O34" s="9">
        <v>0.5</v>
      </c>
      <c r="P34" s="11"/>
      <c r="Q34" s="11" t="s">
        <v>8</v>
      </c>
      <c r="R34" s="11" t="s">
        <v>9</v>
      </c>
      <c r="S34" s="2"/>
      <c r="T34" s="2"/>
      <c r="U34" s="2"/>
      <c r="V34" s="2"/>
      <c r="W34" s="2"/>
      <c r="X34" s="2"/>
    </row>
    <row r="35" spans="1:24" x14ac:dyDescent="0.35">
      <c r="A35" s="2">
        <f t="shared" si="0"/>
        <v>36</v>
      </c>
      <c r="B35" s="7">
        <v>3</v>
      </c>
      <c r="C35" s="9">
        <v>0.5</v>
      </c>
      <c r="D35" s="11" t="s">
        <v>10</v>
      </c>
      <c r="E35" s="11">
        <v>1.28889593402596</v>
      </c>
      <c r="F35" s="11">
        <v>0.107664270055121</v>
      </c>
      <c r="G35" s="2"/>
      <c r="H35" s="2"/>
      <c r="I35" s="2"/>
      <c r="J35" s="2"/>
      <c r="K35" s="2"/>
      <c r="M35" s="2">
        <f t="shared" si="1"/>
        <v>72</v>
      </c>
      <c r="N35" s="5">
        <v>6</v>
      </c>
      <c r="O35" s="9">
        <v>0.5</v>
      </c>
      <c r="P35" s="11" t="s">
        <v>10</v>
      </c>
      <c r="Q35" s="11">
        <v>1.7244648876389801</v>
      </c>
      <c r="R35" s="11">
        <v>0.14126888881691499</v>
      </c>
      <c r="S35" s="2"/>
      <c r="T35" s="2"/>
      <c r="U35" s="2"/>
      <c r="V35" s="2"/>
      <c r="W35" s="2"/>
      <c r="X35" s="2"/>
    </row>
    <row r="36" spans="1:24" x14ac:dyDescent="0.35">
      <c r="A36" s="2">
        <f t="shared" si="0"/>
        <v>36</v>
      </c>
      <c r="B36" s="12">
        <v>3</v>
      </c>
      <c r="C36" s="9">
        <v>0.5</v>
      </c>
      <c r="D36" s="11" t="s">
        <v>11</v>
      </c>
      <c r="E36" s="11">
        <v>3.0485277244131002</v>
      </c>
      <c r="F36" s="11">
        <v>0.25577235616806598</v>
      </c>
      <c r="G36" s="2"/>
      <c r="H36" s="2"/>
      <c r="I36" s="2"/>
      <c r="J36" s="2"/>
      <c r="K36" s="2"/>
      <c r="M36" s="2">
        <f t="shared" si="1"/>
        <v>72</v>
      </c>
      <c r="N36" s="5">
        <v>6</v>
      </c>
      <c r="O36" s="9">
        <v>0.5</v>
      </c>
      <c r="P36" s="11" t="s">
        <v>11</v>
      </c>
      <c r="Q36" s="11">
        <v>4.18942526208901</v>
      </c>
      <c r="R36" s="11">
        <v>0.24436275352874001</v>
      </c>
      <c r="S36" s="2"/>
      <c r="T36" s="2"/>
      <c r="U36" s="2"/>
      <c r="V36" s="2"/>
      <c r="W36" s="2"/>
      <c r="X36" s="2"/>
    </row>
    <row r="37" spans="1:24" x14ac:dyDescent="0.35">
      <c r="A37" s="2">
        <f t="shared" si="0"/>
        <v>36</v>
      </c>
      <c r="B37" s="7">
        <v>3</v>
      </c>
      <c r="C37" s="9">
        <v>0.5</v>
      </c>
      <c r="G37" s="2"/>
      <c r="H37" s="2"/>
      <c r="I37" s="2"/>
      <c r="J37" s="2"/>
      <c r="K37" s="2"/>
      <c r="M37" s="2">
        <f t="shared" si="1"/>
        <v>72</v>
      </c>
      <c r="N37" s="5">
        <v>6</v>
      </c>
      <c r="O37" s="9">
        <v>2</v>
      </c>
      <c r="S37" s="2"/>
      <c r="T37" s="2"/>
      <c r="U37" s="2"/>
      <c r="V37" s="2"/>
      <c r="W37" s="2"/>
      <c r="X37" s="2"/>
    </row>
    <row r="38" spans="1:24" x14ac:dyDescent="0.35">
      <c r="A38" s="2">
        <f t="shared" si="0"/>
        <v>36</v>
      </c>
      <c r="B38" s="7">
        <v>3</v>
      </c>
      <c r="C38" s="9">
        <v>0.5</v>
      </c>
      <c r="G38" s="2"/>
      <c r="H38" s="2"/>
      <c r="I38" s="2"/>
      <c r="J38" s="2"/>
      <c r="K38" s="2"/>
      <c r="M38" s="2">
        <f t="shared" si="1"/>
        <v>72</v>
      </c>
      <c r="N38" s="5">
        <v>6</v>
      </c>
      <c r="O38" s="9">
        <v>2</v>
      </c>
      <c r="S38" s="2"/>
      <c r="T38" s="2"/>
      <c r="U38" s="2"/>
      <c r="V38" s="2"/>
      <c r="W38" s="2"/>
      <c r="X38" s="2"/>
    </row>
    <row r="39" spans="1:24" x14ac:dyDescent="0.35">
      <c r="A39" s="2">
        <f t="shared" si="0"/>
        <v>36</v>
      </c>
      <c r="B39" s="7">
        <v>3</v>
      </c>
      <c r="C39" s="9">
        <v>0.5</v>
      </c>
      <c r="G39" s="2"/>
      <c r="H39" s="2"/>
      <c r="I39" s="2"/>
      <c r="J39" s="2"/>
      <c r="K39" s="2"/>
      <c r="M39" s="2">
        <f t="shared" si="1"/>
        <v>72</v>
      </c>
      <c r="N39" s="5">
        <v>6</v>
      </c>
      <c r="O39" s="9">
        <v>2</v>
      </c>
      <c r="S39" s="2"/>
      <c r="T39" s="2"/>
      <c r="U39" s="2"/>
      <c r="V39" s="2"/>
      <c r="W39" s="2"/>
      <c r="X39" s="2"/>
    </row>
    <row r="40" spans="1:24" x14ac:dyDescent="0.35">
      <c r="A40" s="2">
        <f t="shared" si="0"/>
        <v>48</v>
      </c>
      <c r="B40" s="7">
        <v>4</v>
      </c>
      <c r="C40" s="9">
        <v>0.5</v>
      </c>
      <c r="G40" s="2"/>
      <c r="H40" s="2"/>
      <c r="I40" s="2"/>
      <c r="J40" s="2"/>
      <c r="K40" s="2"/>
      <c r="M40" s="2">
        <f t="shared" si="1"/>
        <v>72</v>
      </c>
      <c r="N40" s="5">
        <v>6</v>
      </c>
      <c r="O40" s="9">
        <v>2</v>
      </c>
      <c r="S40" s="2"/>
      <c r="T40" s="2"/>
      <c r="U40" s="2"/>
      <c r="V40" s="2"/>
      <c r="W40" s="2"/>
      <c r="X40" s="2"/>
    </row>
    <row r="41" spans="1:24" x14ac:dyDescent="0.35">
      <c r="A41" s="2">
        <f t="shared" si="0"/>
        <v>60</v>
      </c>
      <c r="B41" s="7">
        <v>5</v>
      </c>
      <c r="C41" s="9">
        <v>0.5</v>
      </c>
      <c r="G41" s="2"/>
      <c r="H41" s="2"/>
      <c r="I41" s="2"/>
      <c r="J41" s="2"/>
      <c r="K41" s="2"/>
      <c r="M41" s="2">
        <f t="shared" si="1"/>
        <v>84</v>
      </c>
      <c r="N41" s="5">
        <v>7</v>
      </c>
      <c r="O41" s="9">
        <v>2</v>
      </c>
      <c r="S41" s="2"/>
      <c r="T41" s="2"/>
      <c r="U41" s="2"/>
      <c r="V41" s="2"/>
      <c r="W41" s="2"/>
      <c r="X41" s="2"/>
    </row>
    <row r="42" spans="1:24" x14ac:dyDescent="0.35">
      <c r="A42" s="2">
        <f t="shared" si="0"/>
        <v>60</v>
      </c>
      <c r="B42" s="7">
        <v>5</v>
      </c>
      <c r="C42" s="9">
        <v>0.5</v>
      </c>
      <c r="G42" s="2"/>
      <c r="H42" s="2"/>
      <c r="I42" s="2"/>
      <c r="J42" s="2"/>
      <c r="K42" s="2"/>
      <c r="M42" s="2">
        <f t="shared" si="1"/>
        <v>84</v>
      </c>
      <c r="N42" s="5">
        <v>7</v>
      </c>
      <c r="O42" s="9">
        <v>2</v>
      </c>
      <c r="S42" s="2"/>
      <c r="T42" s="2"/>
      <c r="U42" s="2"/>
      <c r="V42" s="2"/>
      <c r="W42" s="2"/>
      <c r="X42" s="2"/>
    </row>
    <row r="43" spans="1:24" x14ac:dyDescent="0.35">
      <c r="A43" s="2">
        <f t="shared" si="0"/>
        <v>60</v>
      </c>
      <c r="B43" s="7">
        <v>5</v>
      </c>
      <c r="C43" s="9">
        <v>0.5</v>
      </c>
      <c r="G43" s="2"/>
      <c r="H43" s="2"/>
      <c r="I43" s="2"/>
      <c r="J43" s="2"/>
      <c r="K43" s="2"/>
      <c r="O43" s="9">
        <v>2</v>
      </c>
      <c r="S43" s="2"/>
      <c r="T43" s="2"/>
      <c r="U43" s="2"/>
      <c r="V43" s="2"/>
      <c r="W43" s="2"/>
      <c r="X43" s="2"/>
    </row>
    <row r="44" spans="1:24" x14ac:dyDescent="0.35">
      <c r="A44" s="2">
        <f t="shared" si="0"/>
        <v>60</v>
      </c>
      <c r="B44" s="7">
        <v>5</v>
      </c>
      <c r="C44" s="9">
        <v>0.5</v>
      </c>
      <c r="G44" s="2"/>
      <c r="H44" s="2"/>
      <c r="I44" s="2"/>
      <c r="J44" s="2"/>
      <c r="K44" s="2"/>
      <c r="O44" s="9">
        <v>2</v>
      </c>
      <c r="S44" s="2"/>
      <c r="T44" s="2"/>
      <c r="U44" s="2"/>
      <c r="V44" s="2"/>
      <c r="W44" s="2"/>
      <c r="X44" s="2"/>
    </row>
    <row r="45" spans="1:24" x14ac:dyDescent="0.35">
      <c r="A45" s="2">
        <f t="shared" si="0"/>
        <v>72</v>
      </c>
      <c r="B45" s="7">
        <v>6</v>
      </c>
      <c r="C45" s="9">
        <v>0.5</v>
      </c>
      <c r="G45" s="2"/>
      <c r="H45" s="2"/>
      <c r="I45" s="2"/>
      <c r="J45" s="2"/>
      <c r="K45" s="2"/>
      <c r="O45" s="9">
        <v>2</v>
      </c>
    </row>
    <row r="46" spans="1:24" x14ac:dyDescent="0.35">
      <c r="A46" s="2">
        <f t="shared" si="0"/>
        <v>72</v>
      </c>
      <c r="B46" s="7">
        <v>6</v>
      </c>
      <c r="C46" s="9">
        <v>0.5</v>
      </c>
      <c r="G46" s="2"/>
      <c r="H46" s="2"/>
      <c r="I46" s="2"/>
      <c r="J46" s="2"/>
      <c r="K46" s="2"/>
      <c r="O46" s="9">
        <v>2</v>
      </c>
    </row>
    <row r="47" spans="1:24" x14ac:dyDescent="0.35">
      <c r="A47" s="2">
        <f t="shared" si="0"/>
        <v>84</v>
      </c>
      <c r="B47" s="7">
        <v>7</v>
      </c>
      <c r="C47" s="9">
        <v>1</v>
      </c>
      <c r="G47" s="2"/>
      <c r="H47" s="2"/>
      <c r="I47" s="2"/>
      <c r="J47" s="2"/>
      <c r="K47" s="2"/>
      <c r="O47" s="9">
        <v>2</v>
      </c>
    </row>
    <row r="48" spans="1:24" x14ac:dyDescent="0.35">
      <c r="A48" s="2">
        <f t="shared" si="0"/>
        <v>84</v>
      </c>
      <c r="B48" s="7">
        <v>7</v>
      </c>
      <c r="C48" s="9">
        <v>1</v>
      </c>
      <c r="G48" s="2"/>
      <c r="H48" s="2"/>
      <c r="I48" s="2"/>
      <c r="J48" s="2"/>
      <c r="K48" s="2"/>
      <c r="O48" s="9">
        <v>2</v>
      </c>
    </row>
  </sheetData>
  <pageMargins left="0.7" right="0.7" top="0.75" bottom="0.75" header="0.3" footer="0.3"/>
  <pageSetup paperSize="9" scale="4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D2C9578948FB4BBDEFA4C115FF2CE8" ma:contentTypeVersion="11" ma:contentTypeDescription="Create a new document." ma:contentTypeScope="" ma:versionID="8b2864dd0e52b1d43128c78d696861dc">
  <xsd:schema xmlns:xsd="http://www.w3.org/2001/XMLSchema" xmlns:xs="http://www.w3.org/2001/XMLSchema" xmlns:p="http://schemas.microsoft.com/office/2006/metadata/properties" xmlns:ns3="9911a6ce-f3f8-410c-82d6-cdebf25c0ba4" xmlns:ns4="43500f77-5812-4bb6-93cb-fabc4f5716a5" targetNamespace="http://schemas.microsoft.com/office/2006/metadata/properties" ma:root="true" ma:fieldsID="6ad580e408bb66a74afe6268d16b8b56" ns3:_="" ns4:_="">
    <xsd:import namespace="9911a6ce-f3f8-410c-82d6-cdebf25c0ba4"/>
    <xsd:import namespace="43500f77-5812-4bb6-93cb-fabc4f5716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1a6ce-f3f8-410c-82d6-cdebf25c0b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500f77-5812-4bb6-93cb-fabc4f5716a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E84573-77FA-4A90-BE7F-81BAA2943A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11a6ce-f3f8-410c-82d6-cdebf25c0ba4"/>
    <ds:schemaRef ds:uri="43500f77-5812-4bb6-93cb-fabc4f5716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947ABF-F02C-418F-9DBB-8D8294B57C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1E1569-D727-40C8-9B86-32A30742664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43500f77-5812-4bb6-93cb-fabc4f5716a5"/>
    <ds:schemaRef ds:uri="9911a6ce-f3f8-410c-82d6-cdebf25c0ba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Cambridge University Press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Moore</dc:creator>
  <cp:lastModifiedBy>Wendy Moore</cp:lastModifiedBy>
  <cp:lastPrinted>2021-12-10T10:05:41Z</cp:lastPrinted>
  <dcterms:created xsi:type="dcterms:W3CDTF">2021-12-10T10:04:13Z</dcterms:created>
  <dcterms:modified xsi:type="dcterms:W3CDTF">2021-12-10T10:09:05Z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0x01010048D2C9578948FB4BBDEFA4C115FF2CE8</vt:lpwstr>
  </property>
</Properties>
</file>