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160" windowHeight="9048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<sst xmlns="http://schemas.openxmlformats.org/spreadsheetml/2006/main" count="180" uniqueCount="161">
  <si>
    <t>Component</t>
  </si>
  <si>
    <t>Early</t>
  </si>
  <si>
    <t>Middle</t>
  </si>
  <si>
    <t>Middle/Late Transition</t>
  </si>
  <si>
    <t>Late</t>
  </si>
  <si>
    <t>Total</t>
  </si>
  <si>
    <t>Common Name</t>
  </si>
  <si>
    <t>Scientific Name</t>
  </si>
  <si>
    <t xml:space="preserve">SLO-812 </t>
  </si>
  <si>
    <t>%</t>
  </si>
  <si>
    <t xml:space="preserve">SLO-23 </t>
  </si>
  <si>
    <t xml:space="preserve">SLO-458 </t>
  </si>
  <si>
    <t xml:space="preserve">Subtotal </t>
  </si>
  <si>
    <t xml:space="preserve">% </t>
  </si>
  <si>
    <t xml:space="preserve">SLO-14 </t>
  </si>
  <si>
    <t xml:space="preserve">SLO-457 </t>
  </si>
  <si>
    <t xml:space="preserve">SLO-626 </t>
  </si>
  <si>
    <t>Subtotal</t>
  </si>
  <si>
    <t>Terrestrial Mammals</t>
  </si>
  <si>
    <t>Canid</t>
  </si>
  <si>
    <t>Tule elk</t>
  </si>
  <si>
    <t>Cervus elaphus nannodes</t>
  </si>
  <si>
    <t>Bobcat</t>
  </si>
  <si>
    <t>Felis rufus</t>
  </si>
  <si>
    <t>Black tailed jackrabbit</t>
  </si>
  <si>
    <t>Lepus californicus</t>
  </si>
  <si>
    <t>Mephitis mephitis</t>
  </si>
  <si>
    <t>Dusky-footed woodrat</t>
  </si>
  <si>
    <t>Neotoma fuscipes</t>
  </si>
  <si>
    <t>Woodrat</t>
  </si>
  <si>
    <t>Mule deer</t>
  </si>
  <si>
    <t>Odocoileus hemionus</t>
  </si>
  <si>
    <t>Raccoon</t>
  </si>
  <si>
    <t>Procyon lotor</t>
  </si>
  <si>
    <t>Sylvilagus spp.</t>
  </si>
  <si>
    <t>Taxidea taxus</t>
  </si>
  <si>
    <t>Marine Mammals</t>
  </si>
  <si>
    <t>Guadalupe fur seal</t>
  </si>
  <si>
    <t>Northern fur seal</t>
  </si>
  <si>
    <t xml:space="preserve">Callorhinus ursinus </t>
  </si>
  <si>
    <t>Sea otter</t>
  </si>
  <si>
    <t>Enhydra lutris</t>
  </si>
  <si>
    <t>Harbor seal</t>
  </si>
  <si>
    <t>Phoca vitulina</t>
  </si>
  <si>
    <t>California sea lion</t>
  </si>
  <si>
    <t>Zalophus californianus</t>
  </si>
  <si>
    <t>Western grebe</t>
  </si>
  <si>
    <t>Aechmophorus occidentalis</t>
  </si>
  <si>
    <t>Grebe</t>
  </si>
  <si>
    <t>American wigeon</t>
  </si>
  <si>
    <t>Anas americana</t>
  </si>
  <si>
    <t>Mallard</t>
  </si>
  <si>
    <t>Anas platyrhynchos</t>
  </si>
  <si>
    <t>Teal</t>
  </si>
  <si>
    <t>Greater white-fronted goose</t>
  </si>
  <si>
    <t>Anser albifrons</t>
  </si>
  <si>
    <t>Goose</t>
  </si>
  <si>
    <t>Lesser scaup</t>
  </si>
  <si>
    <t>Redhead duck</t>
  </si>
  <si>
    <t>Greater scaup</t>
  </si>
  <si>
    <t>Duck</t>
  </si>
  <si>
    <t>Canvasback</t>
  </si>
  <si>
    <t>Aythya valisineria</t>
  </si>
  <si>
    <t>California quail</t>
  </si>
  <si>
    <t>Callipepla californica</t>
  </si>
  <si>
    <t>Rhinoceros auklet</t>
  </si>
  <si>
    <t>Cerorhinca monocerata</t>
  </si>
  <si>
    <t>Auk</t>
  </si>
  <si>
    <t>Cepphus columba</t>
  </si>
  <si>
    <t>Snow goose</t>
  </si>
  <si>
    <t>Chen hyperborea</t>
  </si>
  <si>
    <t>Chendytes lawi</t>
  </si>
  <si>
    <t>Tufted puffin</t>
  </si>
  <si>
    <t>Fratercula cirrhata</t>
  </si>
  <si>
    <t>American coot</t>
  </si>
  <si>
    <t>Fulica americana</t>
  </si>
  <si>
    <t>Wilson’s snipe</t>
  </si>
  <si>
    <t>Gallinago gallinago</t>
  </si>
  <si>
    <t>Common loon</t>
  </si>
  <si>
    <t>Gavia immer</t>
  </si>
  <si>
    <t>Pacific loon</t>
  </si>
  <si>
    <t>Gavia pacifica</t>
  </si>
  <si>
    <t>Loon</t>
  </si>
  <si>
    <t>Western gull</t>
  </si>
  <si>
    <t>Larus occidentalis</t>
  </si>
  <si>
    <t>Bonaparte’s gull</t>
  </si>
  <si>
    <t>Larus philadelphia</t>
  </si>
  <si>
    <t>Gull</t>
  </si>
  <si>
    <t>White-winged scoter</t>
  </si>
  <si>
    <t>Melanitta deglandi</t>
  </si>
  <si>
    <t>Surf scoter</t>
  </si>
  <si>
    <t>Melanitta perspicillata</t>
  </si>
  <si>
    <t>Scoter</t>
  </si>
  <si>
    <t>Northern mockingbird</t>
  </si>
  <si>
    <t>Mimus polyglottos</t>
  </si>
  <si>
    <t>Long-billed curlew</t>
  </si>
  <si>
    <t>Numenius americanus</t>
  </si>
  <si>
    <t>Western screech-owl</t>
  </si>
  <si>
    <t>Otus kennicotti</t>
  </si>
  <si>
    <t>Ruddy duck</t>
  </si>
  <si>
    <t>Oxyura jamaicensis</t>
  </si>
  <si>
    <t>Osprey</t>
  </si>
  <si>
    <t>Pandion haliaetus</t>
  </si>
  <si>
    <t>Brown pelican</t>
  </si>
  <si>
    <t>Pelecanus occidentalis</t>
  </si>
  <si>
    <t>Double-crested cormorant</t>
  </si>
  <si>
    <t>Phalacrocorax auritus</t>
  </si>
  <si>
    <t>Cormorant</t>
  </si>
  <si>
    <t>Red-necked grebe</t>
  </si>
  <si>
    <t>Podiceps grisegena</t>
  </si>
  <si>
    <t>Eared grebe</t>
  </si>
  <si>
    <t>Podiceps nigricollis</t>
  </si>
  <si>
    <t>Pied-bill grebe</t>
  </si>
  <si>
    <t>Podilymbus podiceps</t>
  </si>
  <si>
    <t>Cassin’s auklet</t>
  </si>
  <si>
    <t>Ptychoramphus aleuticus</t>
  </si>
  <si>
    <t>American avocet</t>
  </si>
  <si>
    <t>Recurvirostra americana</t>
  </si>
  <si>
    <t>Black-legged kittiwake</t>
  </si>
  <si>
    <t>Rissa tridactyla</t>
  </si>
  <si>
    <t>American robin</t>
  </si>
  <si>
    <t>Turdus migratorius</t>
  </si>
  <si>
    <t>Common murre</t>
  </si>
  <si>
    <t>Uria aalge</t>
  </si>
  <si>
    <t>Long-tailed weasel</t>
  </si>
  <si>
    <t>Mustela fenata</t>
  </si>
  <si>
    <t>SLO-165</t>
  </si>
  <si>
    <t>SLO-215</t>
  </si>
  <si>
    <t>Ducks, Geese, and other Aquatic Birds</t>
  </si>
  <si>
    <t>Marine Birds</t>
  </si>
  <si>
    <t>Terrestrial Birds</t>
  </si>
  <si>
    <t>Thrush</t>
  </si>
  <si>
    <t>Steller sea lion</t>
  </si>
  <si>
    <t>Eumetopias jubatus</t>
  </si>
  <si>
    <t>Bartramia longicauda</t>
  </si>
  <si>
    <t>Upland sandpiper</t>
  </si>
  <si>
    <t>Puffinus creatopus</t>
  </si>
  <si>
    <t xml:space="preserve">Pink-footed shearwater </t>
  </si>
  <si>
    <t>Grand total</t>
  </si>
  <si>
    <r>
      <rPr>
        <i/>
        <sz val="11"/>
        <color theme="1"/>
        <rFont val="Calibri"/>
        <family val="2"/>
        <scheme val="minor"/>
      </rPr>
      <t>Canis</t>
    </r>
    <r>
      <rPr>
        <sz val="11"/>
        <color theme="1"/>
        <rFont val="Calibri"/>
        <family val="2"/>
        <scheme val="minor"/>
      </rPr>
      <t xml:space="preserve"> spp.</t>
    </r>
  </si>
  <si>
    <r>
      <rPr>
        <i/>
        <sz val="11"/>
        <color theme="1"/>
        <rFont val="Calibri"/>
        <family val="2"/>
        <scheme val="minor"/>
      </rPr>
      <t>Neotoma</t>
    </r>
    <r>
      <rPr>
        <sz val="11"/>
        <color theme="1"/>
        <rFont val="Calibri"/>
        <family val="2"/>
        <scheme val="minor"/>
      </rPr>
      <t xml:space="preserve"> spp.</t>
    </r>
  </si>
  <si>
    <r>
      <rPr>
        <i/>
        <sz val="11"/>
        <color theme="1"/>
        <rFont val="Calibri"/>
        <family val="2"/>
        <scheme val="minor"/>
      </rPr>
      <t>Aechmophorus</t>
    </r>
    <r>
      <rPr>
        <sz val="11"/>
        <color theme="1"/>
        <rFont val="Calibri"/>
        <family val="2"/>
        <scheme val="minor"/>
      </rPr>
      <t xml:space="preserve"> spp.</t>
    </r>
  </si>
  <si>
    <r>
      <rPr>
        <i/>
        <sz val="11"/>
        <color theme="1"/>
        <rFont val="Calibri"/>
        <family val="2"/>
        <scheme val="minor"/>
      </rPr>
      <t>Anas</t>
    </r>
    <r>
      <rPr>
        <sz val="11"/>
        <color theme="1"/>
        <rFont val="Calibri"/>
        <family val="2"/>
        <scheme val="minor"/>
      </rPr>
      <t xml:space="preserve"> spp.</t>
    </r>
  </si>
  <si>
    <r>
      <rPr>
        <i/>
        <sz val="11"/>
        <color theme="1"/>
        <rFont val="Calibri"/>
        <family val="2"/>
        <scheme val="minor"/>
      </rPr>
      <t>Anser</t>
    </r>
    <r>
      <rPr>
        <sz val="11"/>
        <color theme="1"/>
        <rFont val="Calibri"/>
        <family val="2"/>
        <scheme val="minor"/>
      </rPr>
      <t xml:space="preserve"> spp.</t>
    </r>
  </si>
  <si>
    <r>
      <rPr>
        <i/>
        <sz val="11"/>
        <color theme="1"/>
        <rFont val="Calibri"/>
        <family val="2"/>
        <scheme val="minor"/>
      </rPr>
      <t>Chen</t>
    </r>
    <r>
      <rPr>
        <sz val="11"/>
        <color theme="1"/>
        <rFont val="Calibri"/>
        <family val="2"/>
        <scheme val="minor"/>
      </rPr>
      <t xml:space="preserve"> spp.</t>
    </r>
  </si>
  <si>
    <r>
      <rPr>
        <i/>
        <sz val="11"/>
        <color theme="1"/>
        <rFont val="Calibri"/>
        <family val="2"/>
        <scheme val="minor"/>
      </rPr>
      <t>Melanitta</t>
    </r>
    <r>
      <rPr>
        <sz val="11"/>
        <color theme="1"/>
        <rFont val="Calibri"/>
        <family val="2"/>
        <scheme val="minor"/>
      </rPr>
      <t xml:space="preserve"> spp.</t>
    </r>
  </si>
  <si>
    <r>
      <rPr>
        <i/>
        <sz val="11"/>
        <color theme="1"/>
        <rFont val="Calibri"/>
        <family val="2"/>
        <scheme val="minor"/>
      </rPr>
      <t>Podiceps</t>
    </r>
    <r>
      <rPr>
        <sz val="11"/>
        <color theme="1"/>
        <rFont val="Calibri"/>
        <family val="2"/>
        <scheme val="minor"/>
      </rPr>
      <t xml:space="preserve"> spp.</t>
    </r>
  </si>
  <si>
    <r>
      <rPr>
        <i/>
        <sz val="11"/>
        <color theme="1"/>
        <rFont val="Calibri"/>
        <family val="2"/>
        <scheme val="minor"/>
      </rPr>
      <t>Gavia</t>
    </r>
    <r>
      <rPr>
        <sz val="11"/>
        <color theme="1"/>
        <rFont val="Calibri"/>
        <family val="2"/>
        <scheme val="minor"/>
      </rPr>
      <t xml:space="preserve"> spp.</t>
    </r>
  </si>
  <si>
    <r>
      <rPr>
        <i/>
        <sz val="11"/>
        <color theme="1"/>
        <rFont val="Calibri"/>
        <family val="2"/>
        <scheme val="minor"/>
      </rPr>
      <t>Larus</t>
    </r>
    <r>
      <rPr>
        <sz val="11"/>
        <color theme="1"/>
        <rFont val="Calibri"/>
        <family val="2"/>
        <scheme val="minor"/>
      </rPr>
      <t xml:space="preserve"> spp.</t>
    </r>
  </si>
  <si>
    <r>
      <rPr>
        <i/>
        <sz val="11"/>
        <color theme="1"/>
        <rFont val="Calibri"/>
        <family val="2"/>
        <scheme val="minor"/>
      </rPr>
      <t>Phalacrocorax</t>
    </r>
    <r>
      <rPr>
        <sz val="11"/>
        <color theme="1"/>
        <rFont val="Calibri"/>
        <family val="2"/>
        <scheme val="minor"/>
      </rPr>
      <t xml:space="preserve"> spp.</t>
    </r>
  </si>
  <si>
    <t>Millingstone/Lower Archaic</t>
  </si>
  <si>
    <t>Striped skunk</t>
  </si>
  <si>
    <t>American badger</t>
  </si>
  <si>
    <t>Arctocephalus Townsendi</t>
  </si>
  <si>
    <t>Rabbit</t>
  </si>
  <si>
    <t>Aythya affinis</t>
  </si>
  <si>
    <t>Aythya americana</t>
  </si>
  <si>
    <t>Aythya marila</t>
  </si>
  <si>
    <t>White goose</t>
  </si>
  <si>
    <r>
      <rPr>
        <i/>
        <sz val="11"/>
        <color theme="1"/>
        <rFont val="Calibri"/>
        <family val="2"/>
        <scheme val="minor"/>
      </rPr>
      <t>Catharus</t>
    </r>
    <r>
      <rPr>
        <sz val="11"/>
        <color theme="1"/>
        <rFont val="Calibri"/>
        <family val="2"/>
        <scheme val="minor"/>
      </rPr>
      <t xml:space="preserve"> spp. </t>
    </r>
  </si>
  <si>
    <t xml:space="preserve">Supplemental Table 1. Summary of Bird and Mammal Remains from Morro Bay Sites.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</si>
</sst>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1" xfId="0" applyNumberFormat="1" applyBorder="1"/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84"/>
  <sheetViews>
    <sheetView tabSelected="1" workbookViewId="0" topLeftCell="A1">
      <selection activeCell="G1" sqref="G1"/>
    </sheetView>
  </sheetViews>
  <sheetFormatPr defaultColWidth="9.140625" defaultRowHeight="15"/>
  <cols>
    <col min="3" max="3" width="15.421875" style="0" customWidth="1"/>
    <col min="5" max="5" width="12.7109375" style="0" customWidth="1"/>
  </cols>
  <sheetData>
    <row r="1" ht="15">
      <c r="G1" t="s">
        <v>160</v>
      </c>
    </row>
    <row r="2" spans="2:34" s="6" customFormat="1" ht="15">
      <c r="B2" s="6" t="s">
        <v>0</v>
      </c>
      <c r="F2" s="7"/>
      <c r="G2" s="7"/>
      <c r="H2" s="7" t="s">
        <v>150</v>
      </c>
      <c r="I2" s="7"/>
      <c r="J2" s="7"/>
      <c r="L2" s="7"/>
      <c r="M2" s="7"/>
      <c r="N2" s="7"/>
      <c r="O2" s="7" t="s">
        <v>1</v>
      </c>
      <c r="P2" s="7"/>
      <c r="Q2" s="7"/>
      <c r="S2" s="7"/>
      <c r="T2" s="7" t="s">
        <v>2</v>
      </c>
      <c r="U2" s="7"/>
      <c r="V2" s="7"/>
      <c r="X2" s="9" t="s">
        <v>3</v>
      </c>
      <c r="Y2" s="9"/>
      <c r="Z2" s="9"/>
      <c r="AA2" s="9"/>
      <c r="AC2" s="9" t="s">
        <v>4</v>
      </c>
      <c r="AD2" s="9"/>
      <c r="AE2" s="9"/>
      <c r="AF2" s="9"/>
      <c r="AH2" s="6" t="s">
        <v>138</v>
      </c>
    </row>
    <row r="3" spans="2:32" s="5" customFormat="1" ht="15">
      <c r="B3" s="5" t="s">
        <v>6</v>
      </c>
      <c r="D3" s="5" t="s">
        <v>7</v>
      </c>
      <c r="F3" s="5" t="s">
        <v>126</v>
      </c>
      <c r="G3" s="5" t="s">
        <v>127</v>
      </c>
      <c r="H3" s="5" t="s">
        <v>8</v>
      </c>
      <c r="I3" s="5" t="s">
        <v>5</v>
      </c>
      <c r="J3" s="5" t="s">
        <v>9</v>
      </c>
      <c r="L3" s="5" t="s">
        <v>10</v>
      </c>
      <c r="M3" s="5" t="s">
        <v>126</v>
      </c>
      <c r="N3" s="5" t="s">
        <v>11</v>
      </c>
      <c r="O3" s="5" t="s">
        <v>8</v>
      </c>
      <c r="P3" s="5" t="s">
        <v>5</v>
      </c>
      <c r="Q3" s="5" t="s">
        <v>9</v>
      </c>
      <c r="S3" s="5" t="s">
        <v>14</v>
      </c>
      <c r="T3" s="5" t="s">
        <v>8</v>
      </c>
      <c r="U3" s="5" t="s">
        <v>12</v>
      </c>
      <c r="V3" s="5" t="s">
        <v>13</v>
      </c>
      <c r="X3" s="5" t="s">
        <v>15</v>
      </c>
      <c r="Y3" s="5" t="s">
        <v>11</v>
      </c>
      <c r="Z3" s="5" t="s">
        <v>12</v>
      </c>
      <c r="AA3" s="5" t="s">
        <v>13</v>
      </c>
      <c r="AC3" s="5" t="s">
        <v>10</v>
      </c>
      <c r="AD3" s="5" t="s">
        <v>16</v>
      </c>
      <c r="AE3" s="5" t="s">
        <v>17</v>
      </c>
      <c r="AF3" s="5" t="s">
        <v>13</v>
      </c>
    </row>
    <row r="4" ht="15">
      <c r="B4" s="4" t="s">
        <v>18</v>
      </c>
    </row>
    <row r="5" spans="2:34" ht="15">
      <c r="B5" t="s">
        <v>19</v>
      </c>
      <c r="D5" t="s">
        <v>139</v>
      </c>
      <c r="F5">
        <v>7</v>
      </c>
      <c r="G5">
        <v>0</v>
      </c>
      <c r="H5">
        <v>6</v>
      </c>
      <c r="I5">
        <v>13</v>
      </c>
      <c r="J5">
        <v>5.06</v>
      </c>
      <c r="L5">
        <v>7</v>
      </c>
      <c r="M5">
        <v>8</v>
      </c>
      <c r="N5">
        <v>1</v>
      </c>
      <c r="O5">
        <v>0</v>
      </c>
      <c r="P5">
        <v>16</v>
      </c>
      <c r="Q5">
        <v>2.91</v>
      </c>
      <c r="S5">
        <v>13</v>
      </c>
      <c r="T5">
        <v>1</v>
      </c>
      <c r="U5">
        <v>14</v>
      </c>
      <c r="V5">
        <v>2.59</v>
      </c>
      <c r="X5">
        <v>2</v>
      </c>
      <c r="Y5">
        <v>0</v>
      </c>
      <c r="Z5">
        <v>2</v>
      </c>
      <c r="AA5">
        <v>0.43</v>
      </c>
      <c r="AC5">
        <v>26</v>
      </c>
      <c r="AD5">
        <v>4</v>
      </c>
      <c r="AE5">
        <v>30</v>
      </c>
      <c r="AF5">
        <v>4.82</v>
      </c>
      <c r="AH5">
        <v>75</v>
      </c>
    </row>
    <row r="6" spans="2:34" ht="15">
      <c r="B6" t="s">
        <v>20</v>
      </c>
      <c r="D6" s="4" t="s">
        <v>21</v>
      </c>
      <c r="E6" s="4"/>
      <c r="F6">
        <v>0</v>
      </c>
      <c r="G6">
        <v>0</v>
      </c>
      <c r="H6">
        <v>0</v>
      </c>
      <c r="I6">
        <v>0</v>
      </c>
      <c r="J6">
        <v>0</v>
      </c>
      <c r="L6">
        <v>0</v>
      </c>
      <c r="M6">
        <v>1</v>
      </c>
      <c r="N6">
        <v>0</v>
      </c>
      <c r="O6">
        <v>0</v>
      </c>
      <c r="P6">
        <v>1</v>
      </c>
      <c r="Q6">
        <v>0.18</v>
      </c>
      <c r="S6">
        <v>0</v>
      </c>
      <c r="T6">
        <v>0</v>
      </c>
      <c r="U6">
        <v>0</v>
      </c>
      <c r="V6">
        <v>0</v>
      </c>
      <c r="X6">
        <v>0</v>
      </c>
      <c r="Y6">
        <v>0</v>
      </c>
      <c r="Z6">
        <v>0</v>
      </c>
      <c r="AA6">
        <v>0</v>
      </c>
      <c r="AC6">
        <v>1</v>
      </c>
      <c r="AD6">
        <v>0</v>
      </c>
      <c r="AE6">
        <v>1</v>
      </c>
      <c r="AF6">
        <v>0.17</v>
      </c>
      <c r="AH6">
        <v>2</v>
      </c>
    </row>
    <row r="7" spans="2:34" ht="15">
      <c r="B7" t="s">
        <v>22</v>
      </c>
      <c r="D7" s="4" t="s">
        <v>23</v>
      </c>
      <c r="E7" s="4"/>
      <c r="F7">
        <v>0</v>
      </c>
      <c r="G7">
        <v>0</v>
      </c>
      <c r="H7">
        <v>0</v>
      </c>
      <c r="I7">
        <v>0</v>
      </c>
      <c r="J7">
        <v>0</v>
      </c>
      <c r="L7">
        <v>0</v>
      </c>
      <c r="M7">
        <v>2</v>
      </c>
      <c r="N7">
        <v>0</v>
      </c>
      <c r="O7">
        <v>0</v>
      </c>
      <c r="P7">
        <v>2</v>
      </c>
      <c r="Q7">
        <v>0.36</v>
      </c>
      <c r="S7">
        <v>0</v>
      </c>
      <c r="T7">
        <v>1</v>
      </c>
      <c r="U7">
        <v>1</v>
      </c>
      <c r="V7">
        <v>0.19</v>
      </c>
      <c r="X7">
        <v>0</v>
      </c>
      <c r="Y7">
        <v>0</v>
      </c>
      <c r="Z7">
        <v>0</v>
      </c>
      <c r="AA7">
        <v>0</v>
      </c>
      <c r="AC7">
        <v>0</v>
      </c>
      <c r="AD7">
        <v>0</v>
      </c>
      <c r="AE7">
        <v>0</v>
      </c>
      <c r="AF7">
        <v>0</v>
      </c>
      <c r="AH7">
        <v>3</v>
      </c>
    </row>
    <row r="8" spans="2:34" ht="15">
      <c r="B8" t="s">
        <v>24</v>
      </c>
      <c r="D8" s="4" t="s">
        <v>25</v>
      </c>
      <c r="E8" s="4"/>
      <c r="F8">
        <v>0</v>
      </c>
      <c r="G8">
        <v>5</v>
      </c>
      <c r="H8">
        <v>8</v>
      </c>
      <c r="I8">
        <v>13</v>
      </c>
      <c r="J8">
        <v>5.06</v>
      </c>
      <c r="L8">
        <v>10</v>
      </c>
      <c r="M8">
        <v>20</v>
      </c>
      <c r="N8">
        <v>1</v>
      </c>
      <c r="O8">
        <v>6</v>
      </c>
      <c r="P8">
        <v>37</v>
      </c>
      <c r="Q8">
        <v>6.74</v>
      </c>
      <c r="S8">
        <v>54</v>
      </c>
      <c r="T8">
        <v>6</v>
      </c>
      <c r="U8">
        <v>60</v>
      </c>
      <c r="V8">
        <v>11.11</v>
      </c>
      <c r="X8">
        <v>6</v>
      </c>
      <c r="Y8">
        <v>1</v>
      </c>
      <c r="Z8">
        <v>7</v>
      </c>
      <c r="AA8">
        <v>1.53</v>
      </c>
      <c r="AC8">
        <v>48</v>
      </c>
      <c r="AD8">
        <v>31</v>
      </c>
      <c r="AE8">
        <v>79</v>
      </c>
      <c r="AF8">
        <v>12.69</v>
      </c>
      <c r="AH8">
        <v>196</v>
      </c>
    </row>
    <row r="9" spans="2:34" ht="15">
      <c r="B9" t="s">
        <v>151</v>
      </c>
      <c r="D9" s="4" t="s">
        <v>26</v>
      </c>
      <c r="E9" s="4"/>
      <c r="F9">
        <v>0</v>
      </c>
      <c r="G9">
        <v>0</v>
      </c>
      <c r="H9">
        <v>0</v>
      </c>
      <c r="I9">
        <v>0</v>
      </c>
      <c r="J9">
        <v>0</v>
      </c>
      <c r="L9">
        <v>0</v>
      </c>
      <c r="M9">
        <v>0</v>
      </c>
      <c r="N9">
        <v>0</v>
      </c>
      <c r="O9">
        <v>1</v>
      </c>
      <c r="P9">
        <v>1</v>
      </c>
      <c r="Q9">
        <v>0.18</v>
      </c>
      <c r="S9">
        <v>0</v>
      </c>
      <c r="T9">
        <v>0</v>
      </c>
      <c r="U9">
        <v>0</v>
      </c>
      <c r="V9">
        <v>0</v>
      </c>
      <c r="X9">
        <v>0</v>
      </c>
      <c r="Y9">
        <v>0</v>
      </c>
      <c r="Z9">
        <v>0</v>
      </c>
      <c r="AA9">
        <v>0</v>
      </c>
      <c r="AC9">
        <v>1</v>
      </c>
      <c r="AD9">
        <v>1</v>
      </c>
      <c r="AE9">
        <v>2</v>
      </c>
      <c r="AF9">
        <v>0.32</v>
      </c>
      <c r="AH9">
        <v>3</v>
      </c>
    </row>
    <row r="10" spans="2:34" ht="15">
      <c r="B10" t="s">
        <v>27</v>
      </c>
      <c r="D10" s="4" t="s">
        <v>28</v>
      </c>
      <c r="E10" s="4"/>
      <c r="F10">
        <v>0</v>
      </c>
      <c r="G10">
        <v>0</v>
      </c>
      <c r="H10">
        <v>1</v>
      </c>
      <c r="I10">
        <v>1</v>
      </c>
      <c r="J10">
        <v>0.39</v>
      </c>
      <c r="L10">
        <v>0</v>
      </c>
      <c r="M10">
        <v>0</v>
      </c>
      <c r="N10">
        <v>0</v>
      </c>
      <c r="O10">
        <v>3</v>
      </c>
      <c r="P10">
        <v>3</v>
      </c>
      <c r="Q10">
        <v>0.8</v>
      </c>
      <c r="S10">
        <v>0</v>
      </c>
      <c r="T10">
        <v>1</v>
      </c>
      <c r="U10">
        <v>1</v>
      </c>
      <c r="V10">
        <v>0.19</v>
      </c>
      <c r="X10">
        <v>0</v>
      </c>
      <c r="Y10">
        <v>0</v>
      </c>
      <c r="Z10">
        <v>0</v>
      </c>
      <c r="AA10">
        <v>0</v>
      </c>
      <c r="AC10">
        <v>0</v>
      </c>
      <c r="AD10">
        <v>6</v>
      </c>
      <c r="AE10">
        <v>6</v>
      </c>
      <c r="AF10">
        <v>0.96</v>
      </c>
      <c r="AH10">
        <v>11</v>
      </c>
    </row>
    <row r="11" spans="2:34" ht="15">
      <c r="B11" t="s">
        <v>29</v>
      </c>
      <c r="D11" t="s">
        <v>140</v>
      </c>
      <c r="F11">
        <v>0</v>
      </c>
      <c r="G11">
        <v>0</v>
      </c>
      <c r="H11">
        <v>0</v>
      </c>
      <c r="I11">
        <v>0</v>
      </c>
      <c r="J11">
        <v>0</v>
      </c>
      <c r="L11">
        <v>15</v>
      </c>
      <c r="M11">
        <v>5</v>
      </c>
      <c r="N11">
        <v>0</v>
      </c>
      <c r="O11">
        <v>0</v>
      </c>
      <c r="P11">
        <v>20</v>
      </c>
      <c r="Q11">
        <v>3.64</v>
      </c>
      <c r="S11">
        <v>11</v>
      </c>
      <c r="T11">
        <v>0</v>
      </c>
      <c r="U11">
        <v>11</v>
      </c>
      <c r="V11">
        <v>2.04</v>
      </c>
      <c r="X11">
        <v>7</v>
      </c>
      <c r="Y11">
        <v>0</v>
      </c>
      <c r="Z11">
        <v>7</v>
      </c>
      <c r="AA11">
        <v>1.53</v>
      </c>
      <c r="AC11">
        <v>1</v>
      </c>
      <c r="AD11">
        <v>0</v>
      </c>
      <c r="AE11">
        <v>1</v>
      </c>
      <c r="AF11">
        <v>0.17</v>
      </c>
      <c r="AH11">
        <v>39</v>
      </c>
    </row>
    <row r="12" spans="2:34" ht="15">
      <c r="B12" t="s">
        <v>30</v>
      </c>
      <c r="D12" s="4" t="s">
        <v>31</v>
      </c>
      <c r="E12" s="4"/>
      <c r="F12">
        <v>2</v>
      </c>
      <c r="G12">
        <v>4</v>
      </c>
      <c r="H12">
        <v>12</v>
      </c>
      <c r="I12">
        <v>18</v>
      </c>
      <c r="J12">
        <v>7</v>
      </c>
      <c r="L12">
        <v>13</v>
      </c>
      <c r="M12">
        <v>56</v>
      </c>
      <c r="N12">
        <v>0</v>
      </c>
      <c r="O12">
        <v>16</v>
      </c>
      <c r="P12">
        <v>85</v>
      </c>
      <c r="Q12">
        <v>22.54</v>
      </c>
      <c r="S12">
        <v>11</v>
      </c>
      <c r="T12">
        <v>4</v>
      </c>
      <c r="U12">
        <v>15</v>
      </c>
      <c r="V12">
        <v>2.78</v>
      </c>
      <c r="X12">
        <v>4</v>
      </c>
      <c r="Y12">
        <v>1</v>
      </c>
      <c r="Z12">
        <v>5</v>
      </c>
      <c r="AA12">
        <v>1.09</v>
      </c>
      <c r="AC12">
        <v>46</v>
      </c>
      <c r="AD12">
        <v>1</v>
      </c>
      <c r="AE12">
        <v>47</v>
      </c>
      <c r="AF12">
        <v>7.54</v>
      </c>
      <c r="AH12">
        <v>170</v>
      </c>
    </row>
    <row r="13" spans="2:34" ht="15">
      <c r="B13" t="s">
        <v>32</v>
      </c>
      <c r="D13" s="4" t="s">
        <v>33</v>
      </c>
      <c r="E13" s="4"/>
      <c r="F13">
        <v>0</v>
      </c>
      <c r="G13">
        <v>0</v>
      </c>
      <c r="H13">
        <v>0</v>
      </c>
      <c r="I13">
        <v>0</v>
      </c>
      <c r="J13">
        <v>0</v>
      </c>
      <c r="L13">
        <v>2</v>
      </c>
      <c r="M13">
        <v>0</v>
      </c>
      <c r="N13">
        <v>0</v>
      </c>
      <c r="O13">
        <v>0</v>
      </c>
      <c r="P13">
        <v>2</v>
      </c>
      <c r="Q13">
        <v>0.36</v>
      </c>
      <c r="S13">
        <v>0</v>
      </c>
      <c r="T13">
        <v>0</v>
      </c>
      <c r="U13">
        <v>0</v>
      </c>
      <c r="V13">
        <v>0</v>
      </c>
      <c r="X13">
        <v>0</v>
      </c>
      <c r="Y13">
        <v>0</v>
      </c>
      <c r="Z13">
        <v>0</v>
      </c>
      <c r="AA13">
        <v>0</v>
      </c>
      <c r="AC13">
        <v>1</v>
      </c>
      <c r="AD13">
        <v>0</v>
      </c>
      <c r="AE13">
        <v>1</v>
      </c>
      <c r="AF13">
        <v>0.17</v>
      </c>
      <c r="AH13">
        <v>3</v>
      </c>
    </row>
    <row r="14" spans="2:34" ht="15">
      <c r="B14" t="s">
        <v>154</v>
      </c>
      <c r="D14" s="4" t="s">
        <v>34</v>
      </c>
      <c r="E14" s="4"/>
      <c r="F14">
        <v>5</v>
      </c>
      <c r="G14">
        <v>103</v>
      </c>
      <c r="H14">
        <v>49</v>
      </c>
      <c r="I14">
        <v>157</v>
      </c>
      <c r="J14">
        <v>61.09</v>
      </c>
      <c r="L14">
        <v>72</v>
      </c>
      <c r="M14">
        <v>97</v>
      </c>
      <c r="N14">
        <v>7</v>
      </c>
      <c r="O14">
        <v>29</v>
      </c>
      <c r="P14">
        <v>205</v>
      </c>
      <c r="Q14">
        <v>54.37</v>
      </c>
      <c r="S14">
        <v>371</v>
      </c>
      <c r="T14">
        <v>31</v>
      </c>
      <c r="U14">
        <v>402</v>
      </c>
      <c r="V14">
        <v>74.44</v>
      </c>
      <c r="X14">
        <v>41</v>
      </c>
      <c r="Y14">
        <v>3</v>
      </c>
      <c r="Z14">
        <v>44</v>
      </c>
      <c r="AA14">
        <v>9.61</v>
      </c>
      <c r="AC14">
        <v>110</v>
      </c>
      <c r="AD14">
        <v>157</v>
      </c>
      <c r="AE14">
        <v>267</v>
      </c>
      <c r="AF14">
        <v>42.86</v>
      </c>
      <c r="AH14">
        <v>1075</v>
      </c>
    </row>
    <row r="15" spans="2:34" ht="15">
      <c r="B15" t="s">
        <v>152</v>
      </c>
      <c r="D15" s="4" t="s">
        <v>35</v>
      </c>
      <c r="E15" s="4"/>
      <c r="F15">
        <v>1</v>
      </c>
      <c r="G15">
        <v>0</v>
      </c>
      <c r="H15">
        <v>0</v>
      </c>
      <c r="I15">
        <v>1</v>
      </c>
      <c r="J15">
        <v>0.39</v>
      </c>
      <c r="L15">
        <v>0</v>
      </c>
      <c r="M15">
        <v>5</v>
      </c>
      <c r="N15">
        <v>0</v>
      </c>
      <c r="O15">
        <v>0</v>
      </c>
      <c r="P15">
        <v>5</v>
      </c>
      <c r="Q15">
        <v>1.33</v>
      </c>
      <c r="S15">
        <v>0</v>
      </c>
      <c r="T15">
        <v>0</v>
      </c>
      <c r="U15">
        <v>0</v>
      </c>
      <c r="V15">
        <v>0</v>
      </c>
      <c r="X15">
        <v>0</v>
      </c>
      <c r="Y15">
        <v>0</v>
      </c>
      <c r="Z15">
        <v>0</v>
      </c>
      <c r="AA15">
        <v>0</v>
      </c>
      <c r="AC15">
        <v>0</v>
      </c>
      <c r="AD15">
        <v>1</v>
      </c>
      <c r="AE15">
        <v>1</v>
      </c>
      <c r="AF15">
        <v>0.17</v>
      </c>
      <c r="AH15">
        <v>7</v>
      </c>
    </row>
    <row r="16" spans="2:34" ht="15">
      <c r="B16" t="s">
        <v>124</v>
      </c>
      <c r="D16" s="4" t="s">
        <v>125</v>
      </c>
      <c r="E16" s="4"/>
      <c r="F16">
        <v>6</v>
      </c>
      <c r="G16">
        <v>0</v>
      </c>
      <c r="H16">
        <v>0</v>
      </c>
      <c r="I16">
        <v>6</v>
      </c>
      <c r="J16">
        <v>2.33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S16">
        <v>0</v>
      </c>
      <c r="T16">
        <v>0</v>
      </c>
      <c r="U16">
        <v>0</v>
      </c>
      <c r="V16">
        <v>0</v>
      </c>
      <c r="X16">
        <v>0</v>
      </c>
      <c r="Y16">
        <v>0</v>
      </c>
      <c r="Z16">
        <v>0</v>
      </c>
      <c r="AA16">
        <v>0</v>
      </c>
      <c r="AC16">
        <v>0</v>
      </c>
      <c r="AD16">
        <v>0</v>
      </c>
      <c r="AE16">
        <v>0</v>
      </c>
      <c r="AF16">
        <v>0</v>
      </c>
      <c r="AH16">
        <v>6</v>
      </c>
    </row>
    <row r="17" spans="2:34" ht="15">
      <c r="B17" t="s">
        <v>17</v>
      </c>
      <c r="F17">
        <f>SUM(F5:F16)</f>
        <v>21</v>
      </c>
      <c r="G17">
        <f>SUM(G5:G16)</f>
        <v>112</v>
      </c>
      <c r="H17">
        <f>SUM(H5:H16)</f>
        <v>76</v>
      </c>
      <c r="I17">
        <f>SUM(I5:I16)</f>
        <v>209</v>
      </c>
      <c r="J17">
        <v>81.32</v>
      </c>
      <c r="L17">
        <v>119</v>
      </c>
      <c r="M17">
        <f>SUM(M5:M16)</f>
        <v>194</v>
      </c>
      <c r="N17">
        <v>9</v>
      </c>
      <c r="O17">
        <v>55</v>
      </c>
      <c r="P17">
        <f>SUM(P5:P16)</f>
        <v>377</v>
      </c>
      <c r="Q17">
        <v>68.68</v>
      </c>
      <c r="S17">
        <v>460</v>
      </c>
      <c r="T17">
        <v>44</v>
      </c>
      <c r="U17">
        <v>504</v>
      </c>
      <c r="V17">
        <f>SUM(V5:V16)</f>
        <v>93.34</v>
      </c>
      <c r="X17">
        <v>60</v>
      </c>
      <c r="Y17">
        <v>5</v>
      </c>
      <c r="Z17">
        <v>65</v>
      </c>
      <c r="AA17">
        <f>SUM(AA5:AA16)</f>
        <v>14.19</v>
      </c>
      <c r="AC17">
        <v>234</v>
      </c>
      <c r="AD17">
        <v>201</v>
      </c>
      <c r="AE17">
        <v>435</v>
      </c>
      <c r="AF17">
        <v>69.82</v>
      </c>
      <c r="AH17" s="1">
        <f>SUM(AH5:AH16)</f>
        <v>1590</v>
      </c>
    </row>
    <row r="19" ht="15">
      <c r="B19" s="4" t="s">
        <v>36</v>
      </c>
    </row>
    <row r="20" spans="2:34" ht="15">
      <c r="B20" t="s">
        <v>37</v>
      </c>
      <c r="D20" s="4" t="s">
        <v>153</v>
      </c>
      <c r="E20" s="4"/>
      <c r="F20">
        <v>0</v>
      </c>
      <c r="G20">
        <v>0</v>
      </c>
      <c r="H20">
        <v>0</v>
      </c>
      <c r="I20">
        <v>0</v>
      </c>
      <c r="J20">
        <v>0</v>
      </c>
      <c r="L20">
        <v>4</v>
      </c>
      <c r="M20">
        <v>0</v>
      </c>
      <c r="N20">
        <v>0</v>
      </c>
      <c r="O20">
        <v>0</v>
      </c>
      <c r="P20">
        <v>4</v>
      </c>
      <c r="Q20">
        <v>0.73</v>
      </c>
      <c r="S20">
        <v>0</v>
      </c>
      <c r="T20">
        <v>0</v>
      </c>
      <c r="U20">
        <v>0</v>
      </c>
      <c r="V20">
        <v>0</v>
      </c>
      <c r="X20">
        <v>0</v>
      </c>
      <c r="Y20">
        <v>0</v>
      </c>
      <c r="Z20">
        <v>0</v>
      </c>
      <c r="AA20">
        <v>0</v>
      </c>
      <c r="AC20">
        <v>3</v>
      </c>
      <c r="AD20">
        <v>0</v>
      </c>
      <c r="AE20">
        <v>3</v>
      </c>
      <c r="AF20">
        <v>0.48</v>
      </c>
      <c r="AH20">
        <v>7</v>
      </c>
    </row>
    <row r="21" spans="2:34" ht="15">
      <c r="B21" t="s">
        <v>38</v>
      </c>
      <c r="D21" s="4" t="s">
        <v>39</v>
      </c>
      <c r="E21" s="4"/>
      <c r="F21">
        <v>0</v>
      </c>
      <c r="G21">
        <v>0</v>
      </c>
      <c r="H21">
        <v>0</v>
      </c>
      <c r="I21">
        <v>0</v>
      </c>
      <c r="J21">
        <v>0</v>
      </c>
      <c r="L21">
        <v>1</v>
      </c>
      <c r="M21">
        <v>4</v>
      </c>
      <c r="N21">
        <v>0</v>
      </c>
      <c r="O21">
        <v>0</v>
      </c>
      <c r="P21">
        <v>5</v>
      </c>
      <c r="Q21">
        <v>1.33</v>
      </c>
      <c r="S21">
        <v>0</v>
      </c>
      <c r="T21">
        <v>0</v>
      </c>
      <c r="U21">
        <v>0</v>
      </c>
      <c r="V21">
        <v>0</v>
      </c>
      <c r="X21">
        <v>0</v>
      </c>
      <c r="Y21">
        <v>0</v>
      </c>
      <c r="Z21">
        <v>0</v>
      </c>
      <c r="AA21">
        <v>0</v>
      </c>
      <c r="AC21">
        <v>3</v>
      </c>
      <c r="AD21">
        <v>0</v>
      </c>
      <c r="AE21">
        <v>3</v>
      </c>
      <c r="AF21">
        <v>0.48</v>
      </c>
      <c r="AH21">
        <v>8</v>
      </c>
    </row>
    <row r="22" spans="2:34" ht="15">
      <c r="B22" t="s">
        <v>40</v>
      </c>
      <c r="D22" s="4" t="s">
        <v>41</v>
      </c>
      <c r="E22" s="4"/>
      <c r="F22">
        <v>1</v>
      </c>
      <c r="G22">
        <v>1</v>
      </c>
      <c r="H22">
        <v>1</v>
      </c>
      <c r="I22">
        <v>3</v>
      </c>
      <c r="J22">
        <v>1.17</v>
      </c>
      <c r="L22">
        <v>7</v>
      </c>
      <c r="M22">
        <v>26</v>
      </c>
      <c r="N22">
        <v>0</v>
      </c>
      <c r="O22">
        <v>2</v>
      </c>
      <c r="P22">
        <v>35</v>
      </c>
      <c r="Q22">
        <v>6.38</v>
      </c>
      <c r="S22">
        <v>6</v>
      </c>
      <c r="T22">
        <v>1</v>
      </c>
      <c r="U22">
        <v>7</v>
      </c>
      <c r="V22">
        <v>1.29</v>
      </c>
      <c r="X22">
        <v>3</v>
      </c>
      <c r="Y22">
        <v>1</v>
      </c>
      <c r="Z22">
        <v>4</v>
      </c>
      <c r="AA22">
        <v>0.87</v>
      </c>
      <c r="AC22">
        <v>10</v>
      </c>
      <c r="AD22">
        <v>0</v>
      </c>
      <c r="AE22">
        <v>10</v>
      </c>
      <c r="AF22">
        <v>1.61</v>
      </c>
      <c r="AH22">
        <v>59</v>
      </c>
    </row>
    <row r="23" spans="2:34" ht="15">
      <c r="B23" t="s">
        <v>42</v>
      </c>
      <c r="D23" s="4" t="s">
        <v>43</v>
      </c>
      <c r="E23" s="4"/>
      <c r="F23">
        <v>0</v>
      </c>
      <c r="G23">
        <v>0</v>
      </c>
      <c r="H23">
        <v>0</v>
      </c>
      <c r="I23">
        <v>0</v>
      </c>
      <c r="J23">
        <v>0</v>
      </c>
      <c r="L23">
        <v>3</v>
      </c>
      <c r="M23">
        <v>4</v>
      </c>
      <c r="N23">
        <v>0</v>
      </c>
      <c r="O23">
        <v>0</v>
      </c>
      <c r="P23">
        <v>7</v>
      </c>
      <c r="Q23">
        <v>1.28</v>
      </c>
      <c r="S23">
        <v>0</v>
      </c>
      <c r="T23">
        <v>0</v>
      </c>
      <c r="U23">
        <v>0</v>
      </c>
      <c r="V23">
        <v>0</v>
      </c>
      <c r="X23">
        <v>2</v>
      </c>
      <c r="Y23">
        <v>0</v>
      </c>
      <c r="Z23">
        <v>2</v>
      </c>
      <c r="AA23">
        <v>0.43</v>
      </c>
      <c r="AC23">
        <v>5</v>
      </c>
      <c r="AD23">
        <v>2</v>
      </c>
      <c r="AE23">
        <v>7</v>
      </c>
      <c r="AF23">
        <v>1.12</v>
      </c>
      <c r="AH23">
        <v>16</v>
      </c>
    </row>
    <row r="24" spans="2:34" ht="15">
      <c r="B24" t="s">
        <v>132</v>
      </c>
      <c r="D24" s="4" t="s">
        <v>133</v>
      </c>
      <c r="E24" s="4"/>
      <c r="F24">
        <v>0</v>
      </c>
      <c r="G24">
        <v>0</v>
      </c>
      <c r="H24">
        <v>0</v>
      </c>
      <c r="I24">
        <v>0</v>
      </c>
      <c r="J24">
        <v>0</v>
      </c>
      <c r="L24">
        <v>0</v>
      </c>
      <c r="M24">
        <v>1</v>
      </c>
      <c r="N24">
        <v>0</v>
      </c>
      <c r="O24">
        <v>0</v>
      </c>
      <c r="P24">
        <v>1</v>
      </c>
      <c r="Q24">
        <v>0.18</v>
      </c>
      <c r="S24">
        <v>0</v>
      </c>
      <c r="T24">
        <v>0</v>
      </c>
      <c r="U24">
        <v>0</v>
      </c>
      <c r="V24">
        <v>0</v>
      </c>
      <c r="X24">
        <v>0</v>
      </c>
      <c r="Y24">
        <v>0</v>
      </c>
      <c r="Z24">
        <v>0</v>
      </c>
      <c r="AA24">
        <v>0</v>
      </c>
      <c r="AC24">
        <v>0</v>
      </c>
      <c r="AD24">
        <v>0</v>
      </c>
      <c r="AE24">
        <v>0</v>
      </c>
      <c r="AF24">
        <v>0</v>
      </c>
      <c r="AH24">
        <v>1</v>
      </c>
    </row>
    <row r="25" spans="2:34" ht="15">
      <c r="B25" t="s">
        <v>44</v>
      </c>
      <c r="D25" s="4" t="s">
        <v>45</v>
      </c>
      <c r="E25" s="4"/>
      <c r="F25">
        <v>0</v>
      </c>
      <c r="G25">
        <v>0</v>
      </c>
      <c r="H25">
        <v>1</v>
      </c>
      <c r="I25">
        <v>1</v>
      </c>
      <c r="J25">
        <v>0.39</v>
      </c>
      <c r="L25">
        <v>3</v>
      </c>
      <c r="M25">
        <v>7</v>
      </c>
      <c r="N25">
        <v>0</v>
      </c>
      <c r="O25">
        <v>2</v>
      </c>
      <c r="P25">
        <v>12</v>
      </c>
      <c r="Q25">
        <v>2.19</v>
      </c>
      <c r="S25">
        <v>0</v>
      </c>
      <c r="T25">
        <v>1</v>
      </c>
      <c r="U25">
        <v>1</v>
      </c>
      <c r="V25">
        <v>0.19</v>
      </c>
      <c r="X25">
        <v>1</v>
      </c>
      <c r="Y25">
        <v>0</v>
      </c>
      <c r="Z25">
        <v>1</v>
      </c>
      <c r="AA25">
        <v>0.22</v>
      </c>
      <c r="AC25">
        <v>3</v>
      </c>
      <c r="AD25">
        <v>3</v>
      </c>
      <c r="AE25">
        <v>6</v>
      </c>
      <c r="AF25">
        <v>0.96</v>
      </c>
      <c r="AH25">
        <v>21</v>
      </c>
    </row>
    <row r="26" spans="2:34" ht="15">
      <c r="B26" t="s">
        <v>17</v>
      </c>
      <c r="F26">
        <v>1</v>
      </c>
      <c r="G26">
        <v>1</v>
      </c>
      <c r="H26">
        <v>2</v>
      </c>
      <c r="I26">
        <v>4</v>
      </c>
      <c r="J26">
        <v>2.4</v>
      </c>
      <c r="L26">
        <v>18</v>
      </c>
      <c r="M26">
        <f>SUM(M20:M25)</f>
        <v>42</v>
      </c>
      <c r="N26">
        <v>0</v>
      </c>
      <c r="O26">
        <v>4</v>
      </c>
      <c r="P26">
        <f>SUM(P20:P25)</f>
        <v>64</v>
      </c>
      <c r="Q26">
        <v>11.66</v>
      </c>
      <c r="S26">
        <v>6</v>
      </c>
      <c r="T26">
        <v>2</v>
      </c>
      <c r="U26">
        <v>8</v>
      </c>
      <c r="V26">
        <f>SUM(V20:V25)</f>
        <v>1.48</v>
      </c>
      <c r="X26">
        <v>6</v>
      </c>
      <c r="Y26">
        <v>1</v>
      </c>
      <c r="Z26">
        <v>7</v>
      </c>
      <c r="AA26">
        <v>1.53</v>
      </c>
      <c r="AC26">
        <v>24</v>
      </c>
      <c r="AD26">
        <v>5</v>
      </c>
      <c r="AE26">
        <v>29</v>
      </c>
      <c r="AF26">
        <f>SUM(AF20:AF25)</f>
        <v>4.65</v>
      </c>
      <c r="AH26">
        <f>SUM(AH20:AH25)</f>
        <v>112</v>
      </c>
    </row>
    <row r="28" spans="2:5" ht="15">
      <c r="B28" s="4" t="s">
        <v>128</v>
      </c>
      <c r="C28" s="2"/>
      <c r="D28" s="2"/>
      <c r="E28" s="2"/>
    </row>
    <row r="29" spans="2:34" ht="15">
      <c r="B29" t="s">
        <v>46</v>
      </c>
      <c r="D29" s="4" t="s">
        <v>47</v>
      </c>
      <c r="F29">
        <v>0</v>
      </c>
      <c r="G29">
        <v>3</v>
      </c>
      <c r="H29">
        <v>0</v>
      </c>
      <c r="I29">
        <v>3</v>
      </c>
      <c r="J29">
        <v>1.17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S29">
        <v>0</v>
      </c>
      <c r="T29">
        <v>0</v>
      </c>
      <c r="U29">
        <v>0</v>
      </c>
      <c r="V29">
        <v>0</v>
      </c>
      <c r="X29">
        <v>5</v>
      </c>
      <c r="Y29">
        <v>0</v>
      </c>
      <c r="Z29">
        <v>5</v>
      </c>
      <c r="AA29">
        <v>1.09</v>
      </c>
      <c r="AC29">
        <v>0</v>
      </c>
      <c r="AD29">
        <v>0</v>
      </c>
      <c r="AE29">
        <v>0</v>
      </c>
      <c r="AF29">
        <v>0</v>
      </c>
      <c r="AH29">
        <v>8</v>
      </c>
    </row>
    <row r="30" spans="2:34" ht="15">
      <c r="B30" t="s">
        <v>48</v>
      </c>
      <c r="D30" t="s">
        <v>141</v>
      </c>
      <c r="F30">
        <v>0</v>
      </c>
      <c r="G30">
        <v>0</v>
      </c>
      <c r="H30">
        <v>0</v>
      </c>
      <c r="I30">
        <v>0</v>
      </c>
      <c r="J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S30">
        <v>0</v>
      </c>
      <c r="T30">
        <v>0</v>
      </c>
      <c r="U30">
        <v>0</v>
      </c>
      <c r="V30">
        <v>0</v>
      </c>
      <c r="X30">
        <v>0</v>
      </c>
      <c r="Y30">
        <v>0</v>
      </c>
      <c r="Z30">
        <v>0</v>
      </c>
      <c r="AA30">
        <v>0</v>
      </c>
      <c r="AC30">
        <v>4</v>
      </c>
      <c r="AD30">
        <v>0</v>
      </c>
      <c r="AE30">
        <v>4</v>
      </c>
      <c r="AF30">
        <v>0.64</v>
      </c>
      <c r="AH30">
        <v>4</v>
      </c>
    </row>
    <row r="31" spans="2:34" ht="15">
      <c r="B31" t="s">
        <v>49</v>
      </c>
      <c r="D31" s="4" t="s">
        <v>50</v>
      </c>
      <c r="E31" s="4"/>
      <c r="F31">
        <v>0</v>
      </c>
      <c r="G31">
        <v>2</v>
      </c>
      <c r="H31">
        <v>0</v>
      </c>
      <c r="I31">
        <v>2</v>
      </c>
      <c r="J31">
        <v>0.78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S31">
        <v>0</v>
      </c>
      <c r="T31">
        <v>1</v>
      </c>
      <c r="U31">
        <v>1</v>
      </c>
      <c r="V31">
        <v>0.19</v>
      </c>
      <c r="X31">
        <v>0</v>
      </c>
      <c r="Y31">
        <v>0</v>
      </c>
      <c r="Z31">
        <v>0</v>
      </c>
      <c r="AA31">
        <v>0</v>
      </c>
      <c r="AC31">
        <v>0</v>
      </c>
      <c r="AD31">
        <v>0</v>
      </c>
      <c r="AE31">
        <v>0</v>
      </c>
      <c r="AF31">
        <v>0</v>
      </c>
      <c r="AH31">
        <v>3</v>
      </c>
    </row>
    <row r="32" spans="2:34" ht="15">
      <c r="B32" t="s">
        <v>51</v>
      </c>
      <c r="D32" s="4" t="s">
        <v>52</v>
      </c>
      <c r="E32" s="4"/>
      <c r="F32">
        <v>0</v>
      </c>
      <c r="G32">
        <v>2</v>
      </c>
      <c r="H32">
        <v>0</v>
      </c>
      <c r="I32">
        <v>2</v>
      </c>
      <c r="J32">
        <v>0.78</v>
      </c>
      <c r="L32">
        <v>7</v>
      </c>
      <c r="M32">
        <v>0</v>
      </c>
      <c r="N32">
        <v>0</v>
      </c>
      <c r="O32">
        <v>0</v>
      </c>
      <c r="P32">
        <v>7</v>
      </c>
      <c r="Q32">
        <v>1.28</v>
      </c>
      <c r="S32">
        <v>0</v>
      </c>
      <c r="T32">
        <v>0</v>
      </c>
      <c r="U32">
        <v>0</v>
      </c>
      <c r="V32">
        <v>0</v>
      </c>
      <c r="X32">
        <v>11</v>
      </c>
      <c r="Y32">
        <v>0</v>
      </c>
      <c r="Z32">
        <v>11</v>
      </c>
      <c r="AA32">
        <v>2.4</v>
      </c>
      <c r="AC32">
        <v>1</v>
      </c>
      <c r="AD32">
        <v>0</v>
      </c>
      <c r="AE32">
        <v>1</v>
      </c>
      <c r="AF32">
        <v>0.17</v>
      </c>
      <c r="AH32">
        <v>21</v>
      </c>
    </row>
    <row r="33" spans="2:34" ht="15">
      <c r="B33" t="s">
        <v>53</v>
      </c>
      <c r="D33" t="s">
        <v>142</v>
      </c>
      <c r="F33">
        <v>1</v>
      </c>
      <c r="G33">
        <v>11</v>
      </c>
      <c r="H33">
        <v>0</v>
      </c>
      <c r="I33">
        <v>12</v>
      </c>
      <c r="J33">
        <v>4.67</v>
      </c>
      <c r="L33">
        <v>0</v>
      </c>
      <c r="M33">
        <v>5</v>
      </c>
      <c r="N33">
        <v>0</v>
      </c>
      <c r="O33">
        <v>0</v>
      </c>
      <c r="P33">
        <v>5</v>
      </c>
      <c r="Q33">
        <v>1.33</v>
      </c>
      <c r="S33">
        <v>1</v>
      </c>
      <c r="T33">
        <v>0</v>
      </c>
      <c r="U33">
        <v>1</v>
      </c>
      <c r="V33">
        <v>0.19</v>
      </c>
      <c r="X33">
        <v>1</v>
      </c>
      <c r="Y33">
        <v>0</v>
      </c>
      <c r="Z33">
        <v>1</v>
      </c>
      <c r="AA33">
        <v>0.22</v>
      </c>
      <c r="AC33">
        <v>5</v>
      </c>
      <c r="AD33">
        <v>0</v>
      </c>
      <c r="AE33">
        <v>5</v>
      </c>
      <c r="AF33">
        <v>0.8</v>
      </c>
      <c r="AH33">
        <v>24</v>
      </c>
    </row>
    <row r="34" spans="2:34" ht="15">
      <c r="B34" t="s">
        <v>54</v>
      </c>
      <c r="D34" s="4" t="s">
        <v>55</v>
      </c>
      <c r="F34">
        <v>0</v>
      </c>
      <c r="G34">
        <v>3</v>
      </c>
      <c r="H34">
        <v>0</v>
      </c>
      <c r="I34">
        <v>3</v>
      </c>
      <c r="J34">
        <v>1.17</v>
      </c>
      <c r="L34">
        <v>2</v>
      </c>
      <c r="M34">
        <v>0</v>
      </c>
      <c r="N34">
        <v>0</v>
      </c>
      <c r="O34">
        <v>0</v>
      </c>
      <c r="P34">
        <v>2</v>
      </c>
      <c r="Q34">
        <v>0.36</v>
      </c>
      <c r="S34">
        <v>1</v>
      </c>
      <c r="T34">
        <v>0</v>
      </c>
      <c r="U34">
        <v>1</v>
      </c>
      <c r="V34">
        <v>0.19</v>
      </c>
      <c r="X34">
        <v>18</v>
      </c>
      <c r="Y34">
        <v>0</v>
      </c>
      <c r="Z34">
        <v>18</v>
      </c>
      <c r="AA34">
        <v>3.93</v>
      </c>
      <c r="AC34">
        <v>5</v>
      </c>
      <c r="AD34">
        <v>0</v>
      </c>
      <c r="AE34">
        <v>5</v>
      </c>
      <c r="AF34">
        <v>0.8</v>
      </c>
      <c r="AH34">
        <v>29</v>
      </c>
    </row>
    <row r="35" spans="2:34" ht="15">
      <c r="B35" t="s">
        <v>56</v>
      </c>
      <c r="D35" t="s">
        <v>143</v>
      </c>
      <c r="F35">
        <v>0</v>
      </c>
      <c r="G35">
        <v>0</v>
      </c>
      <c r="H35">
        <v>0</v>
      </c>
      <c r="I35">
        <v>0</v>
      </c>
      <c r="J35">
        <v>0</v>
      </c>
      <c r="L35">
        <v>0</v>
      </c>
      <c r="M35">
        <v>3</v>
      </c>
      <c r="N35">
        <v>0</v>
      </c>
      <c r="O35">
        <v>1</v>
      </c>
      <c r="P35">
        <v>4</v>
      </c>
      <c r="Q35">
        <v>0.73</v>
      </c>
      <c r="S35">
        <v>0</v>
      </c>
      <c r="T35">
        <v>0</v>
      </c>
      <c r="U35">
        <v>0</v>
      </c>
      <c r="V35">
        <v>0</v>
      </c>
      <c r="X35">
        <v>0</v>
      </c>
      <c r="Y35">
        <v>0</v>
      </c>
      <c r="Z35">
        <v>0</v>
      </c>
      <c r="AA35">
        <v>0</v>
      </c>
      <c r="AC35">
        <v>1</v>
      </c>
      <c r="AD35">
        <v>0</v>
      </c>
      <c r="AE35">
        <v>1</v>
      </c>
      <c r="AF35">
        <v>0.17</v>
      </c>
      <c r="AH35">
        <v>5</v>
      </c>
    </row>
    <row r="36" spans="2:34" ht="15">
      <c r="B36" t="s">
        <v>57</v>
      </c>
      <c r="D36" s="4" t="s">
        <v>155</v>
      </c>
      <c r="E36" s="4"/>
      <c r="F36">
        <v>0</v>
      </c>
      <c r="G36">
        <v>6</v>
      </c>
      <c r="H36">
        <v>1</v>
      </c>
      <c r="I36">
        <v>7</v>
      </c>
      <c r="J36">
        <v>2.72</v>
      </c>
      <c r="L36">
        <v>1</v>
      </c>
      <c r="M36">
        <v>0</v>
      </c>
      <c r="N36">
        <v>1</v>
      </c>
      <c r="O36">
        <v>1</v>
      </c>
      <c r="P36">
        <v>3</v>
      </c>
      <c r="Q36">
        <v>0.55</v>
      </c>
      <c r="S36">
        <v>0</v>
      </c>
      <c r="T36">
        <v>3</v>
      </c>
      <c r="U36">
        <v>3</v>
      </c>
      <c r="V36">
        <v>0.56</v>
      </c>
      <c r="X36">
        <v>1</v>
      </c>
      <c r="Y36">
        <v>1</v>
      </c>
      <c r="Z36">
        <v>2</v>
      </c>
      <c r="AA36">
        <v>0.43</v>
      </c>
      <c r="AC36">
        <v>0</v>
      </c>
      <c r="AD36">
        <v>5</v>
      </c>
      <c r="AE36">
        <v>5</v>
      </c>
      <c r="AF36">
        <v>0.8</v>
      </c>
      <c r="AH36">
        <v>20</v>
      </c>
    </row>
    <row r="37" spans="2:34" ht="15">
      <c r="B37" t="s">
        <v>58</v>
      </c>
      <c r="D37" s="4" t="s">
        <v>156</v>
      </c>
      <c r="E37" s="4"/>
      <c r="F37">
        <v>0</v>
      </c>
      <c r="G37">
        <v>0</v>
      </c>
      <c r="H37">
        <v>0</v>
      </c>
      <c r="I37">
        <v>0</v>
      </c>
      <c r="J37">
        <v>0</v>
      </c>
      <c r="L37">
        <v>2</v>
      </c>
      <c r="M37">
        <v>0</v>
      </c>
      <c r="N37">
        <v>0</v>
      </c>
      <c r="O37">
        <v>0</v>
      </c>
      <c r="P37">
        <v>2</v>
      </c>
      <c r="Q37">
        <v>0.36</v>
      </c>
      <c r="S37">
        <v>0</v>
      </c>
      <c r="T37">
        <v>0</v>
      </c>
      <c r="U37">
        <v>0</v>
      </c>
      <c r="V37">
        <v>0</v>
      </c>
      <c r="X37">
        <v>6</v>
      </c>
      <c r="Y37">
        <v>0</v>
      </c>
      <c r="Z37">
        <v>6</v>
      </c>
      <c r="AA37">
        <v>1.31</v>
      </c>
      <c r="AC37">
        <v>4</v>
      </c>
      <c r="AD37">
        <v>0</v>
      </c>
      <c r="AE37">
        <v>4</v>
      </c>
      <c r="AF37">
        <v>0.64</v>
      </c>
      <c r="AH37">
        <v>12</v>
      </c>
    </row>
    <row r="38" spans="2:34" ht="15">
      <c r="B38" t="s">
        <v>59</v>
      </c>
      <c r="D38" s="4" t="s">
        <v>157</v>
      </c>
      <c r="E38" s="4"/>
      <c r="F38">
        <v>0</v>
      </c>
      <c r="G38">
        <v>0</v>
      </c>
      <c r="H38">
        <v>0</v>
      </c>
      <c r="I38">
        <v>0</v>
      </c>
      <c r="J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S38">
        <v>0</v>
      </c>
      <c r="T38">
        <v>0</v>
      </c>
      <c r="U38">
        <v>0</v>
      </c>
      <c r="V38">
        <v>0</v>
      </c>
      <c r="X38">
        <v>0</v>
      </c>
      <c r="Y38">
        <v>0</v>
      </c>
      <c r="Z38">
        <v>0</v>
      </c>
      <c r="AA38">
        <v>0</v>
      </c>
      <c r="AC38">
        <v>1</v>
      </c>
      <c r="AD38">
        <v>0</v>
      </c>
      <c r="AE38">
        <v>1</v>
      </c>
      <c r="AF38">
        <v>0.17</v>
      </c>
      <c r="AH38">
        <v>1</v>
      </c>
    </row>
    <row r="39" spans="2:34" ht="15">
      <c r="B39" t="s">
        <v>60</v>
      </c>
      <c r="D39" t="s">
        <v>142</v>
      </c>
      <c r="F39">
        <v>0</v>
      </c>
      <c r="G39">
        <v>0</v>
      </c>
      <c r="H39">
        <v>0</v>
      </c>
      <c r="I39">
        <v>0</v>
      </c>
      <c r="J39">
        <v>0</v>
      </c>
      <c r="L39">
        <v>4</v>
      </c>
      <c r="M39">
        <v>3</v>
      </c>
      <c r="N39">
        <v>0</v>
      </c>
      <c r="O39">
        <v>2</v>
      </c>
      <c r="P39">
        <v>9</v>
      </c>
      <c r="Q39">
        <v>1.64</v>
      </c>
      <c r="S39">
        <v>1</v>
      </c>
      <c r="T39">
        <v>0</v>
      </c>
      <c r="U39">
        <v>1</v>
      </c>
      <c r="V39">
        <v>0.19</v>
      </c>
      <c r="X39">
        <v>20</v>
      </c>
      <c r="Y39">
        <v>0</v>
      </c>
      <c r="Z39">
        <v>20</v>
      </c>
      <c r="AA39">
        <v>4.37</v>
      </c>
      <c r="AC39">
        <v>13</v>
      </c>
      <c r="AD39">
        <v>1</v>
      </c>
      <c r="AE39">
        <v>14</v>
      </c>
      <c r="AF39">
        <v>2.25</v>
      </c>
      <c r="AH39">
        <v>44</v>
      </c>
    </row>
    <row r="40" spans="2:34" ht="15">
      <c r="B40" t="s">
        <v>61</v>
      </c>
      <c r="D40" s="4" t="s">
        <v>62</v>
      </c>
      <c r="E40" s="4"/>
      <c r="F40">
        <v>0</v>
      </c>
      <c r="G40">
        <v>0</v>
      </c>
      <c r="H40">
        <v>1</v>
      </c>
      <c r="I40">
        <v>1</v>
      </c>
      <c r="J40">
        <v>0.39</v>
      </c>
      <c r="L40">
        <v>2</v>
      </c>
      <c r="M40">
        <v>0</v>
      </c>
      <c r="N40">
        <v>0</v>
      </c>
      <c r="O40">
        <v>3</v>
      </c>
      <c r="P40">
        <v>5</v>
      </c>
      <c r="Q40">
        <v>1.33</v>
      </c>
      <c r="S40">
        <v>1</v>
      </c>
      <c r="T40">
        <v>1</v>
      </c>
      <c r="U40">
        <v>2</v>
      </c>
      <c r="V40">
        <v>0.37</v>
      </c>
      <c r="X40">
        <v>4</v>
      </c>
      <c r="Y40">
        <v>0</v>
      </c>
      <c r="Z40">
        <v>4</v>
      </c>
      <c r="AA40">
        <v>0.87</v>
      </c>
      <c r="AC40">
        <v>4</v>
      </c>
      <c r="AD40">
        <v>0</v>
      </c>
      <c r="AE40">
        <v>4</v>
      </c>
      <c r="AF40">
        <v>0.64</v>
      </c>
      <c r="AH40">
        <v>16</v>
      </c>
    </row>
    <row r="41" spans="2:34" ht="15">
      <c r="B41" t="s">
        <v>69</v>
      </c>
      <c r="D41" s="4" t="s">
        <v>70</v>
      </c>
      <c r="E41" s="4"/>
      <c r="F41">
        <v>0</v>
      </c>
      <c r="G41">
        <v>0</v>
      </c>
      <c r="H41">
        <v>0</v>
      </c>
      <c r="I41">
        <v>0</v>
      </c>
      <c r="J41">
        <v>0</v>
      </c>
      <c r="L41">
        <v>0</v>
      </c>
      <c r="M41">
        <v>0</v>
      </c>
      <c r="N41">
        <v>0</v>
      </c>
      <c r="O41">
        <v>1</v>
      </c>
      <c r="P41">
        <v>1</v>
      </c>
      <c r="Q41">
        <v>0.18</v>
      </c>
      <c r="S41">
        <v>0</v>
      </c>
      <c r="T41">
        <v>0</v>
      </c>
      <c r="U41">
        <v>0</v>
      </c>
      <c r="V41">
        <v>0</v>
      </c>
      <c r="X41">
        <v>2</v>
      </c>
      <c r="Y41">
        <v>0</v>
      </c>
      <c r="Z41">
        <v>2</v>
      </c>
      <c r="AA41">
        <v>0.43</v>
      </c>
      <c r="AC41">
        <v>0</v>
      </c>
      <c r="AD41">
        <v>0</v>
      </c>
      <c r="AE41">
        <v>0</v>
      </c>
      <c r="AF41">
        <v>0</v>
      </c>
      <c r="AH41">
        <v>3</v>
      </c>
    </row>
    <row r="42" spans="2:34" ht="15">
      <c r="B42" t="s">
        <v>158</v>
      </c>
      <c r="D42" t="s">
        <v>144</v>
      </c>
      <c r="F42">
        <v>0</v>
      </c>
      <c r="G42">
        <v>0</v>
      </c>
      <c r="H42">
        <v>0</v>
      </c>
      <c r="I42">
        <v>0</v>
      </c>
      <c r="J42">
        <v>0</v>
      </c>
      <c r="L42">
        <v>1</v>
      </c>
      <c r="M42">
        <v>0</v>
      </c>
      <c r="N42">
        <v>0</v>
      </c>
      <c r="O42">
        <v>0</v>
      </c>
      <c r="P42">
        <v>1</v>
      </c>
      <c r="Q42">
        <v>0.18</v>
      </c>
      <c r="S42">
        <v>0</v>
      </c>
      <c r="T42">
        <v>0</v>
      </c>
      <c r="U42">
        <v>0</v>
      </c>
      <c r="V42">
        <v>0</v>
      </c>
      <c r="X42">
        <v>3</v>
      </c>
      <c r="Y42">
        <v>0</v>
      </c>
      <c r="Z42">
        <v>3</v>
      </c>
      <c r="AA42">
        <v>0.66</v>
      </c>
      <c r="AC42">
        <v>2</v>
      </c>
      <c r="AD42">
        <v>0</v>
      </c>
      <c r="AE42">
        <v>2</v>
      </c>
      <c r="AF42">
        <v>0.32</v>
      </c>
      <c r="AH42">
        <v>6</v>
      </c>
    </row>
    <row r="43" spans="2:34" ht="15">
      <c r="B43" t="s">
        <v>74</v>
      </c>
      <c r="D43" s="4" t="s">
        <v>75</v>
      </c>
      <c r="E43" s="4"/>
      <c r="F43">
        <v>0</v>
      </c>
      <c r="G43">
        <v>1</v>
      </c>
      <c r="H43">
        <v>0</v>
      </c>
      <c r="I43">
        <v>1</v>
      </c>
      <c r="J43">
        <v>0.39</v>
      </c>
      <c r="L43">
        <v>8</v>
      </c>
      <c r="M43">
        <v>0</v>
      </c>
      <c r="N43">
        <v>0</v>
      </c>
      <c r="O43">
        <v>0</v>
      </c>
      <c r="P43">
        <v>8</v>
      </c>
      <c r="Q43">
        <v>1.46</v>
      </c>
      <c r="S43">
        <v>2</v>
      </c>
      <c r="T43">
        <v>0</v>
      </c>
      <c r="U43">
        <v>2</v>
      </c>
      <c r="V43">
        <v>0.37</v>
      </c>
      <c r="X43">
        <v>8</v>
      </c>
      <c r="Y43">
        <v>0</v>
      </c>
      <c r="Z43">
        <v>8</v>
      </c>
      <c r="AA43">
        <v>1.75</v>
      </c>
      <c r="AC43">
        <v>7</v>
      </c>
      <c r="AD43">
        <v>0</v>
      </c>
      <c r="AE43">
        <v>7</v>
      </c>
      <c r="AF43">
        <v>1.12</v>
      </c>
      <c r="AH43">
        <v>26</v>
      </c>
    </row>
    <row r="44" spans="2:34" ht="15">
      <c r="B44" t="s">
        <v>76</v>
      </c>
      <c r="D44" s="4" t="s">
        <v>77</v>
      </c>
      <c r="E44" s="4"/>
      <c r="F44">
        <v>0</v>
      </c>
      <c r="G44">
        <v>0</v>
      </c>
      <c r="H44">
        <v>0</v>
      </c>
      <c r="I44">
        <v>0</v>
      </c>
      <c r="J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S44">
        <v>1</v>
      </c>
      <c r="T44">
        <v>0</v>
      </c>
      <c r="U44">
        <v>1</v>
      </c>
      <c r="V44">
        <v>0.19</v>
      </c>
      <c r="X44">
        <v>1</v>
      </c>
      <c r="Y44">
        <v>0</v>
      </c>
      <c r="Z44">
        <v>1</v>
      </c>
      <c r="AA44">
        <v>0.22</v>
      </c>
      <c r="AC44">
        <v>0</v>
      </c>
      <c r="AD44">
        <v>0</v>
      </c>
      <c r="AE44">
        <v>0</v>
      </c>
      <c r="AF44">
        <v>0</v>
      </c>
      <c r="AH44">
        <v>2</v>
      </c>
    </row>
    <row r="45" spans="2:34" ht="15">
      <c r="B45" t="s">
        <v>88</v>
      </c>
      <c r="D45" s="4" t="s">
        <v>89</v>
      </c>
      <c r="E45" s="4"/>
      <c r="F45">
        <v>0</v>
      </c>
      <c r="G45">
        <v>0</v>
      </c>
      <c r="H45">
        <v>0</v>
      </c>
      <c r="I45">
        <v>0</v>
      </c>
      <c r="J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S45">
        <v>0</v>
      </c>
      <c r="T45">
        <v>0</v>
      </c>
      <c r="U45">
        <v>0</v>
      </c>
      <c r="V45">
        <v>0</v>
      </c>
      <c r="X45">
        <v>2</v>
      </c>
      <c r="Y45">
        <v>0</v>
      </c>
      <c r="Z45">
        <v>2</v>
      </c>
      <c r="AA45">
        <v>0.43</v>
      </c>
      <c r="AC45">
        <v>1</v>
      </c>
      <c r="AD45">
        <v>0</v>
      </c>
      <c r="AE45">
        <v>1</v>
      </c>
      <c r="AF45">
        <v>0.17</v>
      </c>
      <c r="AH45">
        <v>3</v>
      </c>
    </row>
    <row r="46" spans="2:34" ht="15">
      <c r="B46" t="s">
        <v>90</v>
      </c>
      <c r="D46" s="4" t="s">
        <v>91</v>
      </c>
      <c r="E46" s="4"/>
      <c r="F46">
        <v>0</v>
      </c>
      <c r="G46">
        <v>0</v>
      </c>
      <c r="H46">
        <v>0</v>
      </c>
      <c r="I46">
        <v>0</v>
      </c>
      <c r="J46">
        <v>0</v>
      </c>
      <c r="L46">
        <v>6</v>
      </c>
      <c r="M46">
        <v>0</v>
      </c>
      <c r="N46">
        <v>0</v>
      </c>
      <c r="O46">
        <v>1</v>
      </c>
      <c r="P46">
        <v>7</v>
      </c>
      <c r="Q46">
        <v>1.28</v>
      </c>
      <c r="S46">
        <v>0</v>
      </c>
      <c r="T46">
        <v>0</v>
      </c>
      <c r="U46">
        <v>0</v>
      </c>
      <c r="V46">
        <v>0</v>
      </c>
      <c r="X46">
        <v>14</v>
      </c>
      <c r="Y46">
        <v>0</v>
      </c>
      <c r="Z46">
        <v>14</v>
      </c>
      <c r="AA46">
        <v>3.06</v>
      </c>
      <c r="AC46">
        <v>12</v>
      </c>
      <c r="AD46">
        <v>1</v>
      </c>
      <c r="AE46">
        <v>13</v>
      </c>
      <c r="AF46">
        <v>2.09</v>
      </c>
      <c r="AH46">
        <v>34</v>
      </c>
    </row>
    <row r="47" spans="2:34" ht="15">
      <c r="B47" t="s">
        <v>92</v>
      </c>
      <c r="D47" t="s">
        <v>145</v>
      </c>
      <c r="F47">
        <v>0</v>
      </c>
      <c r="G47">
        <v>0</v>
      </c>
      <c r="H47">
        <v>0</v>
      </c>
      <c r="I47">
        <v>0</v>
      </c>
      <c r="J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S47">
        <v>1</v>
      </c>
      <c r="T47">
        <v>0</v>
      </c>
      <c r="U47">
        <v>1</v>
      </c>
      <c r="V47">
        <v>0.19</v>
      </c>
      <c r="X47">
        <v>30</v>
      </c>
      <c r="Y47">
        <v>0</v>
      </c>
      <c r="Z47">
        <v>30</v>
      </c>
      <c r="AA47">
        <v>6.55</v>
      </c>
      <c r="AC47">
        <v>4</v>
      </c>
      <c r="AD47">
        <v>0</v>
      </c>
      <c r="AE47">
        <v>4</v>
      </c>
      <c r="AF47">
        <v>0.64</v>
      </c>
      <c r="AH47">
        <v>35</v>
      </c>
    </row>
    <row r="48" spans="2:34" ht="15">
      <c r="B48" t="s">
        <v>95</v>
      </c>
      <c r="D48" s="4" t="s">
        <v>96</v>
      </c>
      <c r="E48" s="4"/>
      <c r="F48">
        <v>0</v>
      </c>
      <c r="G48">
        <v>0</v>
      </c>
      <c r="H48">
        <v>0</v>
      </c>
      <c r="I48">
        <v>0</v>
      </c>
      <c r="J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S48">
        <v>0</v>
      </c>
      <c r="T48">
        <v>0</v>
      </c>
      <c r="U48">
        <v>0</v>
      </c>
      <c r="V48">
        <v>0</v>
      </c>
      <c r="X48">
        <v>2</v>
      </c>
      <c r="Y48">
        <v>0</v>
      </c>
      <c r="Z48">
        <v>2</v>
      </c>
      <c r="AA48">
        <v>0.43</v>
      </c>
      <c r="AC48">
        <v>0</v>
      </c>
      <c r="AD48">
        <v>0</v>
      </c>
      <c r="AE48">
        <v>0</v>
      </c>
      <c r="AF48">
        <v>0</v>
      </c>
      <c r="AH48">
        <v>2</v>
      </c>
    </row>
    <row r="49" spans="2:34" ht="15">
      <c r="B49" t="s">
        <v>99</v>
      </c>
      <c r="D49" s="4" t="s">
        <v>100</v>
      </c>
      <c r="E49" s="4"/>
      <c r="F49">
        <v>0</v>
      </c>
      <c r="G49">
        <v>0</v>
      </c>
      <c r="H49">
        <v>0</v>
      </c>
      <c r="I49">
        <v>0</v>
      </c>
      <c r="J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S49">
        <v>1</v>
      </c>
      <c r="T49">
        <v>0</v>
      </c>
      <c r="U49">
        <v>1</v>
      </c>
      <c r="V49">
        <v>0.19</v>
      </c>
      <c r="X49">
        <v>0</v>
      </c>
      <c r="Y49">
        <v>0</v>
      </c>
      <c r="Z49">
        <v>0</v>
      </c>
      <c r="AA49">
        <v>0</v>
      </c>
      <c r="AC49">
        <v>0</v>
      </c>
      <c r="AD49">
        <v>0</v>
      </c>
      <c r="AE49">
        <v>0</v>
      </c>
      <c r="AF49">
        <v>0</v>
      </c>
      <c r="AH49">
        <v>1</v>
      </c>
    </row>
    <row r="50" spans="2:34" ht="15">
      <c r="B50" t="s">
        <v>108</v>
      </c>
      <c r="D50" s="4" t="s">
        <v>109</v>
      </c>
      <c r="E50" s="4"/>
      <c r="F50">
        <v>0</v>
      </c>
      <c r="G50">
        <v>0</v>
      </c>
      <c r="H50">
        <v>0</v>
      </c>
      <c r="I50">
        <v>0</v>
      </c>
      <c r="J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S50">
        <v>0</v>
      </c>
      <c r="T50">
        <v>0</v>
      </c>
      <c r="U50">
        <v>0</v>
      </c>
      <c r="V50">
        <v>0</v>
      </c>
      <c r="X50">
        <v>6</v>
      </c>
      <c r="Y50">
        <v>0</v>
      </c>
      <c r="Z50">
        <v>6</v>
      </c>
      <c r="AA50">
        <v>1.31</v>
      </c>
      <c r="AC50">
        <v>2</v>
      </c>
      <c r="AD50">
        <v>0</v>
      </c>
      <c r="AE50">
        <v>2</v>
      </c>
      <c r="AF50">
        <v>0.32</v>
      </c>
      <c r="AH50">
        <v>8</v>
      </c>
    </row>
    <row r="51" spans="2:34" ht="15">
      <c r="B51" t="s">
        <v>110</v>
      </c>
      <c r="D51" s="4" t="s">
        <v>111</v>
      </c>
      <c r="E51" s="4"/>
      <c r="F51">
        <v>0</v>
      </c>
      <c r="G51">
        <v>0</v>
      </c>
      <c r="H51">
        <v>0</v>
      </c>
      <c r="I51">
        <v>0</v>
      </c>
      <c r="J51">
        <v>0</v>
      </c>
      <c r="L51">
        <v>2</v>
      </c>
      <c r="M51">
        <v>0</v>
      </c>
      <c r="N51">
        <v>0</v>
      </c>
      <c r="O51">
        <v>0</v>
      </c>
      <c r="P51">
        <v>2</v>
      </c>
      <c r="Q51">
        <v>0.36</v>
      </c>
      <c r="S51">
        <v>1</v>
      </c>
      <c r="T51">
        <v>0</v>
      </c>
      <c r="U51">
        <v>1</v>
      </c>
      <c r="V51">
        <v>0.19</v>
      </c>
      <c r="X51">
        <v>0</v>
      </c>
      <c r="Y51">
        <v>0</v>
      </c>
      <c r="Z51">
        <v>0</v>
      </c>
      <c r="AA51">
        <v>0</v>
      </c>
      <c r="AC51">
        <v>10</v>
      </c>
      <c r="AD51">
        <v>0</v>
      </c>
      <c r="AE51">
        <v>10</v>
      </c>
      <c r="AF51">
        <v>1.61</v>
      </c>
      <c r="AH51">
        <v>13</v>
      </c>
    </row>
    <row r="52" spans="2:34" ht="15">
      <c r="B52" t="s">
        <v>48</v>
      </c>
      <c r="D52" t="s">
        <v>146</v>
      </c>
      <c r="F52">
        <v>0</v>
      </c>
      <c r="G52">
        <v>0</v>
      </c>
      <c r="H52">
        <v>0</v>
      </c>
      <c r="I52">
        <v>0</v>
      </c>
      <c r="J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S52">
        <v>1</v>
      </c>
      <c r="T52">
        <v>0</v>
      </c>
      <c r="U52">
        <v>1</v>
      </c>
      <c r="V52">
        <v>0.19</v>
      </c>
      <c r="X52">
        <v>119</v>
      </c>
      <c r="Y52">
        <v>0</v>
      </c>
      <c r="Z52">
        <v>119</v>
      </c>
      <c r="AA52">
        <v>25.98</v>
      </c>
      <c r="AC52">
        <v>3</v>
      </c>
      <c r="AD52">
        <v>0</v>
      </c>
      <c r="AE52">
        <v>3</v>
      </c>
      <c r="AF52">
        <v>0.48</v>
      </c>
      <c r="AH52">
        <v>123</v>
      </c>
    </row>
    <row r="53" spans="2:34" ht="15">
      <c r="B53" t="s">
        <v>112</v>
      </c>
      <c r="D53" s="4" t="s">
        <v>113</v>
      </c>
      <c r="E53" s="4"/>
      <c r="F53">
        <v>0</v>
      </c>
      <c r="G53">
        <v>0</v>
      </c>
      <c r="H53">
        <v>0</v>
      </c>
      <c r="I53">
        <v>0</v>
      </c>
      <c r="J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S53">
        <v>0</v>
      </c>
      <c r="T53">
        <v>0</v>
      </c>
      <c r="U53">
        <v>0</v>
      </c>
      <c r="V53">
        <v>0</v>
      </c>
      <c r="X53">
        <v>0</v>
      </c>
      <c r="Y53">
        <v>0</v>
      </c>
      <c r="Z53">
        <v>0</v>
      </c>
      <c r="AA53">
        <v>0</v>
      </c>
      <c r="AC53">
        <v>1</v>
      </c>
      <c r="AD53">
        <v>0</v>
      </c>
      <c r="AE53">
        <v>1</v>
      </c>
      <c r="AF53">
        <v>0.17</v>
      </c>
      <c r="AH53">
        <v>1</v>
      </c>
    </row>
    <row r="54" spans="2:34" ht="15">
      <c r="B54" t="s">
        <v>116</v>
      </c>
      <c r="D54" s="4" t="s">
        <v>117</v>
      </c>
      <c r="E54" s="4"/>
      <c r="F54">
        <v>0</v>
      </c>
      <c r="G54">
        <v>0</v>
      </c>
      <c r="H54">
        <v>0</v>
      </c>
      <c r="I54">
        <v>0</v>
      </c>
      <c r="J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S54">
        <v>0</v>
      </c>
      <c r="T54">
        <v>0</v>
      </c>
      <c r="U54">
        <v>0</v>
      </c>
      <c r="V54">
        <v>0</v>
      </c>
      <c r="X54">
        <v>2</v>
      </c>
      <c r="Y54">
        <v>0</v>
      </c>
      <c r="Z54">
        <v>2</v>
      </c>
      <c r="AA54">
        <v>0.43</v>
      </c>
      <c r="AC54">
        <v>0</v>
      </c>
      <c r="AD54">
        <v>0</v>
      </c>
      <c r="AE54">
        <v>0</v>
      </c>
      <c r="AF54">
        <v>0</v>
      </c>
      <c r="AH54">
        <v>2</v>
      </c>
    </row>
    <row r="55" spans="2:34" ht="15">
      <c r="B55" t="s">
        <v>17</v>
      </c>
      <c r="F55">
        <v>1</v>
      </c>
      <c r="G55">
        <f>SUM(G29:G54)</f>
        <v>28</v>
      </c>
      <c r="H55">
        <v>2</v>
      </c>
      <c r="I55">
        <f>SUM(I29:I54)</f>
        <v>31</v>
      </c>
      <c r="J55">
        <v>12.06</v>
      </c>
      <c r="L55">
        <f>SUM(L29:L54)</f>
        <v>35</v>
      </c>
      <c r="M55">
        <f>SUM(M29:M54)</f>
        <v>11</v>
      </c>
      <c r="N55">
        <v>1</v>
      </c>
      <c r="O55">
        <f>SUM(O29:O54)</f>
        <v>9</v>
      </c>
      <c r="P55">
        <v>56</v>
      </c>
      <c r="Q55">
        <v>10.2</v>
      </c>
      <c r="S55">
        <f>SUM(S30:S54)</f>
        <v>11</v>
      </c>
      <c r="T55">
        <f>SUM(T30:T54)</f>
        <v>5</v>
      </c>
      <c r="U55">
        <f>SUM(U30:U54)</f>
        <v>16</v>
      </c>
      <c r="V55">
        <f>SUM(V30:V54)</f>
        <v>3.01</v>
      </c>
      <c r="X55">
        <f>SUM(X29:X54)</f>
        <v>255</v>
      </c>
      <c r="Y55">
        <f>SUM(Y29:Y54)</f>
        <v>1</v>
      </c>
      <c r="Z55">
        <f>SUM(Z29:Z54)</f>
        <v>256</v>
      </c>
      <c r="AA55">
        <v>55.89</v>
      </c>
      <c r="AC55">
        <f>SUM(AC29:AC54)</f>
        <v>80</v>
      </c>
      <c r="AD55">
        <f>SUM(AD29:AD54)</f>
        <v>7</v>
      </c>
      <c r="AE55">
        <f>SUM(AE29:AE54)</f>
        <v>87</v>
      </c>
      <c r="AF55">
        <v>13.96</v>
      </c>
      <c r="AH55">
        <f>SUM(AH29:AH54)</f>
        <v>446</v>
      </c>
    </row>
    <row r="56" ht="15">
      <c r="B56" s="4" t="s">
        <v>129</v>
      </c>
    </row>
    <row r="57" spans="2:34" ht="15">
      <c r="B57" t="s">
        <v>65</v>
      </c>
      <c r="D57" s="4" t="s">
        <v>66</v>
      </c>
      <c r="E57" s="4"/>
      <c r="F57">
        <v>0</v>
      </c>
      <c r="G57">
        <v>0</v>
      </c>
      <c r="H57">
        <v>0</v>
      </c>
      <c r="I57">
        <v>0</v>
      </c>
      <c r="J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S57">
        <v>0</v>
      </c>
      <c r="T57">
        <v>0</v>
      </c>
      <c r="U57">
        <v>0</v>
      </c>
      <c r="V57">
        <v>0</v>
      </c>
      <c r="X57">
        <v>0</v>
      </c>
      <c r="Y57">
        <v>0</v>
      </c>
      <c r="Z57">
        <v>0</v>
      </c>
      <c r="AA57">
        <v>0</v>
      </c>
      <c r="AC57">
        <v>2</v>
      </c>
      <c r="AD57">
        <v>0</v>
      </c>
      <c r="AE57">
        <v>2</v>
      </c>
      <c r="AF57">
        <v>0.32</v>
      </c>
      <c r="AH57">
        <v>2</v>
      </c>
    </row>
    <row r="58" spans="2:34" ht="15">
      <c r="B58" t="s">
        <v>67</v>
      </c>
      <c r="D58" s="4" t="s">
        <v>68</v>
      </c>
      <c r="E58" s="4"/>
      <c r="F58">
        <v>0</v>
      </c>
      <c r="G58">
        <v>0</v>
      </c>
      <c r="H58">
        <v>0</v>
      </c>
      <c r="I58">
        <v>0</v>
      </c>
      <c r="J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S58">
        <v>1</v>
      </c>
      <c r="T58">
        <v>0</v>
      </c>
      <c r="U58">
        <v>1</v>
      </c>
      <c r="V58">
        <v>0.19</v>
      </c>
      <c r="X58">
        <v>0</v>
      </c>
      <c r="Y58">
        <v>0</v>
      </c>
      <c r="Z58">
        <v>0</v>
      </c>
      <c r="AA58">
        <v>0</v>
      </c>
      <c r="AC58">
        <v>0</v>
      </c>
      <c r="AD58">
        <v>0</v>
      </c>
      <c r="AE58">
        <v>0</v>
      </c>
      <c r="AF58">
        <v>0</v>
      </c>
      <c r="AH58">
        <v>1</v>
      </c>
    </row>
    <row r="59" spans="2:34" ht="15">
      <c r="B59" t="s">
        <v>71</v>
      </c>
      <c r="D59" s="4" t="s">
        <v>71</v>
      </c>
      <c r="E59" s="4"/>
      <c r="F59">
        <v>0</v>
      </c>
      <c r="G59">
        <v>0</v>
      </c>
      <c r="H59">
        <v>1</v>
      </c>
      <c r="I59">
        <v>1</v>
      </c>
      <c r="J59">
        <v>0.39</v>
      </c>
      <c r="L59">
        <v>0</v>
      </c>
      <c r="M59">
        <v>0</v>
      </c>
      <c r="N59">
        <v>0</v>
      </c>
      <c r="O59">
        <v>1</v>
      </c>
      <c r="P59">
        <v>1</v>
      </c>
      <c r="Q59">
        <v>0.18</v>
      </c>
      <c r="S59">
        <v>0</v>
      </c>
      <c r="T59">
        <v>1</v>
      </c>
      <c r="U59">
        <v>1</v>
      </c>
      <c r="V59">
        <v>0.19</v>
      </c>
      <c r="X59">
        <v>0</v>
      </c>
      <c r="Y59">
        <v>0</v>
      </c>
      <c r="Z59">
        <v>0</v>
      </c>
      <c r="AA59">
        <v>0</v>
      </c>
      <c r="AC59">
        <v>0</v>
      </c>
      <c r="AD59">
        <v>0</v>
      </c>
      <c r="AE59">
        <v>0</v>
      </c>
      <c r="AF59">
        <v>0</v>
      </c>
      <c r="AH59">
        <v>3</v>
      </c>
    </row>
    <row r="60" spans="2:34" ht="15">
      <c r="B60" t="s">
        <v>72</v>
      </c>
      <c r="D60" s="4" t="s">
        <v>73</v>
      </c>
      <c r="E60" s="4"/>
      <c r="F60">
        <v>0</v>
      </c>
      <c r="G60">
        <v>1</v>
      </c>
      <c r="H60">
        <v>0</v>
      </c>
      <c r="I60">
        <v>1</v>
      </c>
      <c r="J60">
        <v>0.39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S60">
        <v>0</v>
      </c>
      <c r="T60">
        <v>0</v>
      </c>
      <c r="U60">
        <v>0</v>
      </c>
      <c r="V60">
        <v>0</v>
      </c>
      <c r="X60">
        <v>0</v>
      </c>
      <c r="Y60">
        <v>0</v>
      </c>
      <c r="Z60">
        <v>0</v>
      </c>
      <c r="AA60">
        <v>0</v>
      </c>
      <c r="AC60">
        <v>3</v>
      </c>
      <c r="AD60">
        <v>0</v>
      </c>
      <c r="AE60">
        <v>3</v>
      </c>
      <c r="AF60">
        <v>0.48</v>
      </c>
      <c r="AH60">
        <v>4</v>
      </c>
    </row>
    <row r="61" spans="2:34" ht="15">
      <c r="B61" t="s">
        <v>78</v>
      </c>
      <c r="D61" s="4" t="s">
        <v>79</v>
      </c>
      <c r="E61" s="4"/>
      <c r="F61">
        <v>0</v>
      </c>
      <c r="G61">
        <v>0</v>
      </c>
      <c r="H61">
        <v>0</v>
      </c>
      <c r="I61">
        <v>0</v>
      </c>
      <c r="J61">
        <v>0</v>
      </c>
      <c r="L61">
        <v>4</v>
      </c>
      <c r="M61">
        <v>0</v>
      </c>
      <c r="N61">
        <v>0</v>
      </c>
      <c r="O61">
        <v>0</v>
      </c>
      <c r="P61">
        <v>4</v>
      </c>
      <c r="Q61">
        <v>0.73</v>
      </c>
      <c r="S61">
        <v>1</v>
      </c>
      <c r="T61">
        <v>0</v>
      </c>
      <c r="U61">
        <v>1</v>
      </c>
      <c r="V61">
        <v>0.19</v>
      </c>
      <c r="X61">
        <v>17</v>
      </c>
      <c r="Y61">
        <v>0</v>
      </c>
      <c r="Z61">
        <v>17</v>
      </c>
      <c r="AA61">
        <v>3.71</v>
      </c>
      <c r="AC61">
        <v>6</v>
      </c>
      <c r="AD61">
        <v>0</v>
      </c>
      <c r="AE61">
        <v>6</v>
      </c>
      <c r="AF61">
        <v>0.96</v>
      </c>
      <c r="AH61">
        <v>28</v>
      </c>
    </row>
    <row r="62" spans="2:34" ht="15">
      <c r="B62" t="s">
        <v>80</v>
      </c>
      <c r="D62" s="4" t="s">
        <v>81</v>
      </c>
      <c r="E62" s="4"/>
      <c r="F62">
        <v>0</v>
      </c>
      <c r="G62">
        <v>0</v>
      </c>
      <c r="H62">
        <v>0</v>
      </c>
      <c r="I62">
        <v>0</v>
      </c>
      <c r="J62">
        <v>0</v>
      </c>
      <c r="L62">
        <v>0</v>
      </c>
      <c r="M62">
        <v>0</v>
      </c>
      <c r="N62">
        <v>0</v>
      </c>
      <c r="O62">
        <v>2</v>
      </c>
      <c r="P62">
        <v>2</v>
      </c>
      <c r="Q62">
        <v>0.36</v>
      </c>
      <c r="S62">
        <v>0</v>
      </c>
      <c r="T62">
        <v>0</v>
      </c>
      <c r="U62">
        <v>0</v>
      </c>
      <c r="V62">
        <v>0</v>
      </c>
      <c r="X62">
        <v>1</v>
      </c>
      <c r="Y62">
        <v>0</v>
      </c>
      <c r="Z62">
        <v>1</v>
      </c>
      <c r="AA62">
        <v>0.22</v>
      </c>
      <c r="AC62">
        <v>0</v>
      </c>
      <c r="AD62">
        <v>0</v>
      </c>
      <c r="AE62">
        <v>0</v>
      </c>
      <c r="AF62">
        <v>0</v>
      </c>
      <c r="AH62">
        <v>3</v>
      </c>
    </row>
    <row r="63" spans="2:34" ht="15">
      <c r="B63" t="s">
        <v>82</v>
      </c>
      <c r="D63" t="s">
        <v>147</v>
      </c>
      <c r="F63">
        <v>1</v>
      </c>
      <c r="G63">
        <v>2</v>
      </c>
      <c r="H63">
        <v>2</v>
      </c>
      <c r="I63">
        <v>5</v>
      </c>
      <c r="J63">
        <v>1.95</v>
      </c>
      <c r="L63">
        <v>5</v>
      </c>
      <c r="M63">
        <v>3</v>
      </c>
      <c r="N63">
        <v>0</v>
      </c>
      <c r="O63">
        <v>1</v>
      </c>
      <c r="P63">
        <v>9</v>
      </c>
      <c r="Q63">
        <v>1.64</v>
      </c>
      <c r="S63">
        <v>0</v>
      </c>
      <c r="T63">
        <v>0</v>
      </c>
      <c r="U63">
        <v>0</v>
      </c>
      <c r="V63">
        <v>0</v>
      </c>
      <c r="X63">
        <v>10</v>
      </c>
      <c r="Y63">
        <v>0</v>
      </c>
      <c r="Z63">
        <v>10</v>
      </c>
      <c r="AA63">
        <v>2.18</v>
      </c>
      <c r="AC63">
        <v>9</v>
      </c>
      <c r="AD63">
        <v>2</v>
      </c>
      <c r="AE63">
        <v>11</v>
      </c>
      <c r="AF63">
        <v>1.77</v>
      </c>
      <c r="AH63">
        <v>35</v>
      </c>
    </row>
    <row r="64" spans="2:34" ht="15">
      <c r="B64" t="s">
        <v>83</v>
      </c>
      <c r="D64" s="4" t="s">
        <v>84</v>
      </c>
      <c r="E64" s="4"/>
      <c r="F64">
        <v>0</v>
      </c>
      <c r="G64">
        <v>0</v>
      </c>
      <c r="H64">
        <v>0</v>
      </c>
      <c r="I64">
        <v>0</v>
      </c>
      <c r="J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S64">
        <v>0</v>
      </c>
      <c r="T64">
        <v>0</v>
      </c>
      <c r="U64">
        <v>0</v>
      </c>
      <c r="V64">
        <v>0</v>
      </c>
      <c r="X64">
        <v>6</v>
      </c>
      <c r="Y64">
        <v>0</v>
      </c>
      <c r="Z64">
        <v>6</v>
      </c>
      <c r="AA64">
        <v>1.31</v>
      </c>
      <c r="AC64">
        <v>0</v>
      </c>
      <c r="AD64">
        <v>0</v>
      </c>
      <c r="AE64">
        <v>0</v>
      </c>
      <c r="AF64">
        <v>0</v>
      </c>
      <c r="AH64">
        <v>6</v>
      </c>
    </row>
    <row r="65" spans="2:34" ht="15">
      <c r="B65" t="s">
        <v>85</v>
      </c>
      <c r="D65" s="4" t="s">
        <v>86</v>
      </c>
      <c r="E65" s="4"/>
      <c r="F65">
        <v>0</v>
      </c>
      <c r="G65">
        <v>0</v>
      </c>
      <c r="H65">
        <v>0</v>
      </c>
      <c r="I65">
        <v>0</v>
      </c>
      <c r="J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S65">
        <v>0</v>
      </c>
      <c r="T65">
        <v>0</v>
      </c>
      <c r="U65">
        <v>0</v>
      </c>
      <c r="V65">
        <v>0</v>
      </c>
      <c r="X65">
        <v>3</v>
      </c>
      <c r="Y65">
        <v>0</v>
      </c>
      <c r="Z65">
        <v>3</v>
      </c>
      <c r="AA65">
        <v>0.66</v>
      </c>
      <c r="AC65">
        <v>0</v>
      </c>
      <c r="AD65">
        <v>0</v>
      </c>
      <c r="AE65">
        <v>0</v>
      </c>
      <c r="AF65">
        <v>0</v>
      </c>
      <c r="AH65">
        <v>3</v>
      </c>
    </row>
    <row r="66" spans="2:34" ht="15">
      <c r="B66" t="s">
        <v>87</v>
      </c>
      <c r="D66" t="s">
        <v>148</v>
      </c>
      <c r="F66">
        <v>1</v>
      </c>
      <c r="G66">
        <v>0</v>
      </c>
      <c r="H66">
        <v>0</v>
      </c>
      <c r="I66">
        <v>1</v>
      </c>
      <c r="J66">
        <v>0.39</v>
      </c>
      <c r="L66">
        <v>1</v>
      </c>
      <c r="M66">
        <v>1</v>
      </c>
      <c r="N66">
        <v>0</v>
      </c>
      <c r="O66">
        <v>0</v>
      </c>
      <c r="P66">
        <v>2</v>
      </c>
      <c r="Q66">
        <v>0.36</v>
      </c>
      <c r="S66">
        <v>0</v>
      </c>
      <c r="T66">
        <v>0</v>
      </c>
      <c r="U66">
        <v>0</v>
      </c>
      <c r="V66">
        <v>0</v>
      </c>
      <c r="X66">
        <v>0</v>
      </c>
      <c r="Y66">
        <v>0</v>
      </c>
      <c r="Z66">
        <v>0</v>
      </c>
      <c r="AA66">
        <v>0</v>
      </c>
      <c r="AC66">
        <v>0</v>
      </c>
      <c r="AD66">
        <v>0</v>
      </c>
      <c r="AE66">
        <v>0</v>
      </c>
      <c r="AF66">
        <v>0</v>
      </c>
      <c r="AH66">
        <v>3</v>
      </c>
    </row>
    <row r="67" spans="2:34" ht="15">
      <c r="B67" t="s">
        <v>101</v>
      </c>
      <c r="D67" s="4" t="s">
        <v>102</v>
      </c>
      <c r="E67" s="4"/>
      <c r="F67">
        <v>0</v>
      </c>
      <c r="G67">
        <v>0</v>
      </c>
      <c r="H67">
        <v>0</v>
      </c>
      <c r="I67">
        <v>0</v>
      </c>
      <c r="J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S67">
        <v>0</v>
      </c>
      <c r="T67">
        <v>0</v>
      </c>
      <c r="U67">
        <v>0</v>
      </c>
      <c r="V67">
        <v>0</v>
      </c>
      <c r="X67">
        <v>0</v>
      </c>
      <c r="Y67">
        <v>0</v>
      </c>
      <c r="Z67">
        <v>0</v>
      </c>
      <c r="AA67">
        <v>0</v>
      </c>
      <c r="AC67">
        <v>1</v>
      </c>
      <c r="AD67">
        <v>0</v>
      </c>
      <c r="AE67">
        <v>1</v>
      </c>
      <c r="AF67">
        <v>0.17</v>
      </c>
      <c r="AH67">
        <v>1</v>
      </c>
    </row>
    <row r="68" spans="2:34" ht="15">
      <c r="B68" t="s">
        <v>103</v>
      </c>
      <c r="D68" s="4" t="s">
        <v>104</v>
      </c>
      <c r="E68" s="4"/>
      <c r="F68">
        <v>0</v>
      </c>
      <c r="G68">
        <v>0</v>
      </c>
      <c r="H68">
        <v>0</v>
      </c>
      <c r="I68">
        <v>0</v>
      </c>
      <c r="J68">
        <v>0</v>
      </c>
      <c r="L68">
        <v>3</v>
      </c>
      <c r="M68">
        <v>1</v>
      </c>
      <c r="N68">
        <v>0</v>
      </c>
      <c r="O68">
        <v>0</v>
      </c>
      <c r="P68">
        <v>4</v>
      </c>
      <c r="Q68">
        <v>0.73</v>
      </c>
      <c r="S68">
        <v>1</v>
      </c>
      <c r="T68">
        <v>0</v>
      </c>
      <c r="U68">
        <v>1</v>
      </c>
      <c r="V68">
        <v>0.19</v>
      </c>
      <c r="X68">
        <v>58</v>
      </c>
      <c r="Y68">
        <v>0</v>
      </c>
      <c r="Z68">
        <v>58</v>
      </c>
      <c r="AA68">
        <v>12.67</v>
      </c>
      <c r="AC68">
        <v>15</v>
      </c>
      <c r="AD68">
        <v>0</v>
      </c>
      <c r="AE68">
        <v>15</v>
      </c>
      <c r="AF68">
        <v>2.41</v>
      </c>
      <c r="AH68">
        <v>78</v>
      </c>
    </row>
    <row r="69" spans="2:34" ht="15">
      <c r="B69" t="s">
        <v>105</v>
      </c>
      <c r="D69" s="4" t="s">
        <v>106</v>
      </c>
      <c r="E69" s="4"/>
      <c r="F69">
        <v>0</v>
      </c>
      <c r="G69">
        <v>0</v>
      </c>
      <c r="H69">
        <v>1</v>
      </c>
      <c r="I69">
        <v>1</v>
      </c>
      <c r="J69">
        <v>0.39</v>
      </c>
      <c r="L69">
        <v>13</v>
      </c>
      <c r="M69">
        <v>0</v>
      </c>
      <c r="N69">
        <v>0</v>
      </c>
      <c r="O69">
        <v>0</v>
      </c>
      <c r="P69">
        <v>13</v>
      </c>
      <c r="Q69">
        <v>2.37</v>
      </c>
      <c r="S69">
        <v>6</v>
      </c>
      <c r="T69">
        <v>0</v>
      </c>
      <c r="U69">
        <v>6</v>
      </c>
      <c r="V69">
        <v>1.11</v>
      </c>
      <c r="X69">
        <v>29</v>
      </c>
      <c r="Y69">
        <v>0</v>
      </c>
      <c r="Z69">
        <v>29</v>
      </c>
      <c r="AA69">
        <v>6.33</v>
      </c>
      <c r="AC69">
        <v>23</v>
      </c>
      <c r="AD69">
        <v>2</v>
      </c>
      <c r="AE69">
        <v>25</v>
      </c>
      <c r="AF69">
        <v>4.01</v>
      </c>
      <c r="AH69">
        <v>74</v>
      </c>
    </row>
    <row r="70" spans="2:34" ht="15">
      <c r="B70" t="s">
        <v>107</v>
      </c>
      <c r="D70" t="s">
        <v>149</v>
      </c>
      <c r="F70">
        <v>0</v>
      </c>
      <c r="G70">
        <v>2</v>
      </c>
      <c r="H70">
        <v>0</v>
      </c>
      <c r="I70">
        <v>2</v>
      </c>
      <c r="J70">
        <v>0.78</v>
      </c>
      <c r="L70">
        <v>0</v>
      </c>
      <c r="M70">
        <v>4</v>
      </c>
      <c r="N70">
        <v>0</v>
      </c>
      <c r="O70">
        <v>0</v>
      </c>
      <c r="P70">
        <v>4</v>
      </c>
      <c r="Q70">
        <v>0.73</v>
      </c>
      <c r="S70">
        <v>0</v>
      </c>
      <c r="T70">
        <v>1</v>
      </c>
      <c r="U70">
        <v>1</v>
      </c>
      <c r="V70">
        <v>0.19</v>
      </c>
      <c r="X70">
        <v>0</v>
      </c>
      <c r="Y70">
        <v>0</v>
      </c>
      <c r="Z70">
        <v>0</v>
      </c>
      <c r="AA70">
        <v>0</v>
      </c>
      <c r="AC70">
        <v>2</v>
      </c>
      <c r="AD70">
        <v>1</v>
      </c>
      <c r="AE70">
        <v>3</v>
      </c>
      <c r="AF70">
        <v>0.48</v>
      </c>
      <c r="AH70">
        <v>10</v>
      </c>
    </row>
    <row r="71" spans="2:34" ht="15">
      <c r="B71" t="s">
        <v>114</v>
      </c>
      <c r="D71" s="4" t="s">
        <v>115</v>
      </c>
      <c r="E71" s="4"/>
      <c r="F71">
        <v>0</v>
      </c>
      <c r="G71">
        <v>0</v>
      </c>
      <c r="H71">
        <v>0</v>
      </c>
      <c r="I71">
        <v>0</v>
      </c>
      <c r="J71">
        <v>0</v>
      </c>
      <c r="L71">
        <v>2</v>
      </c>
      <c r="M71">
        <v>0</v>
      </c>
      <c r="N71">
        <v>0</v>
      </c>
      <c r="O71">
        <v>1</v>
      </c>
      <c r="P71">
        <v>3</v>
      </c>
      <c r="Q71">
        <v>0.55</v>
      </c>
      <c r="S71">
        <v>0</v>
      </c>
      <c r="T71">
        <v>0</v>
      </c>
      <c r="U71">
        <v>0</v>
      </c>
      <c r="V71">
        <v>0</v>
      </c>
      <c r="X71">
        <v>0</v>
      </c>
      <c r="Y71">
        <v>0</v>
      </c>
      <c r="Z71">
        <v>0</v>
      </c>
      <c r="AA71">
        <v>0</v>
      </c>
      <c r="AC71">
        <v>0</v>
      </c>
      <c r="AD71">
        <v>0</v>
      </c>
      <c r="AE71">
        <v>0</v>
      </c>
      <c r="AF71">
        <v>0</v>
      </c>
      <c r="AH71">
        <v>3</v>
      </c>
    </row>
    <row r="72" spans="2:34" ht="15">
      <c r="B72" s="3" t="s">
        <v>137</v>
      </c>
      <c r="D72" s="4" t="s">
        <v>136</v>
      </c>
      <c r="E72" s="4"/>
      <c r="F72">
        <v>0</v>
      </c>
      <c r="G72">
        <v>0</v>
      </c>
      <c r="H72">
        <v>0</v>
      </c>
      <c r="I72">
        <v>0</v>
      </c>
      <c r="J72">
        <v>0</v>
      </c>
      <c r="L72">
        <v>0</v>
      </c>
      <c r="M72">
        <v>4</v>
      </c>
      <c r="N72">
        <v>0</v>
      </c>
      <c r="O72">
        <v>0</v>
      </c>
      <c r="P72">
        <v>4</v>
      </c>
      <c r="Q72">
        <v>0.73</v>
      </c>
      <c r="S72">
        <v>0</v>
      </c>
      <c r="T72">
        <v>0</v>
      </c>
      <c r="U72">
        <v>0</v>
      </c>
      <c r="V72">
        <v>0</v>
      </c>
      <c r="X72">
        <v>0</v>
      </c>
      <c r="Y72">
        <v>0</v>
      </c>
      <c r="Z72">
        <v>0</v>
      </c>
      <c r="AA72">
        <v>0</v>
      </c>
      <c r="AC72">
        <v>0</v>
      </c>
      <c r="AD72">
        <v>0</v>
      </c>
      <c r="AE72">
        <v>0</v>
      </c>
      <c r="AF72">
        <v>0</v>
      </c>
      <c r="AH72">
        <v>4</v>
      </c>
    </row>
    <row r="73" spans="2:34" ht="15">
      <c r="B73" t="s">
        <v>118</v>
      </c>
      <c r="D73" s="4" t="s">
        <v>119</v>
      </c>
      <c r="E73" s="4"/>
      <c r="F73">
        <v>0</v>
      </c>
      <c r="G73">
        <v>0</v>
      </c>
      <c r="H73">
        <v>0</v>
      </c>
      <c r="I73">
        <v>0</v>
      </c>
      <c r="J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S73">
        <v>0</v>
      </c>
      <c r="T73">
        <v>0</v>
      </c>
      <c r="U73">
        <v>0</v>
      </c>
      <c r="V73">
        <v>0</v>
      </c>
      <c r="X73">
        <v>5</v>
      </c>
      <c r="Y73">
        <v>0</v>
      </c>
      <c r="Z73">
        <v>5</v>
      </c>
      <c r="AA73">
        <v>1.09</v>
      </c>
      <c r="AC73">
        <v>0</v>
      </c>
      <c r="AD73">
        <v>0</v>
      </c>
      <c r="AE73">
        <v>0</v>
      </c>
      <c r="AF73">
        <v>0</v>
      </c>
      <c r="AH73">
        <v>5</v>
      </c>
    </row>
    <row r="74" spans="2:34" ht="15">
      <c r="B74" t="s">
        <v>122</v>
      </c>
      <c r="D74" s="4" t="s">
        <v>123</v>
      </c>
      <c r="E74" s="4"/>
      <c r="F74">
        <v>0</v>
      </c>
      <c r="G74">
        <v>1</v>
      </c>
      <c r="H74">
        <v>0</v>
      </c>
      <c r="I74">
        <v>1</v>
      </c>
      <c r="J74">
        <v>0.39</v>
      </c>
      <c r="L74">
        <v>1</v>
      </c>
      <c r="M74">
        <v>1</v>
      </c>
      <c r="N74">
        <v>0</v>
      </c>
      <c r="O74">
        <v>0</v>
      </c>
      <c r="P74">
        <v>2</v>
      </c>
      <c r="Q74">
        <v>0.36</v>
      </c>
      <c r="S74">
        <v>0</v>
      </c>
      <c r="T74">
        <v>0</v>
      </c>
      <c r="U74">
        <v>0</v>
      </c>
      <c r="V74">
        <v>0</v>
      </c>
      <c r="X74">
        <v>0</v>
      </c>
      <c r="Y74">
        <v>0</v>
      </c>
      <c r="Z74">
        <v>0</v>
      </c>
      <c r="AA74">
        <v>0</v>
      </c>
      <c r="AC74">
        <v>4</v>
      </c>
      <c r="AD74">
        <v>0</v>
      </c>
      <c r="AE74">
        <v>4</v>
      </c>
      <c r="AF74">
        <v>0.64</v>
      </c>
      <c r="AH74">
        <v>7</v>
      </c>
    </row>
    <row r="75" spans="2:34" ht="15">
      <c r="B75" t="s">
        <v>17</v>
      </c>
      <c r="F75">
        <v>2</v>
      </c>
      <c r="G75">
        <f>SUM(G57:G74)</f>
        <v>6</v>
      </c>
      <c r="H75">
        <v>4</v>
      </c>
      <c r="I75">
        <f>SUM(I57:I74)</f>
        <v>12</v>
      </c>
      <c r="J75">
        <v>4.67</v>
      </c>
      <c r="L75">
        <f>SUM(L57:L74)</f>
        <v>29</v>
      </c>
      <c r="M75">
        <f>SUM(M57:M74)</f>
        <v>14</v>
      </c>
      <c r="N75">
        <f>SUM(N57:N74)</f>
        <v>0</v>
      </c>
      <c r="O75">
        <f>SUM(O57:O74)</f>
        <v>5</v>
      </c>
      <c r="P75">
        <v>48</v>
      </c>
      <c r="Q75">
        <v>8.74</v>
      </c>
      <c r="S75">
        <f>SUM(S57:S74)</f>
        <v>9</v>
      </c>
      <c r="T75">
        <f>SUM(T57:T74)</f>
        <v>2</v>
      </c>
      <c r="U75">
        <f>SUM(U57:U74)</f>
        <v>11</v>
      </c>
      <c r="V75">
        <v>2.04</v>
      </c>
      <c r="X75">
        <f>SUM(X57:X74)</f>
        <v>129</v>
      </c>
      <c r="Y75">
        <f>SUM(Y57:Y74)</f>
        <v>0</v>
      </c>
      <c r="Z75">
        <f>SUM(Z57:Z74)</f>
        <v>129</v>
      </c>
      <c r="AA75">
        <f>SUM(AA57:AA74)</f>
        <v>28.169999999999998</v>
      </c>
      <c r="AC75">
        <f>SUM(AC57:AC74)</f>
        <v>65</v>
      </c>
      <c r="AD75">
        <f>SUM(AD57:AD74)</f>
        <v>5</v>
      </c>
      <c r="AE75">
        <f>SUM(AE57:AE74)</f>
        <v>70</v>
      </c>
      <c r="AF75">
        <v>11.24</v>
      </c>
      <c r="AH75">
        <f>SUM(AH57:AH74)</f>
        <v>270</v>
      </c>
    </row>
    <row r="76" ht="15">
      <c r="B76" s="4" t="s">
        <v>130</v>
      </c>
    </row>
    <row r="77" spans="2:34" ht="15">
      <c r="B77" s="3" t="s">
        <v>135</v>
      </c>
      <c r="D77" s="4" t="s">
        <v>134</v>
      </c>
      <c r="E77" s="4"/>
      <c r="F77">
        <v>0</v>
      </c>
      <c r="G77">
        <v>0</v>
      </c>
      <c r="H77">
        <v>0</v>
      </c>
      <c r="I77">
        <v>0</v>
      </c>
      <c r="J77">
        <v>0</v>
      </c>
      <c r="L77">
        <v>0</v>
      </c>
      <c r="M77">
        <v>1</v>
      </c>
      <c r="N77">
        <v>0</v>
      </c>
      <c r="O77">
        <v>0</v>
      </c>
      <c r="P77">
        <v>1</v>
      </c>
      <c r="Q77">
        <v>0.18</v>
      </c>
      <c r="S77">
        <v>0</v>
      </c>
      <c r="T77">
        <v>0</v>
      </c>
      <c r="U77">
        <v>0</v>
      </c>
      <c r="V77">
        <v>0</v>
      </c>
      <c r="X77">
        <v>0</v>
      </c>
      <c r="Y77">
        <v>0</v>
      </c>
      <c r="Z77">
        <v>0</v>
      </c>
      <c r="AA77">
        <v>0</v>
      </c>
      <c r="AC77">
        <v>0</v>
      </c>
      <c r="AD77">
        <v>0</v>
      </c>
      <c r="AE77">
        <v>0</v>
      </c>
      <c r="AF77">
        <v>0</v>
      </c>
      <c r="AH77">
        <v>1</v>
      </c>
    </row>
    <row r="78" spans="2:34" ht="15">
      <c r="B78" t="s">
        <v>63</v>
      </c>
      <c r="D78" s="4" t="s">
        <v>64</v>
      </c>
      <c r="E78" s="4"/>
      <c r="F78">
        <v>0</v>
      </c>
      <c r="G78">
        <v>0</v>
      </c>
      <c r="H78">
        <v>0</v>
      </c>
      <c r="I78">
        <v>0</v>
      </c>
      <c r="J78">
        <v>0</v>
      </c>
      <c r="L78">
        <v>1</v>
      </c>
      <c r="M78">
        <v>0</v>
      </c>
      <c r="N78">
        <v>0</v>
      </c>
      <c r="O78">
        <v>0</v>
      </c>
      <c r="P78">
        <v>1</v>
      </c>
      <c r="Q78">
        <v>0.18</v>
      </c>
      <c r="S78">
        <v>1</v>
      </c>
      <c r="T78">
        <v>0</v>
      </c>
      <c r="U78">
        <v>1</v>
      </c>
      <c r="V78">
        <v>0.19</v>
      </c>
      <c r="X78">
        <v>0</v>
      </c>
      <c r="Y78">
        <v>0</v>
      </c>
      <c r="Z78">
        <v>0</v>
      </c>
      <c r="AA78">
        <v>0</v>
      </c>
      <c r="AC78">
        <v>1</v>
      </c>
      <c r="AD78">
        <v>0</v>
      </c>
      <c r="AE78">
        <v>1</v>
      </c>
      <c r="AF78">
        <v>0.17</v>
      </c>
      <c r="AH78">
        <v>3</v>
      </c>
    </row>
    <row r="79" spans="2:34" ht="15">
      <c r="B79" t="s">
        <v>131</v>
      </c>
      <c r="D79" t="s">
        <v>159</v>
      </c>
      <c r="F79">
        <v>0</v>
      </c>
      <c r="G79">
        <v>1</v>
      </c>
      <c r="H79">
        <v>0</v>
      </c>
      <c r="I79">
        <v>1</v>
      </c>
      <c r="J79">
        <v>0.39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S79">
        <v>0</v>
      </c>
      <c r="T79">
        <v>0</v>
      </c>
      <c r="U79">
        <v>0</v>
      </c>
      <c r="V79">
        <v>0</v>
      </c>
      <c r="X79">
        <v>0</v>
      </c>
      <c r="Y79">
        <v>0</v>
      </c>
      <c r="Z79">
        <v>0</v>
      </c>
      <c r="AA79">
        <v>0</v>
      </c>
      <c r="AC79">
        <v>0</v>
      </c>
      <c r="AD79">
        <v>0</v>
      </c>
      <c r="AE79">
        <v>0</v>
      </c>
      <c r="AF79">
        <v>0</v>
      </c>
      <c r="AH79">
        <v>1</v>
      </c>
    </row>
    <row r="80" spans="2:34" ht="15">
      <c r="B80" t="s">
        <v>93</v>
      </c>
      <c r="D80" s="4" t="s">
        <v>94</v>
      </c>
      <c r="E80" s="4"/>
      <c r="F80">
        <v>0</v>
      </c>
      <c r="G80">
        <v>0</v>
      </c>
      <c r="H80">
        <v>0</v>
      </c>
      <c r="I80">
        <v>0</v>
      </c>
      <c r="J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S80">
        <v>0</v>
      </c>
      <c r="T80">
        <v>0</v>
      </c>
      <c r="U80">
        <v>0</v>
      </c>
      <c r="V80">
        <v>0</v>
      </c>
      <c r="X80">
        <v>1</v>
      </c>
      <c r="Y80">
        <v>0</v>
      </c>
      <c r="Z80">
        <v>1</v>
      </c>
      <c r="AA80">
        <v>0.22</v>
      </c>
      <c r="AC80">
        <v>0</v>
      </c>
      <c r="AD80">
        <v>0</v>
      </c>
      <c r="AE80">
        <v>0</v>
      </c>
      <c r="AF80">
        <v>0</v>
      </c>
      <c r="AH80">
        <v>1</v>
      </c>
    </row>
    <row r="81" spans="2:34" ht="15">
      <c r="B81" t="s">
        <v>97</v>
      </c>
      <c r="D81" s="4" t="s">
        <v>98</v>
      </c>
      <c r="E81" s="4"/>
      <c r="F81">
        <v>0</v>
      </c>
      <c r="G81">
        <v>0</v>
      </c>
      <c r="H81">
        <v>0</v>
      </c>
      <c r="I81">
        <v>0</v>
      </c>
      <c r="J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S81">
        <v>0</v>
      </c>
      <c r="T81">
        <v>0</v>
      </c>
      <c r="U81">
        <v>0</v>
      </c>
      <c r="V81">
        <v>0</v>
      </c>
      <c r="X81">
        <v>0</v>
      </c>
      <c r="Y81">
        <v>0</v>
      </c>
      <c r="Z81">
        <v>0</v>
      </c>
      <c r="AA81">
        <v>0</v>
      </c>
      <c r="AC81">
        <v>1</v>
      </c>
      <c r="AD81">
        <v>0</v>
      </c>
      <c r="AE81">
        <v>1</v>
      </c>
      <c r="AF81">
        <v>0.17</v>
      </c>
      <c r="AH81">
        <v>1</v>
      </c>
    </row>
    <row r="82" spans="2:34" ht="15">
      <c r="B82" t="s">
        <v>120</v>
      </c>
      <c r="D82" s="4" t="s">
        <v>121</v>
      </c>
      <c r="E82" s="4"/>
      <c r="F82">
        <v>0</v>
      </c>
      <c r="G82">
        <v>0</v>
      </c>
      <c r="H82">
        <v>0</v>
      </c>
      <c r="I82">
        <v>0</v>
      </c>
      <c r="J82">
        <v>0</v>
      </c>
      <c r="L82">
        <v>2</v>
      </c>
      <c r="M82">
        <v>0</v>
      </c>
      <c r="N82">
        <v>0</v>
      </c>
      <c r="O82">
        <v>0</v>
      </c>
      <c r="P82">
        <v>2</v>
      </c>
      <c r="Q82">
        <v>0.36</v>
      </c>
      <c r="S82">
        <v>0</v>
      </c>
      <c r="T82">
        <v>0</v>
      </c>
      <c r="U82">
        <v>0</v>
      </c>
      <c r="V82">
        <v>0</v>
      </c>
      <c r="X82">
        <v>0</v>
      </c>
      <c r="Y82">
        <v>0</v>
      </c>
      <c r="Z82">
        <v>0</v>
      </c>
      <c r="AA82">
        <v>0</v>
      </c>
      <c r="AC82">
        <v>0</v>
      </c>
      <c r="AD82">
        <v>0</v>
      </c>
      <c r="AE82">
        <v>0</v>
      </c>
      <c r="AF82">
        <v>0</v>
      </c>
      <c r="AH82">
        <v>2</v>
      </c>
    </row>
    <row r="83" spans="2:34" ht="15">
      <c r="B83" t="s">
        <v>17</v>
      </c>
      <c r="F83">
        <v>0</v>
      </c>
      <c r="G83">
        <v>1</v>
      </c>
      <c r="H83">
        <v>0</v>
      </c>
      <c r="I83">
        <v>1</v>
      </c>
      <c r="J83">
        <v>0.39</v>
      </c>
      <c r="L83">
        <f>SUM(L78:L82)</f>
        <v>3</v>
      </c>
      <c r="M83">
        <v>1</v>
      </c>
      <c r="N83">
        <v>0</v>
      </c>
      <c r="O83">
        <v>0</v>
      </c>
      <c r="P83">
        <v>4</v>
      </c>
      <c r="Q83">
        <v>0.73</v>
      </c>
      <c r="S83">
        <v>1</v>
      </c>
      <c r="T83">
        <v>0</v>
      </c>
      <c r="U83">
        <v>1</v>
      </c>
      <c r="V83">
        <v>0.19</v>
      </c>
      <c r="X83">
        <v>1</v>
      </c>
      <c r="Y83">
        <v>0</v>
      </c>
      <c r="Z83">
        <v>1</v>
      </c>
      <c r="AA83">
        <v>0.22</v>
      </c>
      <c r="AC83">
        <v>2</v>
      </c>
      <c r="AD83">
        <v>0</v>
      </c>
      <c r="AE83">
        <v>2</v>
      </c>
      <c r="AF83">
        <v>0.32</v>
      </c>
      <c r="AH83">
        <f>SUM(AH77:AH82)</f>
        <v>9</v>
      </c>
    </row>
    <row r="84" spans="2:34" s="5" customFormat="1" ht="15">
      <c r="B84" s="5" t="s">
        <v>5</v>
      </c>
      <c r="F84" s="5">
        <v>25</v>
      </c>
      <c r="G84" s="5">
        <v>148</v>
      </c>
      <c r="H84" s="5">
        <v>84</v>
      </c>
      <c r="I84" s="5">
        <v>257</v>
      </c>
      <c r="J84" s="5">
        <v>100.84</v>
      </c>
      <c r="L84" s="5">
        <v>204</v>
      </c>
      <c r="M84" s="5">
        <v>262</v>
      </c>
      <c r="N84" s="5">
        <v>10</v>
      </c>
      <c r="O84" s="5">
        <v>73</v>
      </c>
      <c r="P84" s="5">
        <v>549</v>
      </c>
      <c r="Q84" s="5">
        <v>100.01</v>
      </c>
      <c r="S84" s="5">
        <v>487</v>
      </c>
      <c r="T84" s="5">
        <v>53</v>
      </c>
      <c r="U84" s="5">
        <v>540</v>
      </c>
      <c r="V84" s="5">
        <v>100.06</v>
      </c>
      <c r="X84" s="5">
        <v>451</v>
      </c>
      <c r="Y84" s="5">
        <v>7</v>
      </c>
      <c r="Z84" s="5">
        <v>458</v>
      </c>
      <c r="AA84" s="5">
        <v>100</v>
      </c>
      <c r="AC84" s="5">
        <v>405</v>
      </c>
      <c r="AD84" s="5">
        <v>218</v>
      </c>
      <c r="AE84" s="5">
        <v>623</v>
      </c>
      <c r="AF84" s="5">
        <v>99.99</v>
      </c>
      <c r="AH84" s="8">
        <v>2427</v>
      </c>
    </row>
  </sheetData>
  <mergeCells count="2">
    <mergeCell ref="AC2:AF2"/>
    <mergeCell ref="X2:AA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Poly - San Luis Obispo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Jones</dc:creator>
  <cp:keywords/>
  <dc:description/>
  <cp:lastModifiedBy>Terry Jones</cp:lastModifiedBy>
  <dcterms:created xsi:type="dcterms:W3CDTF">2015-12-22T18:45:17Z</dcterms:created>
  <dcterms:modified xsi:type="dcterms:W3CDTF">2016-10-02T23:18:39Z</dcterms:modified>
  <cp:category/>
  <cp:version/>
  <cp:contentType/>
  <cp:contentStatus/>
</cp:coreProperties>
</file>