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alton/Documents/Documents - Jordan’s MacBook Pro/Articles/Balanzas/CAJ 23/FINAL/"/>
    </mc:Choice>
  </mc:AlternateContent>
  <xr:revisionPtr revIDLastSave="0" documentId="13_ncr:1_{AF684DF3-32BB-F749-B2C2-2A3501939AB1}" xr6:coauthVersionLast="47" xr6:coauthVersionMax="47" xr10:uidLastSave="{00000000-0000-0000-0000-000000000000}"/>
  <bookViews>
    <workbookView xWindow="26600" yWindow="2540" windowWidth="24320" windowHeight="24460" xr2:uid="{D0394A8F-F361-7647-BB0D-FE68408FC9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104" i="1"/>
</calcChain>
</file>

<file path=xl/sharedStrings.xml><?xml version="1.0" encoding="utf-8"?>
<sst xmlns="http://schemas.openxmlformats.org/spreadsheetml/2006/main" count="528" uniqueCount="200">
  <si>
    <t>bone</t>
  </si>
  <si>
    <t>wood</t>
  </si>
  <si>
    <t>metal</t>
  </si>
  <si>
    <t xml:space="preserve">wood </t>
  </si>
  <si>
    <t>NA</t>
  </si>
  <si>
    <t>Decorated with human figures and a geometric design</t>
  </si>
  <si>
    <t>Decorated with concentric circles and black pigment</t>
  </si>
  <si>
    <t>Carved human figures holding hands, decorated with red pigment</t>
  </si>
  <si>
    <t>Concentric circles</t>
  </si>
  <si>
    <t>Concentric circles and black pigment</t>
  </si>
  <si>
    <t>Birds, with red pigment</t>
  </si>
  <si>
    <t>Carved human figures holding hands</t>
  </si>
  <si>
    <t>Carved Birds, black and red pigment</t>
  </si>
  <si>
    <t>Las Huacas</t>
  </si>
  <si>
    <t>Europe</t>
  </si>
  <si>
    <t>No incised decorations only charring</t>
  </si>
  <si>
    <t>Carved geometric shapes</t>
  </si>
  <si>
    <t>Carved seated figures</t>
  </si>
  <si>
    <t>Carved to look like a fish and incised concentric circles</t>
  </si>
  <si>
    <t>Carved human figures, incised concentric circles, black pigment</t>
  </si>
  <si>
    <t>Decorated with incised lines</t>
  </si>
  <si>
    <t>Decorated with incised lines, possible unequal arm balance</t>
  </si>
  <si>
    <t>Undecorated, possible unequal arm balance</t>
  </si>
  <si>
    <t>Undecorated unequal arm balance</t>
  </si>
  <si>
    <t>Undecorated</t>
  </si>
  <si>
    <t>Set that included pans and weights in a box, assoc with 17th century</t>
  </si>
  <si>
    <t>Possibly painted designs</t>
  </si>
  <si>
    <t>Carved geometric and zoomorphic designs</t>
  </si>
  <si>
    <t>North Chile, Chuquicamata Area, Chiuchiu</t>
  </si>
  <si>
    <t>Length (cm)</t>
  </si>
  <si>
    <t>Height (cm)</t>
  </si>
  <si>
    <t>Thickness (mm)</t>
  </si>
  <si>
    <t>Height to Length Ratio</t>
  </si>
  <si>
    <t>BM 50.48</t>
  </si>
  <si>
    <t>BM 86.224.119</t>
  </si>
  <si>
    <t>BM 41.1275-141</t>
  </si>
  <si>
    <t>BM 36.417</t>
  </si>
  <si>
    <t>BM 86.224.104</t>
  </si>
  <si>
    <t>AMNH B/8065</t>
  </si>
  <si>
    <t>AMNH B/8066</t>
  </si>
  <si>
    <t xml:space="preserve"> AMNH B/8067</t>
  </si>
  <si>
    <t>AMNH B/8068</t>
  </si>
  <si>
    <t>AMNH B/8069</t>
  </si>
  <si>
    <t>AMNH B/8070</t>
  </si>
  <si>
    <t>AMNH B/8071</t>
  </si>
  <si>
    <t>AMNH 41.1/9003A</t>
  </si>
  <si>
    <t>AMNH 41.2/5259</t>
  </si>
  <si>
    <t>AMNH 41.2/5260</t>
  </si>
  <si>
    <t>AMNH 41.2/5261</t>
  </si>
  <si>
    <t>AMNH 41.2/5262</t>
  </si>
  <si>
    <t>AMNH 41.2/6339A</t>
  </si>
  <si>
    <t>AMNH 41.2/6340</t>
  </si>
  <si>
    <t>AMNH 41.2/8620</t>
  </si>
  <si>
    <t>AMNH 41.2/8621</t>
  </si>
  <si>
    <t>AMNH 41.2/8622</t>
  </si>
  <si>
    <t>AMNH 41.2/8623</t>
  </si>
  <si>
    <t>AMNH 41.2/8624</t>
  </si>
  <si>
    <t>AMNH 41.2/8625</t>
  </si>
  <si>
    <t>AMNH 41.2/8987</t>
  </si>
  <si>
    <t>Reference Number (Location and Accession Number)</t>
  </si>
  <si>
    <t>LH 3872</t>
  </si>
  <si>
    <t>LH 6056</t>
  </si>
  <si>
    <t>LH 6003</t>
  </si>
  <si>
    <t>LH 4651</t>
  </si>
  <si>
    <t>LH 4786</t>
  </si>
  <si>
    <t>LH 7953</t>
  </si>
  <si>
    <t>LH 4683/4825</t>
  </si>
  <si>
    <t>LH 4285</t>
  </si>
  <si>
    <t>LH 4961</t>
  </si>
  <si>
    <t>LH 7967</t>
  </si>
  <si>
    <t>LH 4822</t>
  </si>
  <si>
    <t>AMNH B/6675A</t>
  </si>
  <si>
    <t>AMNH B/6675B</t>
  </si>
  <si>
    <t>AMNH B/6675C</t>
  </si>
  <si>
    <t>Pelechuco, Bolivia</t>
  </si>
  <si>
    <t>Provenience</t>
  </si>
  <si>
    <t>Carved/incised geometric designs, associated with red tassel and one net</t>
  </si>
  <si>
    <t>Undecorated, associated with hanging cords that are square textiles</t>
  </si>
  <si>
    <t>Concentric circles and carved birds</t>
  </si>
  <si>
    <t>Carved birds and geometric designs, red and black pigment</t>
  </si>
  <si>
    <t>Carved birds and stair-step designs, black and red pigment</t>
  </si>
  <si>
    <t>Ornate design with human figures and zoomorphic and geometric designs with two staffs, red and yellow pigment, associated nets</t>
  </si>
  <si>
    <t>Carved zoomorphic designs and red and yellow pigment, associated with nets</t>
  </si>
  <si>
    <t>Unequal-arm balance, no height to length ratio as height varied widely throughout the artifact</t>
  </si>
  <si>
    <t>Incised geometric and zoomorphic designs with red and white pigment</t>
  </si>
  <si>
    <t>Carved geometric shapes, attached suspension cord with beads, associated with nets</t>
  </si>
  <si>
    <t>Incised zoomorphic designs</t>
  </si>
  <si>
    <t>Incised zoomorphic and geometric designs with white and reddish purple pigment</t>
  </si>
  <si>
    <t>Carved feline figure with inlays and carved geometric shapes</t>
  </si>
  <si>
    <t>Decorated with incised concentric circles</t>
  </si>
  <si>
    <t>Carved geometric designs and concentric circles with black pigment, associated with nets</t>
  </si>
  <si>
    <t>Incised with concentric circles, associated with metal pans</t>
  </si>
  <si>
    <t>Incised with concentric circles</t>
  </si>
  <si>
    <t>Undecorated, associated with nets</t>
  </si>
  <si>
    <t>Hollow Type</t>
  </si>
  <si>
    <t>PAHMA 4-3622</t>
  </si>
  <si>
    <t>PAHMA 4-3681</t>
  </si>
  <si>
    <t>PAHMA 4-3682</t>
  </si>
  <si>
    <t>PAHMA 4-3717</t>
  </si>
  <si>
    <t>PAHMA 4-3718</t>
  </si>
  <si>
    <t>PAHMA 4-3726</t>
  </si>
  <si>
    <t>PAHMA 4-3724</t>
  </si>
  <si>
    <t>PAHMA 4-3737</t>
  </si>
  <si>
    <t>PAHMA 4-3751</t>
  </si>
  <si>
    <t>PAHMA 4-3784</t>
  </si>
  <si>
    <t>PAHMA 4-3783</t>
  </si>
  <si>
    <t>PAHMA 4-3859</t>
  </si>
  <si>
    <t>PAHMA 4-3860</t>
  </si>
  <si>
    <t>PAHMA 4-3942</t>
  </si>
  <si>
    <t>KMA 0000.02.6566</t>
  </si>
  <si>
    <t>KMA 0000.02.3967</t>
  </si>
  <si>
    <t>KMA 0000.02.6564</t>
  </si>
  <si>
    <t>KMA 0000.00.7413</t>
  </si>
  <si>
    <t>KMA 0000.00.3344</t>
  </si>
  <si>
    <t>KMA 0000.02.6585</t>
  </si>
  <si>
    <t>KMA 0000.02.6567</t>
  </si>
  <si>
    <t>KMA 0000.00.3671</t>
  </si>
  <si>
    <t>KMA 0000.02.6571</t>
  </si>
  <si>
    <t>KMA 0000.02.6570</t>
  </si>
  <si>
    <t>KMA 0000.02.6569</t>
  </si>
  <si>
    <t>KMA 0000.02.6568</t>
  </si>
  <si>
    <t>KMA 0000.02.6565</t>
  </si>
  <si>
    <t>KMA 0000.00.6689</t>
  </si>
  <si>
    <t>KMA 0000.00.6702</t>
  </si>
  <si>
    <t>KMA 0000.00.6701</t>
  </si>
  <si>
    <t>Supplementary Table 1. The reference number refers to the Provenance/Provenience and the Accession/Artifact number. AMNH = American Museum of Natural history, BM = Brooklyn Museum, PAHMA = Phoebe A. Hearst Museum of Anthropology, LH = Las Huacas which are housed at the Regional Museum of Ica Adolfo Bermúdez Jenkins, KMA = the Kelsey Museum of Archaeology at the University of Michigan</t>
  </si>
  <si>
    <t>BM 41.1275.129</t>
  </si>
  <si>
    <t>BM 41.1275.118</t>
  </si>
  <si>
    <t>BM 41.1275.138</t>
  </si>
  <si>
    <t>BM 41.1275.127</t>
  </si>
  <si>
    <t>BM 41.1275.137</t>
  </si>
  <si>
    <t>Beam Material</t>
  </si>
  <si>
    <t>BM 41.1275.121</t>
  </si>
  <si>
    <t>Peru</t>
  </si>
  <si>
    <t>BM 41.1275.120</t>
  </si>
  <si>
    <t>BM 41.1275.122</t>
  </si>
  <si>
    <t>BM 41.1275.128b</t>
  </si>
  <si>
    <t>BM 41.1275.128a</t>
  </si>
  <si>
    <t>BM 41.1275.140</t>
  </si>
  <si>
    <t>BM 43.87.55</t>
  </si>
  <si>
    <t>BM B86.224.79a-b</t>
  </si>
  <si>
    <t>BM 41.1275.126</t>
  </si>
  <si>
    <t>BM 41.1275.139</t>
  </si>
  <si>
    <t>AMNH B/8663D</t>
  </si>
  <si>
    <t>Central Coast, Peru</t>
  </si>
  <si>
    <t>Hacienda Huando, Chancay, Peru</t>
  </si>
  <si>
    <t>South Coast, Peru</t>
  </si>
  <si>
    <t>Chincha Valley Site A, Chincha Valley</t>
  </si>
  <si>
    <t>Grave 5, Chincha Valley Site B, Chincha Valley</t>
  </si>
  <si>
    <t>PAHMA 4-3812d</t>
  </si>
  <si>
    <t>Chincha Valley Site D (Huaca de Alvarado), Chincha Valley</t>
  </si>
  <si>
    <t>PAHMA 4-3857a</t>
  </si>
  <si>
    <t>PAHMA 4-3858a</t>
  </si>
  <si>
    <t>PAHMA 4-3860a</t>
  </si>
  <si>
    <t>PAHMA 4-3860b</t>
  </si>
  <si>
    <t>PAHMA 4-3903k</t>
  </si>
  <si>
    <t>PAHMA 4-3922a</t>
  </si>
  <si>
    <t>PAHMA 4-4076a</t>
  </si>
  <si>
    <t>PAHMA 4-4076b</t>
  </si>
  <si>
    <t>PAHMA 4-4080a.1</t>
  </si>
  <si>
    <t>PAHMA 4-4080a.2</t>
  </si>
  <si>
    <t>PAHMA 4-4095a</t>
  </si>
  <si>
    <t>PAHMA 4-4095b</t>
  </si>
  <si>
    <t>PAHMA 4-4109a</t>
  </si>
  <si>
    <t>Grave 1, Chincha Valley Site C, Chincha Valley</t>
  </si>
  <si>
    <t>Grave 3, Chincha Valley Site C, Chincha Valley</t>
  </si>
  <si>
    <t>Grave 5, Chincha Valley Site C, Chincha Valley</t>
  </si>
  <si>
    <t>Grave 9, Chincha Valley Site C, Chincha Valley</t>
  </si>
  <si>
    <t>Grave 13, Chincha Valley Site C, Chincha Valley</t>
  </si>
  <si>
    <t>Grave 1, Chincha Valley Site E, Chincha Valley</t>
  </si>
  <si>
    <t>Grave 3, Chincha Valley Site E, Chincha Valley</t>
  </si>
  <si>
    <t>Grave 6, Chincha Valley Site E, Chincha Valley</t>
  </si>
  <si>
    <t>Grave 1, Chincha Valley Site F, Chincha Valley</t>
  </si>
  <si>
    <t>Grave 4, Chincha Valley Site F, Chincha Valley</t>
  </si>
  <si>
    <t>Grave 5, Chincha Valley Site F, Chincha Valley</t>
  </si>
  <si>
    <t>Karanis, Egypt</t>
  </si>
  <si>
    <t>Rome, Italy</t>
  </si>
  <si>
    <t>KMA 1987.02.0001</t>
  </si>
  <si>
    <t>KMA 1987.02.0002</t>
  </si>
  <si>
    <t>Southern Peru</t>
  </si>
  <si>
    <t>Huantla, Oaxaca Mexico</t>
  </si>
  <si>
    <t>North Coast, Peru</t>
  </si>
  <si>
    <t>Hollow type with carved isosceles triangles</t>
  </si>
  <si>
    <t>Hollow Type with carved isosceles triangles</t>
  </si>
  <si>
    <t>Comments</t>
  </si>
  <si>
    <t>Unequal vs. Equal-arm</t>
  </si>
  <si>
    <t>Equal</t>
  </si>
  <si>
    <t>Unequal</t>
  </si>
  <si>
    <t>Possible Unequal</t>
  </si>
  <si>
    <t xml:space="preserve">Undecorated, has multiple attachment points for hanging cords and/or suspension cord. </t>
  </si>
  <si>
    <t>No incised decorations has red pigment</t>
  </si>
  <si>
    <t>Concentric circles and red pigment</t>
  </si>
  <si>
    <t>Concentric circles with black and red pigment</t>
  </si>
  <si>
    <t>Decorated with stair-steps and triangles</t>
  </si>
  <si>
    <t>Circular depressions in the form of a rhombus, red and black pigment</t>
  </si>
  <si>
    <t>Undecorated, possibly painted</t>
  </si>
  <si>
    <t>PAHMA 4-4109b</t>
  </si>
  <si>
    <t>Stair-step and zoomorphic designs, red pigment</t>
  </si>
  <si>
    <t>Hollow Type carved isosceles triangles</t>
  </si>
  <si>
    <t>Incised Design, but not preserved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</si>
</sst>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1">
    <dxf>
      <fill>
        <patternFill patternType="none">
          <fgColor indexed="64"/>
          <bgColor auto="1"/>
        </patternFill>
      </fill>
      <alignment vertical="center"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268250-FF18-B045-A2AC-B0B76280E0DF}" name="Table1" displayName="Table1" ref="A1:I104" totalsRowShown="0" headerRowDxfId="10" dataDxfId="9">
  <autoFilter ref="A1:I104" xr:uid="{3B268250-FF18-B045-A2AC-B0B76280E0DF}"/>
  <tableColumns count="9">
    <tableColumn id="2" xr3:uid="{83DAD44A-EC15-8B49-B473-021209579D8A}" name="Reference Number (Location and Accession Number)" dataDxfId="8"/>
    <tableColumn id="3" xr3:uid="{E76477DE-CF23-B146-B0E5-B980634BB430}" name="Provenience" dataDxfId="7"/>
    <tableColumn id="1" xr3:uid="{3B0F96CD-0C05-D149-817A-BF1198B4EEF9}" name="Unequal vs. Equal-arm" dataDxfId="6"/>
    <tableColumn id="4" xr3:uid="{A298A38A-5B2E-C944-A363-131994CECA12}" name="Beam Material" dataDxfId="5"/>
    <tableColumn id="5" xr3:uid="{F39B8BE3-BCFC-0046-9CDE-3804C5D22C62}" name="Length (cm)" dataDxfId="4"/>
    <tableColumn id="6" xr3:uid="{447740C4-178A-D54F-9CA3-6EB4029B2A6B}" name="Height (cm)" dataDxfId="3"/>
    <tableColumn id="7" xr3:uid="{08F39D5D-2BB4-6246-BBFD-7F469EC1A58A}" name="Thickness (mm)" dataDxfId="2"/>
    <tableColumn id="9" xr3:uid="{8B71FD08-EBEB-3244-A6FC-1C2A3981F98C}" name="Height to Length Ratio" dataDxfId="1"/>
    <tableColumn id="10" xr3:uid="{DE60261D-819D-5540-A373-2B89DA0881C2}" name="Comment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510A-952D-AD48-BAF1-F11214BC0148}">
  <dimension ref="A1:I108"/>
  <sheetViews>
    <sheetView tabSelected="1" topLeftCell="A89" zoomScale="170" zoomScaleNormal="170" workbookViewId="0">
      <selection activeCell="A106" sqref="A106:I108"/>
    </sheetView>
  </sheetViews>
  <sheetFormatPr baseColWidth="10" defaultRowHeight="16" x14ac:dyDescent="0.2"/>
  <cols>
    <col min="1" max="1" width="16.5" style="1" customWidth="1"/>
    <col min="2" max="2" width="17.1640625" style="2" customWidth="1"/>
    <col min="3" max="3" width="9" style="2" customWidth="1"/>
    <col min="4" max="4" width="7.6640625" customWidth="1"/>
    <col min="5" max="5" width="6.33203125" style="3" customWidth="1"/>
    <col min="6" max="6" width="6" style="3" customWidth="1"/>
    <col min="7" max="7" width="7.5" customWidth="1"/>
    <col min="8" max="8" width="8.1640625" customWidth="1"/>
    <col min="9" max="9" width="40.5" style="2" customWidth="1"/>
  </cols>
  <sheetData>
    <row r="1" spans="1:9" s="4" customFormat="1" ht="54" customHeight="1" x14ac:dyDescent="0.2">
      <c r="A1" s="6" t="s">
        <v>59</v>
      </c>
      <c r="B1" s="7" t="s">
        <v>75</v>
      </c>
      <c r="C1" s="7" t="s">
        <v>185</v>
      </c>
      <c r="D1" s="6" t="s">
        <v>131</v>
      </c>
      <c r="E1" s="6" t="s">
        <v>29</v>
      </c>
      <c r="F1" s="6" t="s">
        <v>30</v>
      </c>
      <c r="G1" s="5" t="s">
        <v>31</v>
      </c>
      <c r="H1" s="6" t="s">
        <v>32</v>
      </c>
      <c r="I1" s="8" t="s">
        <v>184</v>
      </c>
    </row>
    <row r="2" spans="1:9" x14ac:dyDescent="0.2">
      <c r="A2" s="14" t="s">
        <v>129</v>
      </c>
      <c r="B2" s="5" t="s">
        <v>133</v>
      </c>
      <c r="C2" s="5" t="s">
        <v>186</v>
      </c>
      <c r="D2" s="5" t="s">
        <v>0</v>
      </c>
      <c r="E2" s="10">
        <v>11.72</v>
      </c>
      <c r="F2" s="10">
        <v>0.89</v>
      </c>
      <c r="G2" s="10">
        <v>3.93</v>
      </c>
      <c r="H2" s="11">
        <v>7.5938566552901002E-2</v>
      </c>
      <c r="I2" s="12" t="s">
        <v>6</v>
      </c>
    </row>
    <row r="3" spans="1:9" ht="24" x14ac:dyDescent="0.2">
      <c r="A3" s="14" t="s">
        <v>130</v>
      </c>
      <c r="B3" s="5" t="s">
        <v>133</v>
      </c>
      <c r="C3" s="5" t="s">
        <v>186</v>
      </c>
      <c r="D3" s="5" t="s">
        <v>0</v>
      </c>
      <c r="E3" s="10">
        <v>8.6890000000000001</v>
      </c>
      <c r="F3" s="10">
        <v>1.498</v>
      </c>
      <c r="G3" s="10">
        <v>5.96</v>
      </c>
      <c r="H3" s="11">
        <v>0.17240188744389501</v>
      </c>
      <c r="I3" s="12" t="s">
        <v>76</v>
      </c>
    </row>
    <row r="4" spans="1:9" x14ac:dyDescent="0.2">
      <c r="A4" s="9" t="s">
        <v>33</v>
      </c>
      <c r="B4" s="5" t="s">
        <v>180</v>
      </c>
      <c r="C4" s="5" t="s">
        <v>186</v>
      </c>
      <c r="D4" s="5" t="s">
        <v>1</v>
      </c>
      <c r="E4" s="10">
        <v>16.189</v>
      </c>
      <c r="F4" s="10">
        <v>1.008</v>
      </c>
      <c r="G4" s="10">
        <v>10.39</v>
      </c>
      <c r="H4" s="11">
        <v>6.2264500586818199E-2</v>
      </c>
      <c r="I4" s="12" t="s">
        <v>24</v>
      </c>
    </row>
    <row r="5" spans="1:9" x14ac:dyDescent="0.2">
      <c r="A5" s="9" t="s">
        <v>140</v>
      </c>
      <c r="B5" s="5" t="s">
        <v>144</v>
      </c>
      <c r="C5" s="5" t="s">
        <v>186</v>
      </c>
      <c r="D5" s="5" t="s">
        <v>0</v>
      </c>
      <c r="E5" s="10">
        <v>11.833</v>
      </c>
      <c r="F5" s="10">
        <v>0.72799999999999998</v>
      </c>
      <c r="G5" s="10">
        <v>4</v>
      </c>
      <c r="H5" s="11">
        <v>6.1522859798867603E-2</v>
      </c>
      <c r="I5" s="12" t="s">
        <v>77</v>
      </c>
    </row>
    <row r="6" spans="1:9" x14ac:dyDescent="0.2">
      <c r="A6" s="9" t="s">
        <v>34</v>
      </c>
      <c r="B6" s="5" t="s">
        <v>181</v>
      </c>
      <c r="C6" s="5" t="s">
        <v>186</v>
      </c>
      <c r="D6" s="5" t="s">
        <v>2</v>
      </c>
      <c r="E6" s="10">
        <v>10.847</v>
      </c>
      <c r="F6" s="10">
        <v>5.4880000000000004</v>
      </c>
      <c r="G6" s="10">
        <v>4.9400000000000004</v>
      </c>
      <c r="H6" s="11">
        <v>0.50594634461141297</v>
      </c>
      <c r="I6" s="12" t="s">
        <v>5</v>
      </c>
    </row>
    <row r="7" spans="1:9" x14ac:dyDescent="0.2">
      <c r="A7" s="9" t="s">
        <v>138</v>
      </c>
      <c r="B7" s="5" t="s">
        <v>133</v>
      </c>
      <c r="C7" s="5" t="s">
        <v>186</v>
      </c>
      <c r="D7" s="5" t="s">
        <v>0</v>
      </c>
      <c r="E7" s="10">
        <v>11.281000000000001</v>
      </c>
      <c r="F7" s="10">
        <v>0.57199999999999995</v>
      </c>
      <c r="G7" s="10">
        <v>3.8</v>
      </c>
      <c r="H7" s="11">
        <v>5.0704724758443398E-2</v>
      </c>
      <c r="I7" s="12" t="s">
        <v>6</v>
      </c>
    </row>
    <row r="8" spans="1:9" x14ac:dyDescent="0.2">
      <c r="A8" s="9" t="s">
        <v>132</v>
      </c>
      <c r="B8" s="5" t="s">
        <v>133</v>
      </c>
      <c r="C8" s="5" t="s">
        <v>186</v>
      </c>
      <c r="D8" s="5" t="s">
        <v>0</v>
      </c>
      <c r="E8" s="10">
        <v>13.961</v>
      </c>
      <c r="F8" s="10">
        <v>1.3540000000000001</v>
      </c>
      <c r="G8" s="10">
        <v>4.43</v>
      </c>
      <c r="H8" s="11">
        <v>9.6984456700809393E-2</v>
      </c>
      <c r="I8" s="12" t="s">
        <v>7</v>
      </c>
    </row>
    <row r="9" spans="1:9" x14ac:dyDescent="0.2">
      <c r="A9" s="9" t="s">
        <v>142</v>
      </c>
      <c r="B9" s="5" t="s">
        <v>133</v>
      </c>
      <c r="C9" s="5" t="s">
        <v>186</v>
      </c>
      <c r="D9" s="5" t="s">
        <v>0</v>
      </c>
      <c r="E9" s="10">
        <v>11.917999999999999</v>
      </c>
      <c r="F9" s="10">
        <v>0.45100000000000001</v>
      </c>
      <c r="G9" s="10">
        <v>4.57</v>
      </c>
      <c r="H9" s="11">
        <v>3.7841919785198901E-2</v>
      </c>
      <c r="I9" s="12" t="s">
        <v>24</v>
      </c>
    </row>
    <row r="10" spans="1:9" x14ac:dyDescent="0.2">
      <c r="A10" s="14" t="s">
        <v>126</v>
      </c>
      <c r="B10" s="5" t="s">
        <v>133</v>
      </c>
      <c r="C10" s="5" t="s">
        <v>186</v>
      </c>
      <c r="D10" s="5" t="s">
        <v>0</v>
      </c>
      <c r="E10" s="10">
        <v>10.156000000000001</v>
      </c>
      <c r="F10" s="10">
        <v>0.65400000000000003</v>
      </c>
      <c r="G10" s="10">
        <v>5.1100000000000003</v>
      </c>
      <c r="H10" s="11">
        <v>6.4395431272154399E-2</v>
      </c>
      <c r="I10" s="12" t="s">
        <v>24</v>
      </c>
    </row>
    <row r="11" spans="1:9" x14ac:dyDescent="0.2">
      <c r="A11" s="14" t="s">
        <v>136</v>
      </c>
      <c r="B11" s="5" t="s">
        <v>133</v>
      </c>
      <c r="C11" s="5" t="s">
        <v>186</v>
      </c>
      <c r="D11" s="5" t="s">
        <v>0</v>
      </c>
      <c r="E11" s="10">
        <v>10.448</v>
      </c>
      <c r="F11" s="10">
        <v>0.82099999999999995</v>
      </c>
      <c r="G11" s="10">
        <v>3.75</v>
      </c>
      <c r="H11" s="11">
        <v>7.8579632465543697E-2</v>
      </c>
      <c r="I11" s="12" t="s">
        <v>24</v>
      </c>
    </row>
    <row r="12" spans="1:9" x14ac:dyDescent="0.2">
      <c r="A12" s="14" t="s">
        <v>137</v>
      </c>
      <c r="B12" s="5" t="s">
        <v>133</v>
      </c>
      <c r="C12" s="5" t="s">
        <v>186</v>
      </c>
      <c r="D12" s="5" t="s">
        <v>0</v>
      </c>
      <c r="E12" s="10">
        <v>11.327</v>
      </c>
      <c r="F12" s="10">
        <v>0.55000000000000004</v>
      </c>
      <c r="G12" s="10">
        <v>4.24</v>
      </c>
      <c r="H12" s="11">
        <v>4.8556546305288301E-2</v>
      </c>
      <c r="I12" s="12" t="s">
        <v>9</v>
      </c>
    </row>
    <row r="13" spans="1:9" x14ac:dyDescent="0.2">
      <c r="A13" s="14" t="s">
        <v>127</v>
      </c>
      <c r="B13" s="5" t="s">
        <v>133</v>
      </c>
      <c r="C13" s="5" t="s">
        <v>186</v>
      </c>
      <c r="D13" s="5" t="s">
        <v>0</v>
      </c>
      <c r="E13" s="10">
        <v>11.952999999999999</v>
      </c>
      <c r="F13" s="10">
        <v>1.0529999999999999</v>
      </c>
      <c r="G13" s="10">
        <v>3.96</v>
      </c>
      <c r="H13" s="11">
        <v>8.8095038902367598E-2</v>
      </c>
      <c r="I13" s="12" t="s">
        <v>78</v>
      </c>
    </row>
    <row r="14" spans="1:9" x14ac:dyDescent="0.2">
      <c r="A14" s="14" t="s">
        <v>135</v>
      </c>
      <c r="B14" s="5" t="s">
        <v>133</v>
      </c>
      <c r="C14" s="5" t="s">
        <v>186</v>
      </c>
      <c r="D14" s="5" t="s">
        <v>0</v>
      </c>
      <c r="E14" s="10">
        <v>13.922000000000001</v>
      </c>
      <c r="F14" s="10">
        <v>0.69399999999999995</v>
      </c>
      <c r="G14" s="10">
        <v>4.78</v>
      </c>
      <c r="H14" s="11">
        <v>4.9849159603505201E-2</v>
      </c>
      <c r="I14" s="12" t="s">
        <v>197</v>
      </c>
    </row>
    <row r="15" spans="1:9" x14ac:dyDescent="0.2">
      <c r="A15" s="14" t="s">
        <v>128</v>
      </c>
      <c r="B15" s="5" t="s">
        <v>133</v>
      </c>
      <c r="C15" s="5" t="s">
        <v>186</v>
      </c>
      <c r="D15" s="5" t="s">
        <v>0</v>
      </c>
      <c r="E15" s="10">
        <v>11.954000000000001</v>
      </c>
      <c r="F15" s="10">
        <v>1.53</v>
      </c>
      <c r="G15" s="10">
        <v>4.97</v>
      </c>
      <c r="H15" s="11">
        <v>0.127990630751213</v>
      </c>
      <c r="I15" s="12" t="s">
        <v>79</v>
      </c>
    </row>
    <row r="16" spans="1:9" x14ac:dyDescent="0.2">
      <c r="A16" s="9" t="s">
        <v>134</v>
      </c>
      <c r="B16" s="5" t="s">
        <v>133</v>
      </c>
      <c r="C16" s="5" t="s">
        <v>186</v>
      </c>
      <c r="D16" s="5" t="s">
        <v>0</v>
      </c>
      <c r="E16" s="10">
        <v>14.55</v>
      </c>
      <c r="F16" s="10">
        <v>0.80200000000000005</v>
      </c>
      <c r="G16" s="10">
        <v>3.6</v>
      </c>
      <c r="H16" s="11">
        <v>5.5120274914089301E-2</v>
      </c>
      <c r="I16" s="12" t="s">
        <v>80</v>
      </c>
    </row>
    <row r="17" spans="1:9" x14ac:dyDescent="0.2">
      <c r="A17" s="9" t="s">
        <v>139</v>
      </c>
      <c r="B17" s="5" t="s">
        <v>133</v>
      </c>
      <c r="C17" s="5" t="s">
        <v>186</v>
      </c>
      <c r="D17" s="5" t="s">
        <v>0</v>
      </c>
      <c r="E17" s="10">
        <v>14.327999999999999</v>
      </c>
      <c r="F17" s="10">
        <v>1.5589999999999999</v>
      </c>
      <c r="G17" s="10">
        <v>4.6900000000000004</v>
      </c>
      <c r="H17" s="11">
        <v>0.108807928531547</v>
      </c>
      <c r="I17" s="12" t="s">
        <v>27</v>
      </c>
    </row>
    <row r="18" spans="1:9" x14ac:dyDescent="0.2">
      <c r="A18" s="9" t="s">
        <v>35</v>
      </c>
      <c r="B18" s="5" t="s">
        <v>179</v>
      </c>
      <c r="C18" s="5" t="s">
        <v>186</v>
      </c>
      <c r="D18" s="5" t="s">
        <v>0</v>
      </c>
      <c r="E18" s="10">
        <v>11.273</v>
      </c>
      <c r="F18" s="10">
        <v>1.0449999999999999</v>
      </c>
      <c r="G18" s="10">
        <v>3.25</v>
      </c>
      <c r="H18" s="11">
        <v>9.2699370176528004E-2</v>
      </c>
      <c r="I18" s="12" t="s">
        <v>24</v>
      </c>
    </row>
    <row r="19" spans="1:9" x14ac:dyDescent="0.2">
      <c r="A19" s="9" t="s">
        <v>36</v>
      </c>
      <c r="B19" s="5" t="s">
        <v>133</v>
      </c>
      <c r="C19" s="5" t="s">
        <v>186</v>
      </c>
      <c r="D19" s="5" t="s">
        <v>1</v>
      </c>
      <c r="E19" s="10">
        <v>11.654</v>
      </c>
      <c r="F19" s="10">
        <v>1.8109999999999999</v>
      </c>
      <c r="G19" s="10">
        <v>7.49</v>
      </c>
      <c r="H19" s="11">
        <v>0.15539728848463999</v>
      </c>
      <c r="I19" s="12" t="s">
        <v>24</v>
      </c>
    </row>
    <row r="20" spans="1:9" ht="24" x14ac:dyDescent="0.2">
      <c r="A20" s="9" t="s">
        <v>141</v>
      </c>
      <c r="B20" s="5" t="s">
        <v>146</v>
      </c>
      <c r="C20" s="5" t="s">
        <v>186</v>
      </c>
      <c r="D20" s="5" t="s">
        <v>1</v>
      </c>
      <c r="E20" s="10">
        <v>12.208</v>
      </c>
      <c r="F20" s="10">
        <v>6.4580000000000002</v>
      </c>
      <c r="G20" s="10">
        <v>9.5399999999999991</v>
      </c>
      <c r="H20" s="11">
        <v>0.528997378768021</v>
      </c>
      <c r="I20" s="12" t="s">
        <v>81</v>
      </c>
    </row>
    <row r="21" spans="1:9" ht="19" customHeight="1" x14ac:dyDescent="0.2">
      <c r="A21" s="9" t="s">
        <v>37</v>
      </c>
      <c r="B21" s="5" t="s">
        <v>146</v>
      </c>
      <c r="C21" s="5" t="s">
        <v>186</v>
      </c>
      <c r="D21" s="5" t="s">
        <v>1</v>
      </c>
      <c r="E21" s="10">
        <v>17.561</v>
      </c>
      <c r="F21" s="10">
        <v>2.5219999999999998</v>
      </c>
      <c r="G21" s="10">
        <v>8.33</v>
      </c>
      <c r="H21" s="11">
        <v>0.14361368942543101</v>
      </c>
      <c r="I21" s="12" t="s">
        <v>82</v>
      </c>
    </row>
    <row r="22" spans="1:9" ht="24" x14ac:dyDescent="0.2">
      <c r="A22" s="9" t="s">
        <v>71</v>
      </c>
      <c r="B22" s="5" t="s">
        <v>74</v>
      </c>
      <c r="C22" s="5" t="s">
        <v>187</v>
      </c>
      <c r="D22" s="5" t="s">
        <v>1</v>
      </c>
      <c r="E22" s="15">
        <v>17.100000000000001</v>
      </c>
      <c r="F22" s="15">
        <v>2.6</v>
      </c>
      <c r="G22" s="15">
        <v>22.04</v>
      </c>
      <c r="H22" s="11" t="s">
        <v>4</v>
      </c>
      <c r="I22" s="12" t="s">
        <v>83</v>
      </c>
    </row>
    <row r="23" spans="1:9" ht="24" x14ac:dyDescent="0.2">
      <c r="A23" s="9" t="s">
        <v>72</v>
      </c>
      <c r="B23" s="5" t="s">
        <v>74</v>
      </c>
      <c r="C23" s="5" t="s">
        <v>187</v>
      </c>
      <c r="D23" s="5" t="s">
        <v>1</v>
      </c>
      <c r="E23" s="15">
        <v>23.8</v>
      </c>
      <c r="F23" s="15">
        <v>4.9000000000000004</v>
      </c>
      <c r="G23" s="15">
        <v>24.08</v>
      </c>
      <c r="H23" s="11" t="s">
        <v>4</v>
      </c>
      <c r="I23" s="12" t="s">
        <v>83</v>
      </c>
    </row>
    <row r="24" spans="1:9" ht="24" x14ac:dyDescent="0.2">
      <c r="A24" s="9" t="s">
        <v>73</v>
      </c>
      <c r="B24" s="5" t="s">
        <v>74</v>
      </c>
      <c r="C24" s="5" t="s">
        <v>187</v>
      </c>
      <c r="D24" s="5" t="s">
        <v>1</v>
      </c>
      <c r="E24" s="15">
        <v>34.200000000000003</v>
      </c>
      <c r="F24" s="15">
        <v>3.3</v>
      </c>
      <c r="G24" s="15">
        <v>31.88</v>
      </c>
      <c r="H24" s="11" t="s">
        <v>4</v>
      </c>
      <c r="I24" s="12" t="s">
        <v>83</v>
      </c>
    </row>
    <row r="25" spans="1:9" x14ac:dyDescent="0.2">
      <c r="A25" s="9" t="s">
        <v>38</v>
      </c>
      <c r="B25" s="5" t="s">
        <v>133</v>
      </c>
      <c r="C25" s="5" t="s">
        <v>186</v>
      </c>
      <c r="D25" s="5" t="s">
        <v>1</v>
      </c>
      <c r="E25" s="15">
        <v>8.1999999999999993</v>
      </c>
      <c r="F25" s="15">
        <v>1.4</v>
      </c>
      <c r="G25" s="15">
        <v>9.9</v>
      </c>
      <c r="H25" s="16">
        <f>Table1[[#This Row],[Height (cm)]]/Table1[[#This Row],[Length (cm)]]</f>
        <v>0.17073170731707318</v>
      </c>
      <c r="I25" s="12" t="s">
        <v>182</v>
      </c>
    </row>
    <row r="26" spans="1:9" x14ac:dyDescent="0.2">
      <c r="A26" s="9" t="s">
        <v>39</v>
      </c>
      <c r="B26" s="5" t="s">
        <v>133</v>
      </c>
      <c r="C26" s="5" t="s">
        <v>186</v>
      </c>
      <c r="D26" s="5" t="s">
        <v>1</v>
      </c>
      <c r="E26" s="10">
        <v>10.029999999999999</v>
      </c>
      <c r="F26" s="10">
        <v>1.7829999999999999</v>
      </c>
      <c r="G26" s="10">
        <v>7.13</v>
      </c>
      <c r="H26" s="11">
        <v>0.177766699900299</v>
      </c>
      <c r="I26" s="12" t="s">
        <v>16</v>
      </c>
    </row>
    <row r="27" spans="1:9" x14ac:dyDescent="0.2">
      <c r="A27" s="9" t="s">
        <v>40</v>
      </c>
      <c r="B27" s="5" t="s">
        <v>133</v>
      </c>
      <c r="C27" s="5" t="s">
        <v>186</v>
      </c>
      <c r="D27" s="5" t="s">
        <v>1</v>
      </c>
      <c r="E27" s="10">
        <v>7.9329999999999998</v>
      </c>
      <c r="F27" s="10">
        <v>2.452</v>
      </c>
      <c r="G27" s="10">
        <v>3.7</v>
      </c>
      <c r="H27" s="11">
        <v>0.30908861716878899</v>
      </c>
      <c r="I27" s="12" t="s">
        <v>16</v>
      </c>
    </row>
    <row r="28" spans="1:9" x14ac:dyDescent="0.2">
      <c r="A28" s="9" t="s">
        <v>41</v>
      </c>
      <c r="B28" s="5" t="s">
        <v>133</v>
      </c>
      <c r="C28" s="5" t="s">
        <v>186</v>
      </c>
      <c r="D28" s="5" t="s">
        <v>1</v>
      </c>
      <c r="E28" s="10">
        <v>8.6780000000000008</v>
      </c>
      <c r="F28" s="10">
        <v>2.589</v>
      </c>
      <c r="G28" s="10">
        <v>10.23</v>
      </c>
      <c r="H28" s="11">
        <v>0.29834063148190798</v>
      </c>
      <c r="I28" s="12" t="s">
        <v>17</v>
      </c>
    </row>
    <row r="29" spans="1:9" x14ac:dyDescent="0.2">
      <c r="A29" s="9" t="s">
        <v>42</v>
      </c>
      <c r="B29" s="5" t="s">
        <v>133</v>
      </c>
      <c r="C29" s="5" t="s">
        <v>186</v>
      </c>
      <c r="D29" s="5" t="s">
        <v>1</v>
      </c>
      <c r="E29" s="10">
        <v>8.6229999999999993</v>
      </c>
      <c r="F29" s="10">
        <v>2.8340000000000001</v>
      </c>
      <c r="G29" s="10">
        <v>7.85</v>
      </c>
      <c r="H29" s="11">
        <v>0.32865592021338302</v>
      </c>
      <c r="I29" s="12" t="s">
        <v>18</v>
      </c>
    </row>
    <row r="30" spans="1:9" x14ac:dyDescent="0.2">
      <c r="A30" s="9" t="s">
        <v>43</v>
      </c>
      <c r="B30" s="5" t="s">
        <v>144</v>
      </c>
      <c r="C30" s="5" t="s">
        <v>186</v>
      </c>
      <c r="D30" s="5" t="s">
        <v>1</v>
      </c>
      <c r="E30" s="10">
        <v>17.358000000000001</v>
      </c>
      <c r="F30" s="10">
        <v>1.879</v>
      </c>
      <c r="G30" s="10">
        <v>14.61</v>
      </c>
      <c r="H30" s="11">
        <v>0.108249798363867</v>
      </c>
      <c r="I30" s="12" t="s">
        <v>183</v>
      </c>
    </row>
    <row r="31" spans="1:9" x14ac:dyDescent="0.2">
      <c r="A31" s="9" t="s">
        <v>44</v>
      </c>
      <c r="B31" s="5" t="s">
        <v>133</v>
      </c>
      <c r="C31" s="5" t="s">
        <v>186</v>
      </c>
      <c r="D31" s="5" t="s">
        <v>1</v>
      </c>
      <c r="E31" s="10">
        <v>11.201000000000001</v>
      </c>
      <c r="F31" s="10">
        <v>1.4379999999999999</v>
      </c>
      <c r="G31" s="10">
        <v>10.55</v>
      </c>
      <c r="H31" s="11">
        <v>0.12838139451834699</v>
      </c>
      <c r="I31" s="12" t="s">
        <v>94</v>
      </c>
    </row>
    <row r="32" spans="1:9" ht="30" x14ac:dyDescent="0.2">
      <c r="A32" s="9" t="s">
        <v>143</v>
      </c>
      <c r="B32" s="5" t="s">
        <v>145</v>
      </c>
      <c r="C32" s="5" t="s">
        <v>186</v>
      </c>
      <c r="D32" s="5" t="s">
        <v>1</v>
      </c>
      <c r="E32" s="10">
        <v>10.868</v>
      </c>
      <c r="F32" s="10">
        <v>1.3220000000000001</v>
      </c>
      <c r="G32" s="10">
        <v>7.19</v>
      </c>
      <c r="H32" s="11">
        <v>0.121641516378358</v>
      </c>
      <c r="I32" s="12" t="s">
        <v>24</v>
      </c>
    </row>
    <row r="33" spans="1:9" ht="45" x14ac:dyDescent="0.2">
      <c r="A33" s="9" t="s">
        <v>45</v>
      </c>
      <c r="B33" s="5" t="s">
        <v>28</v>
      </c>
      <c r="C33" s="5" t="s">
        <v>188</v>
      </c>
      <c r="D33" s="5" t="s">
        <v>0</v>
      </c>
      <c r="E33" s="10">
        <v>6.0380000000000003</v>
      </c>
      <c r="F33" s="10">
        <v>0.73</v>
      </c>
      <c r="G33" s="10">
        <v>4.96</v>
      </c>
      <c r="H33" s="11">
        <v>0.120900960582974</v>
      </c>
      <c r="I33" s="12" t="s">
        <v>189</v>
      </c>
    </row>
    <row r="34" spans="1:9" x14ac:dyDescent="0.2">
      <c r="A34" s="9" t="s">
        <v>46</v>
      </c>
      <c r="B34" s="5" t="s">
        <v>144</v>
      </c>
      <c r="C34" s="5" t="s">
        <v>186</v>
      </c>
      <c r="D34" s="5" t="s">
        <v>1</v>
      </c>
      <c r="E34" s="10">
        <v>11.24</v>
      </c>
      <c r="F34" s="10">
        <v>1.427</v>
      </c>
      <c r="G34" s="10">
        <v>11.18</v>
      </c>
      <c r="H34" s="11">
        <v>0.12695729537366501</v>
      </c>
      <c r="I34" s="12" t="s">
        <v>198</v>
      </c>
    </row>
    <row r="35" spans="1:9" x14ac:dyDescent="0.2">
      <c r="A35" s="9" t="s">
        <v>47</v>
      </c>
      <c r="B35" s="5" t="s">
        <v>144</v>
      </c>
      <c r="C35" s="5" t="s">
        <v>186</v>
      </c>
      <c r="D35" s="5" t="s">
        <v>1</v>
      </c>
      <c r="E35" s="10">
        <v>9.8740000000000006</v>
      </c>
      <c r="F35" s="10">
        <v>1.456</v>
      </c>
      <c r="G35" s="10">
        <v>11.17</v>
      </c>
      <c r="H35" s="11">
        <v>0.14745797042738501</v>
      </c>
      <c r="I35" s="12" t="s">
        <v>198</v>
      </c>
    </row>
    <row r="36" spans="1:9" x14ac:dyDescent="0.2">
      <c r="A36" s="9" t="s">
        <v>48</v>
      </c>
      <c r="B36" s="5" t="s">
        <v>133</v>
      </c>
      <c r="C36" s="5" t="s">
        <v>186</v>
      </c>
      <c r="D36" s="5" t="s">
        <v>1</v>
      </c>
      <c r="E36" s="10">
        <v>6.8369999999999997</v>
      </c>
      <c r="F36" s="10">
        <v>2.0019999999999998</v>
      </c>
      <c r="G36" s="10">
        <v>6.38</v>
      </c>
      <c r="H36" s="11">
        <v>0.292818487640778</v>
      </c>
      <c r="I36" s="12" t="s">
        <v>24</v>
      </c>
    </row>
    <row r="37" spans="1:9" x14ac:dyDescent="0.2">
      <c r="A37" s="9" t="s">
        <v>49</v>
      </c>
      <c r="B37" s="5" t="s">
        <v>144</v>
      </c>
      <c r="C37" s="5" t="s">
        <v>186</v>
      </c>
      <c r="D37" s="5" t="s">
        <v>1</v>
      </c>
      <c r="E37" s="10">
        <v>7.976</v>
      </c>
      <c r="F37" s="10">
        <v>1.4219999999999999</v>
      </c>
      <c r="G37" s="10">
        <v>5.28</v>
      </c>
      <c r="H37" s="11">
        <v>0.178284854563691</v>
      </c>
      <c r="I37" s="12" t="s">
        <v>84</v>
      </c>
    </row>
    <row r="38" spans="1:9" ht="24" x14ac:dyDescent="0.2">
      <c r="A38" s="9" t="s">
        <v>50</v>
      </c>
      <c r="B38" s="5" t="s">
        <v>133</v>
      </c>
      <c r="C38" s="5" t="s">
        <v>186</v>
      </c>
      <c r="D38" s="5" t="s">
        <v>3</v>
      </c>
      <c r="E38" s="10">
        <v>10.130000000000001</v>
      </c>
      <c r="F38" s="10">
        <v>0.751</v>
      </c>
      <c r="G38" s="10">
        <v>3.2</v>
      </c>
      <c r="H38" s="11">
        <v>7.4136229022704794E-2</v>
      </c>
      <c r="I38" s="12" t="s">
        <v>85</v>
      </c>
    </row>
    <row r="39" spans="1:9" x14ac:dyDescent="0.2">
      <c r="A39" s="9" t="s">
        <v>51</v>
      </c>
      <c r="B39" s="5" t="s">
        <v>133</v>
      </c>
      <c r="C39" s="5" t="s">
        <v>186</v>
      </c>
      <c r="D39" s="5" t="s">
        <v>1</v>
      </c>
      <c r="E39" s="10">
        <v>5.8369999999999997</v>
      </c>
      <c r="F39" s="10">
        <v>2.2879999999999998</v>
      </c>
      <c r="G39" s="10">
        <v>9.2200000000000006</v>
      </c>
      <c r="H39" s="11">
        <v>0.391982182628062</v>
      </c>
      <c r="I39" s="12" t="s">
        <v>86</v>
      </c>
    </row>
    <row r="40" spans="1:9" x14ac:dyDescent="0.2">
      <c r="A40" s="9" t="s">
        <v>52</v>
      </c>
      <c r="B40" s="5" t="s">
        <v>133</v>
      </c>
      <c r="C40" s="5" t="s">
        <v>186</v>
      </c>
      <c r="D40" s="5" t="s">
        <v>1</v>
      </c>
      <c r="E40" s="10">
        <v>13.292999999999999</v>
      </c>
      <c r="F40" s="10">
        <v>2.8969999999999998</v>
      </c>
      <c r="G40" s="10">
        <v>6.5</v>
      </c>
      <c r="H40" s="11">
        <v>0.21793425110960701</v>
      </c>
      <c r="I40" s="12" t="s">
        <v>86</v>
      </c>
    </row>
    <row r="41" spans="1:9" ht="24" x14ac:dyDescent="0.2">
      <c r="A41" s="9" t="s">
        <v>53</v>
      </c>
      <c r="B41" s="5" t="s">
        <v>146</v>
      </c>
      <c r="C41" s="5" t="s">
        <v>186</v>
      </c>
      <c r="D41" s="5" t="s">
        <v>1</v>
      </c>
      <c r="E41" s="10">
        <v>11.52</v>
      </c>
      <c r="F41" s="10">
        <v>2.0070000000000001</v>
      </c>
      <c r="G41" s="10">
        <v>6</v>
      </c>
      <c r="H41" s="11">
        <v>0.17421875000000001</v>
      </c>
      <c r="I41" s="12" t="s">
        <v>87</v>
      </c>
    </row>
    <row r="42" spans="1:9" x14ac:dyDescent="0.2">
      <c r="A42" s="9" t="s">
        <v>54</v>
      </c>
      <c r="B42" s="5" t="s">
        <v>133</v>
      </c>
      <c r="C42" s="5" t="s">
        <v>186</v>
      </c>
      <c r="D42" s="5" t="s">
        <v>0</v>
      </c>
      <c r="E42" s="10">
        <v>15.56</v>
      </c>
      <c r="F42" s="10">
        <v>2.0950000000000002</v>
      </c>
      <c r="G42" s="10">
        <v>4.5</v>
      </c>
      <c r="H42" s="11">
        <v>0.13464010282776401</v>
      </c>
      <c r="I42" s="12" t="s">
        <v>19</v>
      </c>
    </row>
    <row r="43" spans="1:9" x14ac:dyDescent="0.2">
      <c r="A43" s="9" t="s">
        <v>55</v>
      </c>
      <c r="B43" s="5" t="s">
        <v>133</v>
      </c>
      <c r="C43" s="5" t="s">
        <v>186</v>
      </c>
      <c r="D43" s="5" t="s">
        <v>1</v>
      </c>
      <c r="E43" s="10">
        <v>13.749000000000001</v>
      </c>
      <c r="F43" s="10">
        <v>1.716</v>
      </c>
      <c r="G43" s="10">
        <v>17.5</v>
      </c>
      <c r="H43" s="11">
        <v>0.12480907702378401</v>
      </c>
      <c r="I43" s="12" t="s">
        <v>88</v>
      </c>
    </row>
    <row r="44" spans="1:9" x14ac:dyDescent="0.2">
      <c r="A44" s="9" t="s">
        <v>56</v>
      </c>
      <c r="B44" s="5" t="s">
        <v>133</v>
      </c>
      <c r="C44" s="5" t="s">
        <v>186</v>
      </c>
      <c r="D44" s="5" t="s">
        <v>0</v>
      </c>
      <c r="E44" s="10">
        <v>12.621</v>
      </c>
      <c r="F44" s="10">
        <v>0.751</v>
      </c>
      <c r="G44" s="10">
        <v>3.5</v>
      </c>
      <c r="H44" s="11">
        <v>5.9504001267728403E-2</v>
      </c>
      <c r="I44" s="12" t="s">
        <v>89</v>
      </c>
    </row>
    <row r="45" spans="1:9" x14ac:dyDescent="0.2">
      <c r="A45" s="9" t="s">
        <v>57</v>
      </c>
      <c r="B45" s="5" t="s">
        <v>144</v>
      </c>
      <c r="C45" s="5" t="s">
        <v>186</v>
      </c>
      <c r="D45" s="5" t="s">
        <v>0</v>
      </c>
      <c r="E45" s="10">
        <v>9.5350000000000001</v>
      </c>
      <c r="F45" s="10">
        <v>1.845</v>
      </c>
      <c r="G45" s="10">
        <v>4.46</v>
      </c>
      <c r="H45" s="11">
        <v>0.19349764027267999</v>
      </c>
      <c r="I45" s="12" t="s">
        <v>24</v>
      </c>
    </row>
    <row r="46" spans="1:9" ht="24" x14ac:dyDescent="0.2">
      <c r="A46" s="9" t="s">
        <v>58</v>
      </c>
      <c r="B46" s="5" t="s">
        <v>133</v>
      </c>
      <c r="C46" s="5" t="s">
        <v>186</v>
      </c>
      <c r="D46" s="5" t="s">
        <v>0</v>
      </c>
      <c r="E46" s="10">
        <v>9.8919999999999995</v>
      </c>
      <c r="F46" s="10">
        <v>0.82599999999999996</v>
      </c>
      <c r="G46" s="10">
        <v>3.78</v>
      </c>
      <c r="H46" s="11">
        <v>8.3501819652244194E-2</v>
      </c>
      <c r="I46" s="12" t="s">
        <v>90</v>
      </c>
    </row>
    <row r="47" spans="1:9" ht="30" x14ac:dyDescent="0.2">
      <c r="A47" s="13" t="s">
        <v>95</v>
      </c>
      <c r="B47" s="5" t="s">
        <v>147</v>
      </c>
      <c r="C47" s="5" t="s">
        <v>186</v>
      </c>
      <c r="D47" s="5" t="s">
        <v>0</v>
      </c>
      <c r="E47" s="10">
        <v>13.79</v>
      </c>
      <c r="F47" s="10">
        <v>1.3240000000000001</v>
      </c>
      <c r="G47" s="10">
        <v>4.09</v>
      </c>
      <c r="H47" s="11">
        <v>9.6011602610587402E-2</v>
      </c>
      <c r="I47" s="12" t="s">
        <v>91</v>
      </c>
    </row>
    <row r="48" spans="1:9" ht="30" x14ac:dyDescent="0.2">
      <c r="A48" s="13" t="s">
        <v>96</v>
      </c>
      <c r="B48" s="5" t="s">
        <v>148</v>
      </c>
      <c r="C48" s="5" t="s">
        <v>186</v>
      </c>
      <c r="D48" s="5" t="s">
        <v>0</v>
      </c>
      <c r="E48" s="10">
        <v>12.561999999999999</v>
      </c>
      <c r="F48" s="10">
        <v>1.9710000000000001</v>
      </c>
      <c r="G48" s="10">
        <v>4.05</v>
      </c>
      <c r="H48" s="11">
        <v>0.15690176723451699</v>
      </c>
      <c r="I48" s="12" t="s">
        <v>24</v>
      </c>
    </row>
    <row r="49" spans="1:9" ht="30" x14ac:dyDescent="0.2">
      <c r="A49" s="13" t="s">
        <v>97</v>
      </c>
      <c r="B49" s="5" t="s">
        <v>148</v>
      </c>
      <c r="C49" s="5" t="s">
        <v>186</v>
      </c>
      <c r="D49" s="5" t="s">
        <v>0</v>
      </c>
      <c r="E49" s="10">
        <v>12.427</v>
      </c>
      <c r="F49" s="10">
        <v>1.2949999999999999</v>
      </c>
      <c r="G49" s="10">
        <v>3.88</v>
      </c>
      <c r="H49" s="11">
        <v>0.104208578096081</v>
      </c>
      <c r="I49" s="12" t="s">
        <v>92</v>
      </c>
    </row>
    <row r="50" spans="1:9" ht="30" x14ac:dyDescent="0.2">
      <c r="A50" s="13" t="s">
        <v>98</v>
      </c>
      <c r="B50" s="5" t="s">
        <v>164</v>
      </c>
      <c r="C50" s="5" t="s">
        <v>186</v>
      </c>
      <c r="D50" s="5" t="s">
        <v>0</v>
      </c>
      <c r="E50" s="10">
        <v>8.0619999999999994</v>
      </c>
      <c r="F50" s="10">
        <v>1.2110000000000001</v>
      </c>
      <c r="G50" s="10">
        <v>5.42</v>
      </c>
      <c r="H50" s="11">
        <v>0.15021086579012599</v>
      </c>
      <c r="I50" s="12" t="s">
        <v>92</v>
      </c>
    </row>
    <row r="51" spans="1:9" ht="30" x14ac:dyDescent="0.2">
      <c r="A51" s="13" t="s">
        <v>99</v>
      </c>
      <c r="B51" s="5" t="s">
        <v>164</v>
      </c>
      <c r="C51" s="5" t="s">
        <v>186</v>
      </c>
      <c r="D51" s="5" t="s">
        <v>0</v>
      </c>
      <c r="E51" s="10">
        <v>13.093999999999999</v>
      </c>
      <c r="F51" s="10">
        <v>1.1659999999999999</v>
      </c>
      <c r="G51" s="10">
        <v>4.16</v>
      </c>
      <c r="H51" s="11">
        <v>8.9048419123262598E-2</v>
      </c>
      <c r="I51" s="12" t="s">
        <v>24</v>
      </c>
    </row>
    <row r="52" spans="1:9" ht="30" x14ac:dyDescent="0.2">
      <c r="A52" s="13" t="s">
        <v>101</v>
      </c>
      <c r="B52" s="5" t="s">
        <v>165</v>
      </c>
      <c r="C52" s="5" t="s">
        <v>186</v>
      </c>
      <c r="D52" s="5" t="s">
        <v>1</v>
      </c>
      <c r="E52" s="10">
        <v>12.712</v>
      </c>
      <c r="F52" s="10">
        <v>1.357</v>
      </c>
      <c r="G52" s="10">
        <v>7.64</v>
      </c>
      <c r="H52" s="11">
        <v>0.106749528005035</v>
      </c>
      <c r="I52" s="12" t="s">
        <v>24</v>
      </c>
    </row>
    <row r="53" spans="1:9" ht="30" x14ac:dyDescent="0.2">
      <c r="A53" s="13" t="s">
        <v>100</v>
      </c>
      <c r="B53" s="5" t="s">
        <v>165</v>
      </c>
      <c r="C53" s="5" t="s">
        <v>186</v>
      </c>
      <c r="D53" s="5" t="s">
        <v>0</v>
      </c>
      <c r="E53" s="10">
        <v>6.9139999999999997</v>
      </c>
      <c r="F53" s="10">
        <v>1.42</v>
      </c>
      <c r="G53" s="10">
        <v>4.97</v>
      </c>
      <c r="H53" s="11">
        <v>0.20538038761932301</v>
      </c>
      <c r="I53" s="12" t="s">
        <v>24</v>
      </c>
    </row>
    <row r="54" spans="1:9" ht="30" x14ac:dyDescent="0.2">
      <c r="A54" s="13" t="s">
        <v>102</v>
      </c>
      <c r="B54" s="5" t="s">
        <v>166</v>
      </c>
      <c r="C54" s="5" t="s">
        <v>186</v>
      </c>
      <c r="D54" s="5" t="s">
        <v>0</v>
      </c>
      <c r="E54" s="10">
        <v>6.4050000000000002</v>
      </c>
      <c r="F54" s="10">
        <v>1.2969999999999999</v>
      </c>
      <c r="G54" s="10">
        <v>4.3600000000000003</v>
      </c>
      <c r="H54" s="11">
        <v>0.20249804839968799</v>
      </c>
      <c r="I54" s="12" t="s">
        <v>92</v>
      </c>
    </row>
    <row r="55" spans="1:9" ht="30" x14ac:dyDescent="0.2">
      <c r="A55" s="13" t="s">
        <v>103</v>
      </c>
      <c r="B55" s="5" t="s">
        <v>166</v>
      </c>
      <c r="C55" s="5" t="s">
        <v>186</v>
      </c>
      <c r="D55" s="5" t="s">
        <v>1</v>
      </c>
      <c r="E55" s="10">
        <v>10.561999999999999</v>
      </c>
      <c r="F55" s="10">
        <v>1.0349999999999999</v>
      </c>
      <c r="G55" s="10">
        <v>4.6900000000000004</v>
      </c>
      <c r="H55" s="11">
        <v>9.7992804393107397E-2</v>
      </c>
      <c r="I55" s="12" t="s">
        <v>24</v>
      </c>
    </row>
    <row r="56" spans="1:9" ht="30" x14ac:dyDescent="0.2">
      <c r="A56" s="13" t="s">
        <v>104</v>
      </c>
      <c r="B56" s="5" t="s">
        <v>167</v>
      </c>
      <c r="C56" s="5" t="s">
        <v>186</v>
      </c>
      <c r="D56" s="5" t="s">
        <v>0</v>
      </c>
      <c r="E56" s="10">
        <v>9.7210000000000001</v>
      </c>
      <c r="F56" s="10">
        <v>0.69199999999999995</v>
      </c>
      <c r="G56" s="10">
        <v>4.8</v>
      </c>
      <c r="H56" s="11">
        <v>7.1186091965847104E-2</v>
      </c>
      <c r="I56" s="12" t="s">
        <v>24</v>
      </c>
    </row>
    <row r="57" spans="1:9" ht="30" x14ac:dyDescent="0.2">
      <c r="A57" s="13" t="s">
        <v>105</v>
      </c>
      <c r="B57" s="5" t="s">
        <v>167</v>
      </c>
      <c r="C57" s="5" t="s">
        <v>186</v>
      </c>
      <c r="D57" s="5" t="s">
        <v>1</v>
      </c>
      <c r="E57" s="10">
        <v>6.5880000000000001</v>
      </c>
      <c r="F57" s="10">
        <v>0.85</v>
      </c>
      <c r="G57" s="10">
        <v>4.84</v>
      </c>
      <c r="H57" s="11">
        <v>0.129022465088039</v>
      </c>
      <c r="I57" s="12" t="s">
        <v>92</v>
      </c>
    </row>
    <row r="58" spans="1:9" ht="45" x14ac:dyDescent="0.2">
      <c r="A58" s="9" t="s">
        <v>149</v>
      </c>
      <c r="B58" s="5" t="s">
        <v>168</v>
      </c>
      <c r="C58" s="5" t="s">
        <v>186</v>
      </c>
      <c r="D58" s="5" t="s">
        <v>1</v>
      </c>
      <c r="E58" s="10">
        <v>14.859</v>
      </c>
      <c r="F58" s="10">
        <v>2.1720000000000002</v>
      </c>
      <c r="G58" s="10">
        <v>6.37</v>
      </c>
      <c r="H58" s="11">
        <v>0.146174035937815</v>
      </c>
      <c r="I58" s="12" t="s">
        <v>24</v>
      </c>
    </row>
    <row r="59" spans="1:9" ht="45" x14ac:dyDescent="0.2">
      <c r="A59" s="9" t="s">
        <v>151</v>
      </c>
      <c r="B59" s="5" t="s">
        <v>150</v>
      </c>
      <c r="C59" s="5" t="s">
        <v>186</v>
      </c>
      <c r="D59" s="5" t="s">
        <v>0</v>
      </c>
      <c r="E59" s="10">
        <v>15.318</v>
      </c>
      <c r="F59" s="10">
        <v>1.0289999999999999</v>
      </c>
      <c r="G59" s="10">
        <v>3.77</v>
      </c>
      <c r="H59" s="11">
        <v>6.7175871523697597E-2</v>
      </c>
      <c r="I59" s="12" t="s">
        <v>93</v>
      </c>
    </row>
    <row r="60" spans="1:9" ht="45" x14ac:dyDescent="0.2">
      <c r="A60" s="9" t="s">
        <v>152</v>
      </c>
      <c r="B60" s="5" t="s">
        <v>150</v>
      </c>
      <c r="C60" s="5" t="s">
        <v>186</v>
      </c>
      <c r="D60" s="5" t="s">
        <v>1</v>
      </c>
      <c r="E60" s="10">
        <v>13.426</v>
      </c>
      <c r="F60" s="10">
        <v>2.12</v>
      </c>
      <c r="G60" s="10">
        <v>8.84</v>
      </c>
      <c r="H60" s="11">
        <v>0.15790257708923</v>
      </c>
      <c r="I60" s="12" t="s">
        <v>93</v>
      </c>
    </row>
    <row r="61" spans="1:9" ht="45" x14ac:dyDescent="0.2">
      <c r="A61" s="13" t="s">
        <v>106</v>
      </c>
      <c r="B61" s="5" t="s">
        <v>150</v>
      </c>
      <c r="C61" s="5" t="s">
        <v>186</v>
      </c>
      <c r="D61" s="5" t="s">
        <v>0</v>
      </c>
      <c r="E61" s="10">
        <v>8.5760000000000005</v>
      </c>
      <c r="F61" s="10">
        <v>1.2929999999999999</v>
      </c>
      <c r="G61" s="10">
        <v>4.0999999999999996</v>
      </c>
      <c r="H61" s="11">
        <v>0.15076958955223899</v>
      </c>
      <c r="I61" s="12" t="s">
        <v>92</v>
      </c>
    </row>
    <row r="62" spans="1:9" ht="45" x14ac:dyDescent="0.2">
      <c r="A62" s="13" t="s">
        <v>107</v>
      </c>
      <c r="B62" s="5" t="s">
        <v>150</v>
      </c>
      <c r="C62" s="5" t="s">
        <v>186</v>
      </c>
      <c r="D62" s="5" t="s">
        <v>1</v>
      </c>
      <c r="E62" s="10">
        <v>8.6639999999999997</v>
      </c>
      <c r="F62" s="10">
        <v>1.1890000000000001</v>
      </c>
      <c r="G62" s="10">
        <v>4.88</v>
      </c>
      <c r="H62" s="11">
        <v>0.13723453370267799</v>
      </c>
      <c r="I62" s="12" t="s">
        <v>92</v>
      </c>
    </row>
    <row r="63" spans="1:9" ht="45" x14ac:dyDescent="0.2">
      <c r="A63" s="9" t="s">
        <v>153</v>
      </c>
      <c r="B63" s="5" t="s">
        <v>150</v>
      </c>
      <c r="C63" s="5" t="s">
        <v>186</v>
      </c>
      <c r="D63" s="5" t="s">
        <v>1</v>
      </c>
      <c r="E63" s="10">
        <v>9.8740000000000006</v>
      </c>
      <c r="F63" s="10">
        <v>1.4419999999999999</v>
      </c>
      <c r="G63" s="10">
        <v>6.23</v>
      </c>
      <c r="H63" s="11">
        <v>0.146040105327122</v>
      </c>
      <c r="I63" s="12" t="s">
        <v>24</v>
      </c>
    </row>
    <row r="64" spans="1:9" ht="45" x14ac:dyDescent="0.2">
      <c r="A64" s="9" t="s">
        <v>154</v>
      </c>
      <c r="B64" s="5" t="s">
        <v>150</v>
      </c>
      <c r="C64" s="5" t="s">
        <v>186</v>
      </c>
      <c r="D64" s="5" t="s">
        <v>1</v>
      </c>
      <c r="E64" s="10">
        <v>13.824</v>
      </c>
      <c r="F64" s="10">
        <v>1.7070000000000001</v>
      </c>
      <c r="G64" s="10">
        <v>8.25</v>
      </c>
      <c r="H64" s="11">
        <v>0.123480902777778</v>
      </c>
      <c r="I64" s="12" t="s">
        <v>24</v>
      </c>
    </row>
    <row r="65" spans="1:9" ht="30" x14ac:dyDescent="0.2">
      <c r="A65" s="9" t="s">
        <v>155</v>
      </c>
      <c r="B65" s="5" t="s">
        <v>169</v>
      </c>
      <c r="C65" s="5" t="s">
        <v>186</v>
      </c>
      <c r="D65" s="5" t="s">
        <v>1</v>
      </c>
      <c r="E65" s="10">
        <v>13.284000000000001</v>
      </c>
      <c r="F65" s="10">
        <v>2.1619999999999999</v>
      </c>
      <c r="G65" s="10">
        <v>6.15</v>
      </c>
      <c r="H65" s="11">
        <v>0.16275218307738601</v>
      </c>
      <c r="I65" s="12" t="s">
        <v>24</v>
      </c>
    </row>
    <row r="66" spans="1:9" ht="30" x14ac:dyDescent="0.2">
      <c r="A66" s="9" t="s">
        <v>156</v>
      </c>
      <c r="B66" s="5" t="s">
        <v>170</v>
      </c>
      <c r="C66" s="5" t="s">
        <v>186</v>
      </c>
      <c r="D66" s="5" t="s">
        <v>0</v>
      </c>
      <c r="E66" s="10">
        <v>7.7729999999999997</v>
      </c>
      <c r="F66" s="10">
        <v>0.68</v>
      </c>
      <c r="G66" s="10">
        <v>6.8</v>
      </c>
      <c r="H66" s="11">
        <v>8.74823105622025E-2</v>
      </c>
      <c r="I66" s="12" t="s">
        <v>190</v>
      </c>
    </row>
    <row r="67" spans="1:9" ht="30" x14ac:dyDescent="0.2">
      <c r="A67" s="13" t="s">
        <v>108</v>
      </c>
      <c r="B67" s="5" t="s">
        <v>171</v>
      </c>
      <c r="C67" s="5" t="s">
        <v>186</v>
      </c>
      <c r="D67" s="5" t="s">
        <v>0</v>
      </c>
      <c r="E67" s="10">
        <v>9.4280000000000008</v>
      </c>
      <c r="F67" s="10">
        <v>1.1739999999999999</v>
      </c>
      <c r="G67" s="10">
        <v>4.82</v>
      </c>
      <c r="H67" s="11">
        <v>0.124522698345354</v>
      </c>
      <c r="I67" s="12" t="s">
        <v>191</v>
      </c>
    </row>
    <row r="68" spans="1:9" ht="30" x14ac:dyDescent="0.2">
      <c r="A68" s="9" t="s">
        <v>157</v>
      </c>
      <c r="B68" s="5" t="s">
        <v>172</v>
      </c>
      <c r="C68" s="5" t="s">
        <v>186</v>
      </c>
      <c r="D68" s="5" t="s">
        <v>0</v>
      </c>
      <c r="E68" s="10">
        <v>7.3929999999999998</v>
      </c>
      <c r="F68" s="10">
        <v>1.264</v>
      </c>
      <c r="G68" s="10">
        <v>3.46</v>
      </c>
      <c r="H68" s="11">
        <v>0.170972541593399</v>
      </c>
      <c r="I68" s="12" t="s">
        <v>8</v>
      </c>
    </row>
    <row r="69" spans="1:9" ht="30" x14ac:dyDescent="0.2">
      <c r="A69" s="9" t="s">
        <v>158</v>
      </c>
      <c r="B69" s="5" t="s">
        <v>172</v>
      </c>
      <c r="C69" s="5" t="s">
        <v>186</v>
      </c>
      <c r="D69" s="5" t="s">
        <v>1</v>
      </c>
      <c r="E69" s="10">
        <v>10.365</v>
      </c>
      <c r="F69" s="10">
        <v>1.4119999999999999</v>
      </c>
      <c r="G69" s="10">
        <v>5</v>
      </c>
      <c r="H69" s="11">
        <v>0.13622768933912199</v>
      </c>
      <c r="I69" s="12" t="s">
        <v>24</v>
      </c>
    </row>
    <row r="70" spans="1:9" x14ac:dyDescent="0.2">
      <c r="A70" s="9" t="s">
        <v>159</v>
      </c>
      <c r="B70" s="5" t="s">
        <v>133</v>
      </c>
      <c r="C70" s="5" t="s">
        <v>186</v>
      </c>
      <c r="D70" s="5" t="s">
        <v>0</v>
      </c>
      <c r="E70" s="10">
        <v>10.423</v>
      </c>
      <c r="F70" s="10">
        <v>1.29</v>
      </c>
      <c r="G70" s="10">
        <v>4.0599999999999996</v>
      </c>
      <c r="H70" s="11">
        <v>0.12376475103137299</v>
      </c>
      <c r="I70" s="12" t="s">
        <v>8</v>
      </c>
    </row>
    <row r="71" spans="1:9" x14ac:dyDescent="0.2">
      <c r="A71" s="9" t="s">
        <v>160</v>
      </c>
      <c r="B71" s="5" t="s">
        <v>133</v>
      </c>
      <c r="C71" s="5" t="s">
        <v>186</v>
      </c>
      <c r="D71" s="5" t="s">
        <v>1</v>
      </c>
      <c r="E71" s="10">
        <v>11.875</v>
      </c>
      <c r="F71" s="10">
        <v>1.619</v>
      </c>
      <c r="G71" s="10">
        <v>6.15</v>
      </c>
      <c r="H71" s="11">
        <v>0.13633684210526301</v>
      </c>
      <c r="I71" s="12" t="s">
        <v>24</v>
      </c>
    </row>
    <row r="72" spans="1:9" ht="30" x14ac:dyDescent="0.2">
      <c r="A72" s="9" t="s">
        <v>161</v>
      </c>
      <c r="B72" s="5" t="s">
        <v>173</v>
      </c>
      <c r="C72" s="5" t="s">
        <v>186</v>
      </c>
      <c r="D72" s="5" t="s">
        <v>1</v>
      </c>
      <c r="E72" s="10">
        <v>8.2910000000000004</v>
      </c>
      <c r="F72" s="10">
        <v>1.3089999999999999</v>
      </c>
      <c r="G72" s="10">
        <v>4.1900000000000004</v>
      </c>
      <c r="H72" s="11">
        <v>0.157882040767097</v>
      </c>
      <c r="I72" s="12" t="s">
        <v>8</v>
      </c>
    </row>
    <row r="73" spans="1:9" ht="30" x14ac:dyDescent="0.2">
      <c r="A73" s="9" t="s">
        <v>162</v>
      </c>
      <c r="B73" s="5" t="s">
        <v>173</v>
      </c>
      <c r="C73" s="5" t="s">
        <v>186</v>
      </c>
      <c r="D73" s="5" t="s">
        <v>0</v>
      </c>
      <c r="E73" s="10">
        <v>7.141</v>
      </c>
      <c r="F73" s="10">
        <v>1.159</v>
      </c>
      <c r="G73" s="10">
        <v>4.57</v>
      </c>
      <c r="H73" s="11">
        <v>0.162302198571629</v>
      </c>
      <c r="I73" s="12" t="s">
        <v>24</v>
      </c>
    </row>
    <row r="74" spans="1:9" ht="30" x14ac:dyDescent="0.2">
      <c r="A74" s="9" t="s">
        <v>163</v>
      </c>
      <c r="B74" s="5" t="s">
        <v>174</v>
      </c>
      <c r="C74" s="5" t="s">
        <v>186</v>
      </c>
      <c r="D74" s="5" t="s">
        <v>0</v>
      </c>
      <c r="E74" s="10">
        <v>11.56</v>
      </c>
      <c r="F74" s="10">
        <v>1.2110000000000001</v>
      </c>
      <c r="G74" s="10">
        <v>3.27</v>
      </c>
      <c r="H74" s="11">
        <v>0.104757785467128</v>
      </c>
      <c r="I74" s="12" t="s">
        <v>8</v>
      </c>
    </row>
    <row r="75" spans="1:9" ht="30" x14ac:dyDescent="0.2">
      <c r="A75" s="9" t="s">
        <v>196</v>
      </c>
      <c r="B75" s="5" t="s">
        <v>174</v>
      </c>
      <c r="C75" s="5" t="s">
        <v>186</v>
      </c>
      <c r="D75" s="5" t="s">
        <v>1</v>
      </c>
      <c r="E75" s="10">
        <v>7.39</v>
      </c>
      <c r="F75" s="10">
        <v>1.3089999999999999</v>
      </c>
      <c r="G75" s="10">
        <v>4.62</v>
      </c>
      <c r="H75" s="11">
        <v>0.17713125845737501</v>
      </c>
      <c r="I75" s="12" t="s">
        <v>8</v>
      </c>
    </row>
    <row r="76" spans="1:9" x14ac:dyDescent="0.2">
      <c r="A76" s="9" t="s">
        <v>60</v>
      </c>
      <c r="B76" s="5" t="s">
        <v>13</v>
      </c>
      <c r="C76" s="5" t="s">
        <v>186</v>
      </c>
      <c r="D76" s="5" t="s">
        <v>0</v>
      </c>
      <c r="E76" s="10">
        <v>17.454000000000001</v>
      </c>
      <c r="F76" s="10">
        <v>1.9730000000000001</v>
      </c>
      <c r="G76" s="10">
        <v>3.91</v>
      </c>
      <c r="H76" s="11">
        <v>0.113039990833047</v>
      </c>
      <c r="I76" s="12" t="s">
        <v>10</v>
      </c>
    </row>
    <row r="77" spans="1:9" x14ac:dyDescent="0.2">
      <c r="A77" s="9" t="s">
        <v>61</v>
      </c>
      <c r="B77" s="5" t="s">
        <v>13</v>
      </c>
      <c r="C77" s="5" t="s">
        <v>186</v>
      </c>
      <c r="D77" s="5" t="s">
        <v>0</v>
      </c>
      <c r="E77" s="10">
        <v>11.18</v>
      </c>
      <c r="F77" s="10">
        <v>1.3959999999999999</v>
      </c>
      <c r="G77" s="10">
        <v>3.88</v>
      </c>
      <c r="H77" s="11">
        <v>0.12486583184257601</v>
      </c>
      <c r="I77" s="12" t="s">
        <v>192</v>
      </c>
    </row>
    <row r="78" spans="1:9" x14ac:dyDescent="0.2">
      <c r="A78" s="9" t="s">
        <v>62</v>
      </c>
      <c r="B78" s="5" t="s">
        <v>13</v>
      </c>
      <c r="C78" s="5" t="s">
        <v>186</v>
      </c>
      <c r="D78" s="5" t="s">
        <v>0</v>
      </c>
      <c r="E78" s="10">
        <v>12.117000000000001</v>
      </c>
      <c r="F78" s="10">
        <v>1.081</v>
      </c>
      <c r="G78" s="10">
        <v>3.28</v>
      </c>
      <c r="H78" s="11">
        <v>8.9213501691837893E-2</v>
      </c>
      <c r="I78" s="12" t="s">
        <v>24</v>
      </c>
    </row>
    <row r="79" spans="1:9" x14ac:dyDescent="0.2">
      <c r="A79" s="9" t="s">
        <v>63</v>
      </c>
      <c r="B79" s="5" t="s">
        <v>13</v>
      </c>
      <c r="C79" s="5" t="s">
        <v>186</v>
      </c>
      <c r="D79" s="5" t="s">
        <v>0</v>
      </c>
      <c r="E79" s="10">
        <v>18.733000000000001</v>
      </c>
      <c r="F79" s="10">
        <v>2.21</v>
      </c>
      <c r="G79" s="10">
        <v>5.32</v>
      </c>
      <c r="H79" s="11">
        <v>0.117973629424011</v>
      </c>
      <c r="I79" s="12" t="s">
        <v>193</v>
      </c>
    </row>
    <row r="80" spans="1:9" x14ac:dyDescent="0.2">
      <c r="A80" s="9" t="s">
        <v>64</v>
      </c>
      <c r="B80" s="5" t="s">
        <v>13</v>
      </c>
      <c r="C80" s="5" t="s">
        <v>186</v>
      </c>
      <c r="D80" s="5" t="s">
        <v>0</v>
      </c>
      <c r="E80" s="10">
        <v>13.038</v>
      </c>
      <c r="F80" s="10">
        <v>1.169</v>
      </c>
      <c r="G80" s="10">
        <v>4.3600000000000003</v>
      </c>
      <c r="H80" s="11">
        <v>8.9660990949532102E-2</v>
      </c>
      <c r="I80" s="12" t="s">
        <v>24</v>
      </c>
    </row>
    <row r="81" spans="1:9" x14ac:dyDescent="0.2">
      <c r="A81" s="9" t="s">
        <v>65</v>
      </c>
      <c r="B81" s="5" t="s">
        <v>13</v>
      </c>
      <c r="C81" s="5" t="s">
        <v>186</v>
      </c>
      <c r="D81" s="5" t="s">
        <v>0</v>
      </c>
      <c r="E81" s="10">
        <v>10.938000000000001</v>
      </c>
      <c r="F81" s="10">
        <v>1.1619999999999999</v>
      </c>
      <c r="G81" s="10">
        <v>5.34</v>
      </c>
      <c r="H81" s="11">
        <v>0.106235143536295</v>
      </c>
      <c r="I81" s="12" t="s">
        <v>11</v>
      </c>
    </row>
    <row r="82" spans="1:9" x14ac:dyDescent="0.2">
      <c r="A82" s="9" t="s">
        <v>66</v>
      </c>
      <c r="B82" s="5" t="s">
        <v>13</v>
      </c>
      <c r="C82" s="5" t="s">
        <v>186</v>
      </c>
      <c r="D82" s="5" t="s">
        <v>0</v>
      </c>
      <c r="E82" s="10">
        <v>19.931999999999999</v>
      </c>
      <c r="F82" s="10">
        <v>2.0150000000000001</v>
      </c>
      <c r="G82" s="10">
        <v>5.36</v>
      </c>
      <c r="H82" s="11">
        <v>0.10109371864338799</v>
      </c>
      <c r="I82" s="12" t="s">
        <v>12</v>
      </c>
    </row>
    <row r="83" spans="1:9" x14ac:dyDescent="0.2">
      <c r="A83" s="9" t="s">
        <v>67</v>
      </c>
      <c r="B83" s="5" t="s">
        <v>13</v>
      </c>
      <c r="C83" s="5" t="s">
        <v>186</v>
      </c>
      <c r="D83" s="5" t="s">
        <v>0</v>
      </c>
      <c r="E83" s="10">
        <v>16.228000000000002</v>
      </c>
      <c r="F83" s="10">
        <v>2.028</v>
      </c>
      <c r="G83" s="10">
        <v>4.34</v>
      </c>
      <c r="H83" s="11">
        <v>0.124969189055953</v>
      </c>
      <c r="I83" s="12" t="s">
        <v>12</v>
      </c>
    </row>
    <row r="84" spans="1:9" x14ac:dyDescent="0.2">
      <c r="A84" s="9" t="s">
        <v>68</v>
      </c>
      <c r="B84" s="5" t="s">
        <v>13</v>
      </c>
      <c r="C84" s="5" t="s">
        <v>186</v>
      </c>
      <c r="D84" s="5" t="s">
        <v>0</v>
      </c>
      <c r="E84" s="10">
        <v>13.96</v>
      </c>
      <c r="F84" s="10">
        <v>1.0449999999999999</v>
      </c>
      <c r="G84" s="10">
        <v>3.86</v>
      </c>
      <c r="H84" s="11">
        <v>7.4856733524355304E-2</v>
      </c>
      <c r="I84" s="12" t="s">
        <v>194</v>
      </c>
    </row>
    <row r="85" spans="1:9" x14ac:dyDescent="0.2">
      <c r="A85" s="9" t="s">
        <v>69</v>
      </c>
      <c r="B85" s="5" t="s">
        <v>13</v>
      </c>
      <c r="C85" s="5" t="s">
        <v>186</v>
      </c>
      <c r="D85" s="5" t="s">
        <v>0</v>
      </c>
      <c r="E85" s="10">
        <v>10.298999999999999</v>
      </c>
      <c r="F85" s="10">
        <v>0.51800000000000002</v>
      </c>
      <c r="G85" s="10">
        <v>4.97</v>
      </c>
      <c r="H85" s="11">
        <v>5.02961452568211E-2</v>
      </c>
      <c r="I85" s="12" t="s">
        <v>199</v>
      </c>
    </row>
    <row r="86" spans="1:9" x14ac:dyDescent="0.2">
      <c r="A86" s="9" t="s">
        <v>70</v>
      </c>
      <c r="B86" s="5" t="s">
        <v>13</v>
      </c>
      <c r="C86" s="5" t="s">
        <v>186</v>
      </c>
      <c r="D86" s="5" t="s">
        <v>0</v>
      </c>
      <c r="E86" s="10">
        <v>15.7</v>
      </c>
      <c r="F86" s="10">
        <v>0.6</v>
      </c>
      <c r="G86" s="10">
        <v>8</v>
      </c>
      <c r="H86" s="11">
        <v>3.8216560509554097E-2</v>
      </c>
      <c r="I86" s="12" t="s">
        <v>15</v>
      </c>
    </row>
    <row r="87" spans="1:9" x14ac:dyDescent="0.2">
      <c r="A87" s="9" t="s">
        <v>109</v>
      </c>
      <c r="B87" s="5" t="s">
        <v>175</v>
      </c>
      <c r="C87" s="5" t="s">
        <v>186</v>
      </c>
      <c r="D87" s="5" t="s">
        <v>1</v>
      </c>
      <c r="E87" s="10">
        <v>31.582999999999998</v>
      </c>
      <c r="F87" s="10">
        <v>1.9630000000000001</v>
      </c>
      <c r="G87" s="10">
        <v>18.98</v>
      </c>
      <c r="H87" s="11">
        <v>6.21536902764145E-2</v>
      </c>
      <c r="I87" s="12" t="s">
        <v>26</v>
      </c>
    </row>
    <row r="88" spans="1:9" x14ac:dyDescent="0.2">
      <c r="A88" s="9" t="s">
        <v>110</v>
      </c>
      <c r="B88" s="5" t="s">
        <v>175</v>
      </c>
      <c r="C88" s="5" t="s">
        <v>186</v>
      </c>
      <c r="D88" s="5" t="s">
        <v>1</v>
      </c>
      <c r="E88" s="10">
        <v>24.106999999999999</v>
      </c>
      <c r="F88" s="10">
        <v>3.544</v>
      </c>
      <c r="G88" s="10">
        <v>39.36</v>
      </c>
      <c r="H88" s="11">
        <v>0.147011241548098</v>
      </c>
      <c r="I88" s="12" t="s">
        <v>24</v>
      </c>
    </row>
    <row r="89" spans="1:9" x14ac:dyDescent="0.2">
      <c r="A89" s="9" t="s">
        <v>111</v>
      </c>
      <c r="B89" s="5" t="s">
        <v>175</v>
      </c>
      <c r="C89" s="5" t="s">
        <v>186</v>
      </c>
      <c r="D89" s="5" t="s">
        <v>1</v>
      </c>
      <c r="E89" s="10">
        <v>20.936</v>
      </c>
      <c r="F89" s="10">
        <v>2.879</v>
      </c>
      <c r="G89" s="10">
        <v>44.42</v>
      </c>
      <c r="H89" s="11">
        <v>0.13751432938479199</v>
      </c>
      <c r="I89" s="12" t="s">
        <v>24</v>
      </c>
    </row>
    <row r="90" spans="1:9" x14ac:dyDescent="0.2">
      <c r="A90" s="9" t="s">
        <v>112</v>
      </c>
      <c r="B90" s="5" t="s">
        <v>175</v>
      </c>
      <c r="C90" s="5" t="s">
        <v>186</v>
      </c>
      <c r="D90" s="5" t="s">
        <v>1</v>
      </c>
      <c r="E90" s="10">
        <v>23.137</v>
      </c>
      <c r="F90" s="10">
        <v>1.6890000000000001</v>
      </c>
      <c r="G90" s="10">
        <v>34.18</v>
      </c>
      <c r="H90" s="11">
        <v>7.2999956779184902E-2</v>
      </c>
      <c r="I90" s="12" t="s">
        <v>20</v>
      </c>
    </row>
    <row r="91" spans="1:9" x14ac:dyDescent="0.2">
      <c r="A91" s="9" t="s">
        <v>113</v>
      </c>
      <c r="B91" s="5" t="s">
        <v>175</v>
      </c>
      <c r="C91" s="5" t="s">
        <v>186</v>
      </c>
      <c r="D91" s="5" t="s">
        <v>1</v>
      </c>
      <c r="E91" s="10">
        <v>30.533000000000001</v>
      </c>
      <c r="F91" s="10">
        <v>1.38</v>
      </c>
      <c r="G91" s="10">
        <v>13.78</v>
      </c>
      <c r="H91" s="11">
        <v>4.5196999967248602E-2</v>
      </c>
      <c r="I91" s="12" t="s">
        <v>21</v>
      </c>
    </row>
    <row r="92" spans="1:9" x14ac:dyDescent="0.2">
      <c r="A92" s="9" t="s">
        <v>114</v>
      </c>
      <c r="B92" s="5" t="s">
        <v>175</v>
      </c>
      <c r="C92" s="5" t="s">
        <v>186</v>
      </c>
      <c r="D92" s="5" t="s">
        <v>1</v>
      </c>
      <c r="E92" s="10">
        <v>35.396999999999998</v>
      </c>
      <c r="F92" s="10">
        <v>1.944</v>
      </c>
      <c r="G92" s="10">
        <v>16.95</v>
      </c>
      <c r="H92" s="11">
        <v>5.4919908466819198E-2</v>
      </c>
      <c r="I92" s="12" t="s">
        <v>195</v>
      </c>
    </row>
    <row r="93" spans="1:9" x14ac:dyDescent="0.2">
      <c r="A93" s="9" t="s">
        <v>115</v>
      </c>
      <c r="B93" s="5" t="s">
        <v>175</v>
      </c>
      <c r="C93" s="5" t="s">
        <v>186</v>
      </c>
      <c r="D93" s="5" t="s">
        <v>1</v>
      </c>
      <c r="E93" s="10">
        <v>32.456000000000003</v>
      </c>
      <c r="F93" s="10">
        <v>1.806</v>
      </c>
      <c r="G93" s="10">
        <v>16.489999999999998</v>
      </c>
      <c r="H93" s="11">
        <v>5.5644564949470003E-2</v>
      </c>
      <c r="I93" s="12" t="s">
        <v>24</v>
      </c>
    </row>
    <row r="94" spans="1:9" x14ac:dyDescent="0.2">
      <c r="A94" s="9" t="s">
        <v>116</v>
      </c>
      <c r="B94" s="5" t="s">
        <v>175</v>
      </c>
      <c r="C94" s="5" t="s">
        <v>186</v>
      </c>
      <c r="D94" s="5" t="s">
        <v>1</v>
      </c>
      <c r="E94" s="10">
        <v>37.270000000000003</v>
      </c>
      <c r="F94" s="10">
        <v>2.0299999999999998</v>
      </c>
      <c r="G94" s="10">
        <v>17.899999999999999</v>
      </c>
      <c r="H94" s="11">
        <v>5.4467400053662497E-2</v>
      </c>
      <c r="I94" s="12" t="s">
        <v>20</v>
      </c>
    </row>
    <row r="95" spans="1:9" ht="30" x14ac:dyDescent="0.2">
      <c r="A95" s="9" t="s">
        <v>117</v>
      </c>
      <c r="B95" s="5" t="s">
        <v>175</v>
      </c>
      <c r="C95" s="5" t="s">
        <v>188</v>
      </c>
      <c r="D95" s="5" t="s">
        <v>1</v>
      </c>
      <c r="E95" s="10">
        <v>35.814</v>
      </c>
      <c r="F95" s="10">
        <v>1.5740000000000001</v>
      </c>
      <c r="G95" s="10">
        <v>16.53</v>
      </c>
      <c r="H95" s="11">
        <v>4.3949293572345997E-2</v>
      </c>
      <c r="I95" s="12" t="s">
        <v>22</v>
      </c>
    </row>
    <row r="96" spans="1:9" ht="30" x14ac:dyDescent="0.2">
      <c r="A96" s="9" t="s">
        <v>118</v>
      </c>
      <c r="B96" s="5" t="s">
        <v>175</v>
      </c>
      <c r="C96" s="5" t="s">
        <v>188</v>
      </c>
      <c r="D96" s="5" t="s">
        <v>1</v>
      </c>
      <c r="E96" s="10">
        <v>23.907</v>
      </c>
      <c r="F96" s="10">
        <v>2.669</v>
      </c>
      <c r="G96" s="10">
        <v>15.43</v>
      </c>
      <c r="H96" s="11">
        <v>0.111640941983519</v>
      </c>
      <c r="I96" s="12" t="s">
        <v>22</v>
      </c>
    </row>
    <row r="97" spans="1:9" ht="30" x14ac:dyDescent="0.2">
      <c r="A97" s="9" t="s">
        <v>119</v>
      </c>
      <c r="B97" s="5" t="s">
        <v>175</v>
      </c>
      <c r="C97" s="5" t="s">
        <v>188</v>
      </c>
      <c r="D97" s="5" t="s">
        <v>1</v>
      </c>
      <c r="E97" s="10">
        <v>24.07</v>
      </c>
      <c r="F97" s="10">
        <v>3.1960000000000002</v>
      </c>
      <c r="G97" s="10">
        <v>18.12</v>
      </c>
      <c r="H97" s="11">
        <v>0.13277939343581199</v>
      </c>
      <c r="I97" s="12" t="s">
        <v>22</v>
      </c>
    </row>
    <row r="98" spans="1:9" x14ac:dyDescent="0.2">
      <c r="A98" s="9" t="s">
        <v>120</v>
      </c>
      <c r="B98" s="5" t="s">
        <v>175</v>
      </c>
      <c r="C98" s="5" t="s">
        <v>186</v>
      </c>
      <c r="D98" s="5" t="s">
        <v>1</v>
      </c>
      <c r="E98" s="10">
        <v>24.033000000000001</v>
      </c>
      <c r="F98" s="10">
        <v>2.4769999999999999</v>
      </c>
      <c r="G98" s="10">
        <v>23.48</v>
      </c>
      <c r="H98" s="11">
        <v>0.103066616735322</v>
      </c>
      <c r="I98" s="12" t="s">
        <v>20</v>
      </c>
    </row>
    <row r="99" spans="1:9" x14ac:dyDescent="0.2">
      <c r="A99" s="9" t="s">
        <v>121</v>
      </c>
      <c r="B99" s="5" t="s">
        <v>175</v>
      </c>
      <c r="C99" s="5" t="s">
        <v>186</v>
      </c>
      <c r="D99" s="5" t="s">
        <v>1</v>
      </c>
      <c r="E99" s="10">
        <v>14.194000000000001</v>
      </c>
      <c r="F99" s="10">
        <v>2.08</v>
      </c>
      <c r="G99" s="10">
        <v>25.78</v>
      </c>
      <c r="H99" s="11">
        <v>0.14654079188389499</v>
      </c>
      <c r="I99" s="12" t="s">
        <v>24</v>
      </c>
    </row>
    <row r="100" spans="1:9" x14ac:dyDescent="0.2">
      <c r="A100" s="9" t="s">
        <v>122</v>
      </c>
      <c r="B100" s="5" t="s">
        <v>176</v>
      </c>
      <c r="C100" s="5" t="s">
        <v>186</v>
      </c>
      <c r="D100" s="5" t="s">
        <v>2</v>
      </c>
      <c r="E100" s="10">
        <v>21.713999999999999</v>
      </c>
      <c r="F100" s="10">
        <v>0.61099999999999999</v>
      </c>
      <c r="G100" s="10">
        <v>4.25</v>
      </c>
      <c r="H100" s="11">
        <v>2.8138528138528102E-2</v>
      </c>
      <c r="I100" s="12" t="s">
        <v>24</v>
      </c>
    </row>
    <row r="101" spans="1:9" x14ac:dyDescent="0.2">
      <c r="A101" s="9" t="s">
        <v>123</v>
      </c>
      <c r="B101" s="5" t="s">
        <v>176</v>
      </c>
      <c r="C101" s="5" t="s">
        <v>187</v>
      </c>
      <c r="D101" s="5" t="s">
        <v>2</v>
      </c>
      <c r="E101" s="10">
        <v>8.7690000000000001</v>
      </c>
      <c r="F101" s="10">
        <v>0.313</v>
      </c>
      <c r="G101" s="10">
        <v>2.09</v>
      </c>
      <c r="H101" s="11">
        <v>3.5693921769871101E-2</v>
      </c>
      <c r="I101" s="12" t="s">
        <v>23</v>
      </c>
    </row>
    <row r="102" spans="1:9" x14ac:dyDescent="0.2">
      <c r="A102" s="9" t="s">
        <v>124</v>
      </c>
      <c r="B102" s="5" t="s">
        <v>176</v>
      </c>
      <c r="C102" s="5" t="s">
        <v>186</v>
      </c>
      <c r="D102" s="5" t="s">
        <v>2</v>
      </c>
      <c r="E102" s="10">
        <v>9.9480000000000004</v>
      </c>
      <c r="F102" s="10">
        <v>0.21</v>
      </c>
      <c r="G102" s="10">
        <v>1.74</v>
      </c>
      <c r="H102" s="11">
        <v>2.1109770808202699E-2</v>
      </c>
      <c r="I102" s="12" t="s">
        <v>24</v>
      </c>
    </row>
    <row r="103" spans="1:9" x14ac:dyDescent="0.2">
      <c r="A103" s="9" t="s">
        <v>178</v>
      </c>
      <c r="B103" s="5" t="s">
        <v>14</v>
      </c>
      <c r="C103" s="5" t="s">
        <v>186</v>
      </c>
      <c r="D103" s="5" t="s">
        <v>2</v>
      </c>
      <c r="E103" s="10">
        <v>12.651999999999999</v>
      </c>
      <c r="F103" s="10">
        <v>0.35299999999999998</v>
      </c>
      <c r="G103" s="10">
        <v>3.07</v>
      </c>
      <c r="H103" s="11">
        <v>2.7900727157761599E-2</v>
      </c>
      <c r="I103" s="12" t="s">
        <v>25</v>
      </c>
    </row>
    <row r="104" spans="1:9" x14ac:dyDescent="0.2">
      <c r="A104" s="9" t="s">
        <v>177</v>
      </c>
      <c r="B104" s="5" t="s">
        <v>14</v>
      </c>
      <c r="C104" s="5" t="s">
        <v>186</v>
      </c>
      <c r="D104" s="5" t="s">
        <v>2</v>
      </c>
      <c r="E104" s="10">
        <v>15.3</v>
      </c>
      <c r="F104" s="10">
        <v>0.33200000000000002</v>
      </c>
      <c r="G104" s="10">
        <v>1.8</v>
      </c>
      <c r="H104" s="11">
        <f>Table1[[#This Row],[Height (cm)]]/Table1[[#This Row],[Length (cm)]]</f>
        <v>2.1699346405228758E-2</v>
      </c>
      <c r="I104" s="12" t="s">
        <v>25</v>
      </c>
    </row>
    <row r="106" spans="1:9" x14ac:dyDescent="0.2">
      <c r="A106" s="17" t="s">
        <v>125</v>
      </c>
      <c r="B106" s="17"/>
      <c r="C106" s="17"/>
      <c r="D106" s="17"/>
      <c r="E106" s="17"/>
      <c r="F106" s="17"/>
      <c r="G106" s="17"/>
      <c r="H106" s="17"/>
      <c r="I106" s="17"/>
    </row>
    <row r="107" spans="1:9" x14ac:dyDescent="0.2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38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</row>
  </sheetData>
  <mergeCells count="1">
    <mergeCell ref="A106:I108"/>
  </mergeCells>
  <phoneticPr fontId="1" type="noConversion"/>
  <pageMargins left="0.7" right="0.7" top="0.75" bottom="0.75" header="0.3" footer="0.3"/>
  <pageSetup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Jordan Dalton</cp:lastModifiedBy>
  <dcterms:created xsi:type="dcterms:W3CDTF">2023-02-21T14:27:47Z</dcterms:created>
  <dcterms:modified xsi:type="dcterms:W3CDTF">2024-02-04T20:36:03Z</dcterms:modified>
</cp:coreProperties>
</file>