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001gc-my.sharepoint.com/personal/sara_martin_agr_gc_ca/Documents/001 Current Research/005 Galium/Paper/"/>
    </mc:Choice>
  </mc:AlternateContent>
  <xr:revisionPtr revIDLastSave="24" documentId="8_{C1F49FC4-8D30-4B72-B6D0-C5D997EF7A60}" xr6:coauthVersionLast="47" xr6:coauthVersionMax="47" xr10:uidLastSave="{049ABDE8-1567-4AF1-8157-EE5032F06B1C}"/>
  <bookViews>
    <workbookView xWindow="2730" yWindow="2730" windowWidth="21600" windowHeight="11385" tabRatio="930" activeTab="4" xr2:uid="{00000000-000D-0000-FFFF-FFFF00000000}"/>
  </bookViews>
  <sheets>
    <sheet name="MetaData" sheetId="2" r:id="rId1"/>
    <sheet name="Tab S1 Reference Sequences" sheetId="3" r:id="rId2"/>
    <sheet name="Tab S2 Results BlastP" sheetId="12" r:id="rId3"/>
    <sheet name="Tab S3 Results BLAST" sheetId="16" r:id="rId4"/>
    <sheet name="Tab S4 SNP Positions" sheetId="23" r:id="rId5"/>
    <sheet name="Tab S5 Homolog Summary" sheetId="13" r:id="rId6"/>
  </sheets>
  <definedNames>
    <definedName name="_xlnm._FilterDatabase" localSheetId="1" hidden="1">'Tab S1 Reference Sequences'!$A$1:$H$104</definedName>
    <definedName name="_xlnm._FilterDatabase" localSheetId="2" hidden="1">'Tab S2 Results BlastP'!$A$1:$R$927</definedName>
    <definedName name="_xlnm._FilterDatabase" localSheetId="5" hidden="1">'Tab S5 Homolog Summary'!$A$1:$H$106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81" i="12" l="1"/>
  <c r="G980" i="12"/>
  <c r="G926" i="12" l="1"/>
  <c r="Q926" i="12"/>
  <c r="G927" i="12"/>
  <c r="Q927" i="12"/>
  <c r="Q925" i="12"/>
  <c r="Q924" i="12"/>
  <c r="R924" i="12" s="1"/>
  <c r="Q923" i="12"/>
  <c r="Q922" i="12"/>
  <c r="R922" i="12" s="1"/>
  <c r="Q921" i="12"/>
  <c r="R921" i="12" s="1"/>
  <c r="Q919" i="12"/>
  <c r="R919" i="12" s="1"/>
  <c r="G925" i="12"/>
  <c r="G924" i="12"/>
  <c r="G923" i="12"/>
  <c r="G921" i="12"/>
  <c r="G922" i="12"/>
  <c r="Q920" i="12"/>
  <c r="R920" i="12" s="1"/>
  <c r="G920" i="12"/>
  <c r="G919" i="12"/>
  <c r="Q918" i="12"/>
  <c r="R918" i="12" s="1"/>
  <c r="Q917" i="12"/>
  <c r="R917" i="12" s="1"/>
  <c r="Q916" i="12"/>
  <c r="R916" i="12" s="1"/>
  <c r="Q844" i="12"/>
  <c r="R844" i="12" s="1"/>
  <c r="Q845" i="12"/>
  <c r="R845" i="12" s="1"/>
  <c r="Q846" i="12"/>
  <c r="R846" i="12" s="1"/>
  <c r="Q847" i="12"/>
  <c r="R847" i="12" s="1"/>
  <c r="Q848" i="12"/>
  <c r="R848" i="12" s="1"/>
  <c r="Q849" i="12"/>
  <c r="Q850" i="12"/>
  <c r="Q851" i="12"/>
  <c r="R851" i="12" s="1"/>
  <c r="Q852" i="12"/>
  <c r="R852" i="12" s="1"/>
  <c r="Q853" i="12"/>
  <c r="R853" i="12" s="1"/>
  <c r="Q854" i="12"/>
  <c r="R854" i="12" s="1"/>
  <c r="Q855" i="12"/>
  <c r="R855" i="12" s="1"/>
  <c r="Q856" i="12"/>
  <c r="R856" i="12" s="1"/>
  <c r="Q857" i="12"/>
  <c r="R857" i="12" s="1"/>
  <c r="Q858" i="12"/>
  <c r="Q859" i="12"/>
  <c r="R859" i="12" s="1"/>
  <c r="Q860" i="12"/>
  <c r="R860" i="12" s="1"/>
  <c r="Q861" i="12"/>
  <c r="R861" i="12" s="1"/>
  <c r="Q862" i="12"/>
  <c r="R862" i="12" s="1"/>
  <c r="Q863" i="12"/>
  <c r="R863" i="12" s="1"/>
  <c r="Q864" i="12"/>
  <c r="R864" i="12" s="1"/>
  <c r="Q865" i="12"/>
  <c r="Q866" i="12"/>
  <c r="Q867" i="12"/>
  <c r="R867" i="12" s="1"/>
  <c r="Q868" i="12"/>
  <c r="R868" i="12" s="1"/>
  <c r="Q869" i="12"/>
  <c r="R869" i="12" s="1"/>
  <c r="Q870" i="12"/>
  <c r="R870" i="12" s="1"/>
  <c r="Q871" i="12"/>
  <c r="R871" i="12" s="1"/>
  <c r="Q872" i="12"/>
  <c r="R872" i="12" s="1"/>
  <c r="Q873" i="12"/>
  <c r="R873" i="12" s="1"/>
  <c r="Q874" i="12"/>
  <c r="Q875" i="12"/>
  <c r="R875" i="12" s="1"/>
  <c r="Q876" i="12"/>
  <c r="R876" i="12" s="1"/>
  <c r="Q877" i="12"/>
  <c r="R877" i="12" s="1"/>
  <c r="Q878" i="12"/>
  <c r="R878" i="12" s="1"/>
  <c r="Q879" i="12"/>
  <c r="R879" i="12" s="1"/>
  <c r="Q880" i="12"/>
  <c r="R880" i="12" s="1"/>
  <c r="Q881" i="12"/>
  <c r="R881" i="12" s="1"/>
  <c r="Q882" i="12"/>
  <c r="R882" i="12" s="1"/>
  <c r="Q883" i="12"/>
  <c r="R883" i="12" s="1"/>
  <c r="Q884" i="12"/>
  <c r="R884" i="12" s="1"/>
  <c r="Q885" i="12"/>
  <c r="R885" i="12" s="1"/>
  <c r="Q886" i="12"/>
  <c r="R886" i="12" s="1"/>
  <c r="Q887" i="12"/>
  <c r="R887" i="12" s="1"/>
  <c r="Q888" i="12"/>
  <c r="R888" i="12" s="1"/>
  <c r="Q889" i="12"/>
  <c r="Q890" i="12"/>
  <c r="Q891" i="12"/>
  <c r="Q892" i="12"/>
  <c r="R892" i="12" s="1"/>
  <c r="Q893" i="12"/>
  <c r="R893" i="12" s="1"/>
  <c r="Q894" i="12"/>
  <c r="R894" i="12" s="1"/>
  <c r="Q895" i="12"/>
  <c r="R895" i="12" s="1"/>
  <c r="Q896" i="12"/>
  <c r="R896" i="12" s="1"/>
  <c r="Q897" i="12"/>
  <c r="Q898" i="12"/>
  <c r="R898" i="12" s="1"/>
  <c r="Q899" i="12"/>
  <c r="R899" i="12" s="1"/>
  <c r="Q900" i="12"/>
  <c r="R900" i="12" s="1"/>
  <c r="Q901" i="12"/>
  <c r="R901" i="12" s="1"/>
  <c r="Q902" i="12"/>
  <c r="R902" i="12" s="1"/>
  <c r="Q903" i="12"/>
  <c r="R903" i="12" s="1"/>
  <c r="Q904" i="12"/>
  <c r="R904" i="12" s="1"/>
  <c r="Q905" i="12"/>
  <c r="Q906" i="12"/>
  <c r="Q907" i="12"/>
  <c r="R907" i="12" s="1"/>
  <c r="Q908" i="12"/>
  <c r="R908" i="12" s="1"/>
  <c r="Q909" i="12"/>
  <c r="R909" i="12" s="1"/>
  <c r="Q910" i="12"/>
  <c r="R910" i="12" s="1"/>
  <c r="Q911" i="12"/>
  <c r="R911" i="12" s="1"/>
  <c r="Q912" i="12"/>
  <c r="R912" i="12" s="1"/>
  <c r="Q913" i="12"/>
  <c r="R913" i="12" s="1"/>
  <c r="Q914" i="12"/>
  <c r="R914" i="12" s="1"/>
  <c r="Q915" i="12"/>
  <c r="R915" i="12" s="1"/>
  <c r="Q783" i="12"/>
  <c r="R783" i="12" s="1"/>
  <c r="Q784" i="12"/>
  <c r="R784" i="12" s="1"/>
  <c r="Q785" i="12"/>
  <c r="R785" i="12" s="1"/>
  <c r="Q786" i="12"/>
  <c r="R786" i="12" s="1"/>
  <c r="Q787" i="12"/>
  <c r="R787" i="12" s="1"/>
  <c r="Q788" i="12"/>
  <c r="Q789" i="12"/>
  <c r="R789" i="12" s="1"/>
  <c r="Q790" i="12"/>
  <c r="R790" i="12" s="1"/>
  <c r="Q791" i="12"/>
  <c r="R791" i="12" s="1"/>
  <c r="Q792" i="12"/>
  <c r="R792" i="12" s="1"/>
  <c r="Q793" i="12"/>
  <c r="R793" i="12" s="1"/>
  <c r="Q794" i="12"/>
  <c r="R794" i="12" s="1"/>
  <c r="Q795" i="12"/>
  <c r="R795" i="12" s="1"/>
  <c r="Q796" i="12"/>
  <c r="R796" i="12" s="1"/>
  <c r="Q797" i="12"/>
  <c r="Q798" i="12"/>
  <c r="R798" i="12" s="1"/>
  <c r="Q799" i="12"/>
  <c r="R799" i="12" s="1"/>
  <c r="Q800" i="12"/>
  <c r="R800" i="12" s="1"/>
  <c r="Q801" i="12"/>
  <c r="R801" i="12" s="1"/>
  <c r="Q802" i="12"/>
  <c r="R802" i="12" s="1"/>
  <c r="Q803" i="12"/>
  <c r="R803" i="12" s="1"/>
  <c r="Q804" i="12"/>
  <c r="Q805" i="12"/>
  <c r="R805" i="12" s="1"/>
  <c r="Q806" i="12"/>
  <c r="R806" i="12" s="1"/>
  <c r="Q807" i="12"/>
  <c r="R807" i="12" s="1"/>
  <c r="Q808" i="12"/>
  <c r="R808" i="12" s="1"/>
  <c r="Q809" i="12"/>
  <c r="R809" i="12" s="1"/>
  <c r="Q810" i="12"/>
  <c r="R810" i="12" s="1"/>
  <c r="Q811" i="12"/>
  <c r="R811" i="12" s="1"/>
  <c r="Q812" i="12"/>
  <c r="Q813" i="12"/>
  <c r="Q814" i="12"/>
  <c r="R814" i="12" s="1"/>
  <c r="Q815" i="12"/>
  <c r="R815" i="12" s="1"/>
  <c r="Q816" i="12"/>
  <c r="R816" i="12" s="1"/>
  <c r="Q817" i="12"/>
  <c r="R817" i="12" s="1"/>
  <c r="Q818" i="12"/>
  <c r="R818" i="12" s="1"/>
  <c r="Q819" i="12"/>
  <c r="R819" i="12" s="1"/>
  <c r="Q820" i="12"/>
  <c r="Q821" i="12"/>
  <c r="R821" i="12" s="1"/>
  <c r="Q822" i="12"/>
  <c r="R822" i="12" s="1"/>
  <c r="Q823" i="12"/>
  <c r="R823" i="12" s="1"/>
  <c r="Q824" i="12"/>
  <c r="R824" i="12" s="1"/>
  <c r="Q825" i="12"/>
  <c r="R825" i="12" s="1"/>
  <c r="Q826" i="12"/>
  <c r="R826" i="12" s="1"/>
  <c r="Q827" i="12"/>
  <c r="R827" i="12" s="1"/>
  <c r="Q828" i="12"/>
  <c r="R828" i="12" s="1"/>
  <c r="Q829" i="12"/>
  <c r="R829" i="12" s="1"/>
  <c r="Q830" i="12"/>
  <c r="R830" i="12" s="1"/>
  <c r="Q831" i="12"/>
  <c r="R831" i="12" s="1"/>
  <c r="Q832" i="12"/>
  <c r="R832" i="12" s="1"/>
  <c r="Q833" i="12"/>
  <c r="R833" i="12" s="1"/>
  <c r="Q834" i="12"/>
  <c r="R834" i="12" s="1"/>
  <c r="Q835" i="12"/>
  <c r="R835" i="12" s="1"/>
  <c r="Q836" i="12"/>
  <c r="Q837" i="12"/>
  <c r="Q838" i="12"/>
  <c r="R838" i="12" s="1"/>
  <c r="Q839" i="12"/>
  <c r="R839" i="12" s="1"/>
  <c r="Q840" i="12"/>
  <c r="R840" i="12" s="1"/>
  <c r="Q841" i="12"/>
  <c r="R841" i="12" s="1"/>
  <c r="Q842" i="12"/>
  <c r="R842" i="12" s="1"/>
  <c r="Q843" i="12"/>
  <c r="R843" i="12" s="1"/>
  <c r="Q782" i="12"/>
  <c r="R782" i="12" s="1"/>
  <c r="Q719" i="12"/>
  <c r="Q720" i="12"/>
  <c r="R720" i="12" s="1"/>
  <c r="Q721" i="12"/>
  <c r="R721" i="12" s="1"/>
  <c r="Q722" i="12"/>
  <c r="R722" i="12" s="1"/>
  <c r="Q723" i="12"/>
  <c r="R723" i="12" s="1"/>
  <c r="Q724" i="12"/>
  <c r="R724" i="12" s="1"/>
  <c r="Q725" i="12"/>
  <c r="R725" i="12" s="1"/>
  <c r="Q726" i="12"/>
  <c r="Q727" i="12"/>
  <c r="R727" i="12" s="1"/>
  <c r="Q728" i="12"/>
  <c r="R728" i="12" s="1"/>
  <c r="Q729" i="12"/>
  <c r="R729" i="12" s="1"/>
  <c r="Q730" i="12"/>
  <c r="R730" i="12" s="1"/>
  <c r="Q731" i="12"/>
  <c r="R731" i="12" s="1"/>
  <c r="Q732" i="12"/>
  <c r="R732" i="12" s="1"/>
  <c r="Q733" i="12"/>
  <c r="R733" i="12" s="1"/>
  <c r="Q734" i="12"/>
  <c r="Q735" i="12"/>
  <c r="Q736" i="12"/>
  <c r="R736" i="12" s="1"/>
  <c r="Q737" i="12"/>
  <c r="R737" i="12" s="1"/>
  <c r="Q738" i="12"/>
  <c r="R738" i="12" s="1"/>
  <c r="Q739" i="12"/>
  <c r="R739" i="12" s="1"/>
  <c r="Q740" i="12"/>
  <c r="R740" i="12" s="1"/>
  <c r="Q741" i="12"/>
  <c r="R741" i="12" s="1"/>
  <c r="Q742" i="12"/>
  <c r="Q743" i="12"/>
  <c r="R743" i="12" s="1"/>
  <c r="Q744" i="12"/>
  <c r="R744" i="12" s="1"/>
  <c r="Q745" i="12"/>
  <c r="R745" i="12" s="1"/>
  <c r="Q746" i="12"/>
  <c r="Q747" i="12"/>
  <c r="R747" i="12" s="1"/>
  <c r="Q748" i="12"/>
  <c r="R748" i="12" s="1"/>
  <c r="Q749" i="12"/>
  <c r="R749" i="12" s="1"/>
  <c r="Q750" i="12"/>
  <c r="R750" i="12" s="1"/>
  <c r="Q751" i="12"/>
  <c r="Q752" i="12"/>
  <c r="R752" i="12" s="1"/>
  <c r="Q753" i="12"/>
  <c r="R753" i="12" s="1"/>
  <c r="Q754" i="12"/>
  <c r="R754" i="12" s="1"/>
  <c r="Q755" i="12"/>
  <c r="R755" i="12" s="1"/>
  <c r="Q756" i="12"/>
  <c r="R756" i="12" s="1"/>
  <c r="Q757" i="12"/>
  <c r="R757" i="12" s="1"/>
  <c r="Q758" i="12"/>
  <c r="R758" i="12" s="1"/>
  <c r="Q759" i="12"/>
  <c r="Q760" i="12"/>
  <c r="R760" i="12" s="1"/>
  <c r="Q761" i="12"/>
  <c r="R761" i="12" s="1"/>
  <c r="Q762" i="12"/>
  <c r="R762" i="12" s="1"/>
  <c r="Q763" i="12"/>
  <c r="R763" i="12" s="1"/>
  <c r="Q764" i="12"/>
  <c r="R764" i="12" s="1"/>
  <c r="Q765" i="12"/>
  <c r="R765" i="12" s="1"/>
  <c r="Q766" i="12"/>
  <c r="Q767" i="12"/>
  <c r="R767" i="12" s="1"/>
  <c r="Q768" i="12"/>
  <c r="R768" i="12" s="1"/>
  <c r="Q769" i="12"/>
  <c r="R769" i="12" s="1"/>
  <c r="Q770" i="12"/>
  <c r="R770" i="12" s="1"/>
  <c r="Q771" i="12"/>
  <c r="R771" i="12" s="1"/>
  <c r="Q772" i="12"/>
  <c r="R772" i="12" s="1"/>
  <c r="Q773" i="12"/>
  <c r="R773" i="12" s="1"/>
  <c r="Q774" i="12"/>
  <c r="Q775" i="12"/>
  <c r="Q776" i="12"/>
  <c r="R776" i="12" s="1"/>
  <c r="Q777" i="12"/>
  <c r="R777" i="12" s="1"/>
  <c r="Q778" i="12"/>
  <c r="R778" i="12" s="1"/>
  <c r="Q779" i="12"/>
  <c r="R779" i="12" s="1"/>
  <c r="Q780" i="12"/>
  <c r="R780" i="12" s="1"/>
  <c r="Q781" i="12"/>
  <c r="R781" i="12" s="1"/>
  <c r="Q718" i="12"/>
  <c r="R718" i="12" s="1"/>
  <c r="Q659" i="12"/>
  <c r="R659" i="12" s="1"/>
  <c r="Q660" i="12"/>
  <c r="R660" i="12" s="1"/>
  <c r="Q661" i="12"/>
  <c r="R661" i="12" s="1"/>
  <c r="Q662" i="12"/>
  <c r="R662" i="12" s="1"/>
  <c r="Q663" i="12"/>
  <c r="R663" i="12" s="1"/>
  <c r="Q664" i="12"/>
  <c r="R664" i="12" s="1"/>
  <c r="Q665" i="12"/>
  <c r="R665" i="12" s="1"/>
  <c r="Q666" i="12"/>
  <c r="R666" i="12" s="1"/>
  <c r="Q667" i="12"/>
  <c r="R667" i="12" s="1"/>
  <c r="Q668" i="12"/>
  <c r="R668" i="12" s="1"/>
  <c r="Q669" i="12"/>
  <c r="R669" i="12" s="1"/>
  <c r="Q670" i="12"/>
  <c r="R670" i="12" s="1"/>
  <c r="Q671" i="12"/>
  <c r="R671" i="12" s="1"/>
  <c r="Q672" i="12"/>
  <c r="R672" i="12" s="1"/>
  <c r="Q673" i="12"/>
  <c r="R673" i="12" s="1"/>
  <c r="Q674" i="12"/>
  <c r="R674" i="12" s="1"/>
  <c r="Q675" i="12"/>
  <c r="R675" i="12" s="1"/>
  <c r="Q676" i="12"/>
  <c r="R676" i="12" s="1"/>
  <c r="Q677" i="12"/>
  <c r="R677" i="12" s="1"/>
  <c r="Q678" i="12"/>
  <c r="R678" i="12" s="1"/>
  <c r="Q679" i="12"/>
  <c r="R679" i="12" s="1"/>
  <c r="Q680" i="12"/>
  <c r="R680" i="12" s="1"/>
  <c r="Q681" i="12"/>
  <c r="R681" i="12" s="1"/>
  <c r="Q682" i="12"/>
  <c r="R682" i="12" s="1"/>
  <c r="Q683" i="12"/>
  <c r="R683" i="12" s="1"/>
  <c r="Q684" i="12"/>
  <c r="R684" i="12" s="1"/>
  <c r="Q685" i="12"/>
  <c r="R685" i="12" s="1"/>
  <c r="Q686" i="12"/>
  <c r="Q687" i="12"/>
  <c r="R687" i="12" s="1"/>
  <c r="Q688" i="12"/>
  <c r="R688" i="12" s="1"/>
  <c r="Q689" i="12"/>
  <c r="R689" i="12" s="1"/>
  <c r="Q690" i="12"/>
  <c r="R690" i="12" s="1"/>
  <c r="Q691" i="12"/>
  <c r="R691" i="12" s="1"/>
  <c r="Q692" i="12"/>
  <c r="R692" i="12" s="1"/>
  <c r="Q693" i="12"/>
  <c r="R693" i="12" s="1"/>
  <c r="Q694" i="12"/>
  <c r="R694" i="12" s="1"/>
  <c r="Q695" i="12"/>
  <c r="R695" i="12" s="1"/>
  <c r="Q696" i="12"/>
  <c r="R696" i="12" s="1"/>
  <c r="Q697" i="12"/>
  <c r="R697" i="12" s="1"/>
  <c r="Q698" i="12"/>
  <c r="R698" i="12" s="1"/>
  <c r="Q699" i="12"/>
  <c r="R699" i="12" s="1"/>
  <c r="Q700" i="12"/>
  <c r="R700" i="12" s="1"/>
  <c r="Q701" i="12"/>
  <c r="R701" i="12" s="1"/>
  <c r="Q702" i="12"/>
  <c r="R702" i="12" s="1"/>
  <c r="Q703" i="12"/>
  <c r="R703" i="12" s="1"/>
  <c r="Q704" i="12"/>
  <c r="R704" i="12" s="1"/>
  <c r="Q705" i="12"/>
  <c r="R705" i="12" s="1"/>
  <c r="Q706" i="12"/>
  <c r="R706" i="12" s="1"/>
  <c r="Q707" i="12"/>
  <c r="R707" i="12" s="1"/>
  <c r="Q708" i="12"/>
  <c r="R708" i="12" s="1"/>
  <c r="Q709" i="12"/>
  <c r="R709" i="12" s="1"/>
  <c r="Q710" i="12"/>
  <c r="R710" i="12" s="1"/>
  <c r="Q711" i="12"/>
  <c r="R711" i="12" s="1"/>
  <c r="Q712" i="12"/>
  <c r="R712" i="12" s="1"/>
  <c r="Q713" i="12"/>
  <c r="R713" i="12" s="1"/>
  <c r="Q714" i="12"/>
  <c r="R714" i="12" s="1"/>
  <c r="Q715" i="12"/>
  <c r="R715" i="12" s="1"/>
  <c r="Q716" i="12"/>
  <c r="R716" i="12" s="1"/>
  <c r="Q717" i="12"/>
  <c r="R717" i="12" s="1"/>
  <c r="Q658" i="12"/>
  <c r="R658" i="12" s="1"/>
  <c r="Q648" i="12"/>
  <c r="R648" i="12" s="1"/>
  <c r="Q649" i="12"/>
  <c r="R649" i="12" s="1"/>
  <c r="Q650" i="12"/>
  <c r="R650" i="12" s="1"/>
  <c r="Q651" i="12"/>
  <c r="R651" i="12" s="1"/>
  <c r="Q652" i="12"/>
  <c r="R652" i="12" s="1"/>
  <c r="Q653" i="12"/>
  <c r="R653" i="12" s="1"/>
  <c r="Q654" i="12"/>
  <c r="R654" i="12" s="1"/>
  <c r="Q655" i="12"/>
  <c r="R655" i="12" s="1"/>
  <c r="Q656" i="12"/>
  <c r="R656" i="12" s="1"/>
  <c r="Q657" i="12"/>
  <c r="R657" i="12" s="1"/>
  <c r="Q647" i="12"/>
  <c r="R647" i="12" s="1"/>
  <c r="Q646" i="12"/>
  <c r="R646" i="12" s="1"/>
  <c r="Q645" i="12"/>
  <c r="R645" i="12" s="1"/>
  <c r="Q632" i="12"/>
  <c r="R632" i="12" s="1"/>
  <c r="Q633" i="12"/>
  <c r="R633" i="12" s="1"/>
  <c r="Q634" i="12"/>
  <c r="R634" i="12" s="1"/>
  <c r="Q635" i="12"/>
  <c r="R635" i="12" s="1"/>
  <c r="Q636" i="12"/>
  <c r="R636" i="12" s="1"/>
  <c r="Q637" i="12"/>
  <c r="R637" i="12" s="1"/>
  <c r="Q638" i="12"/>
  <c r="Q639" i="12"/>
  <c r="Q640" i="12"/>
  <c r="R640" i="12" s="1"/>
  <c r="Q641" i="12"/>
  <c r="R641" i="12" s="1"/>
  <c r="Q642" i="12"/>
  <c r="R642" i="12" s="1"/>
  <c r="Q643" i="12"/>
  <c r="R643" i="12" s="1"/>
  <c r="Q644" i="12"/>
  <c r="R644" i="12" s="1"/>
  <c r="Q631" i="12"/>
  <c r="R631" i="12" s="1"/>
  <c r="Q618" i="12"/>
  <c r="R618" i="12" s="1"/>
  <c r="Q619" i="12"/>
  <c r="R619" i="12" s="1"/>
  <c r="Q620" i="12"/>
  <c r="R620" i="12" s="1"/>
  <c r="Q621" i="12"/>
  <c r="R621" i="12" s="1"/>
  <c r="Q622" i="12"/>
  <c r="R622" i="12" s="1"/>
  <c r="Q623" i="12"/>
  <c r="R623" i="12" s="1"/>
  <c r="Q624" i="12"/>
  <c r="R624" i="12" s="1"/>
  <c r="Q625" i="12"/>
  <c r="R625" i="12" s="1"/>
  <c r="Q626" i="12"/>
  <c r="Q627" i="12"/>
  <c r="R627" i="12" s="1"/>
  <c r="Q628" i="12"/>
  <c r="R628" i="12" s="1"/>
  <c r="Q629" i="12"/>
  <c r="R629" i="12" s="1"/>
  <c r="Q630" i="12"/>
  <c r="R630" i="12" s="1"/>
  <c r="Q617" i="12"/>
  <c r="R617" i="12" s="1"/>
  <c r="Q615" i="12"/>
  <c r="R615" i="12" s="1"/>
  <c r="Q616" i="12"/>
  <c r="R616" i="12" s="1"/>
  <c r="Q614" i="12"/>
  <c r="R614" i="12" s="1"/>
  <c r="Q583" i="12"/>
  <c r="R583" i="12" s="1"/>
  <c r="Q584" i="12"/>
  <c r="R584" i="12" s="1"/>
  <c r="Q585" i="12"/>
  <c r="R585" i="12" s="1"/>
  <c r="Q586" i="12"/>
  <c r="R586" i="12" s="1"/>
  <c r="Q587" i="12"/>
  <c r="R587" i="12" s="1"/>
  <c r="Q588" i="12"/>
  <c r="R588" i="12" s="1"/>
  <c r="Q589" i="12"/>
  <c r="R589" i="12" s="1"/>
  <c r="Q590" i="12"/>
  <c r="R590" i="12" s="1"/>
  <c r="Q591" i="12"/>
  <c r="R591" i="12" s="1"/>
  <c r="Q592" i="12"/>
  <c r="R592" i="12" s="1"/>
  <c r="Q593" i="12"/>
  <c r="R593" i="12" s="1"/>
  <c r="Q594" i="12"/>
  <c r="R594" i="12" s="1"/>
  <c r="Q595" i="12"/>
  <c r="R595" i="12" s="1"/>
  <c r="Q596" i="12"/>
  <c r="R596" i="12" s="1"/>
  <c r="Q597" i="12"/>
  <c r="R597" i="12" s="1"/>
  <c r="Q598" i="12"/>
  <c r="R598" i="12" s="1"/>
  <c r="Q599" i="12"/>
  <c r="R599" i="12" s="1"/>
  <c r="Q600" i="12"/>
  <c r="R600" i="12" s="1"/>
  <c r="Q601" i="12"/>
  <c r="R601" i="12" s="1"/>
  <c r="Q602" i="12"/>
  <c r="R602" i="12" s="1"/>
  <c r="Q603" i="12"/>
  <c r="R603" i="12" s="1"/>
  <c r="Q604" i="12"/>
  <c r="R604" i="12" s="1"/>
  <c r="Q605" i="12"/>
  <c r="R605" i="12" s="1"/>
  <c r="Q606" i="12"/>
  <c r="Q607" i="12"/>
  <c r="Q608" i="12"/>
  <c r="R608" i="12" s="1"/>
  <c r="Q609" i="12"/>
  <c r="R609" i="12" s="1"/>
  <c r="Q610" i="12"/>
  <c r="R610" i="12" s="1"/>
  <c r="Q611" i="12"/>
  <c r="R611" i="12" s="1"/>
  <c r="Q612" i="12"/>
  <c r="R612" i="12" s="1"/>
  <c r="Q613" i="12"/>
  <c r="R613" i="12" s="1"/>
  <c r="Q582" i="12"/>
  <c r="R582" i="12" s="1"/>
  <c r="Q581" i="12"/>
  <c r="R581" i="12" s="1"/>
  <c r="Q580" i="12"/>
  <c r="R580" i="12" s="1"/>
  <c r="Q579" i="12"/>
  <c r="R579" i="12" s="1"/>
  <c r="Q578" i="12"/>
  <c r="R578" i="12" s="1"/>
  <c r="Q576" i="12"/>
  <c r="R576" i="12" s="1"/>
  <c r="Q577" i="12"/>
  <c r="R577" i="12" s="1"/>
  <c r="Q575" i="12"/>
  <c r="R575" i="12" s="1"/>
  <c r="Q574" i="12"/>
  <c r="Q520" i="12"/>
  <c r="R520" i="12" s="1"/>
  <c r="Q521" i="12"/>
  <c r="R521" i="12" s="1"/>
  <c r="Q522" i="12"/>
  <c r="R522" i="12" s="1"/>
  <c r="Q523" i="12"/>
  <c r="R523" i="12" s="1"/>
  <c r="Q524" i="12"/>
  <c r="R524" i="12" s="1"/>
  <c r="Q525" i="12"/>
  <c r="R525" i="12" s="1"/>
  <c r="Q526" i="12"/>
  <c r="R526" i="12" s="1"/>
  <c r="Q527" i="12"/>
  <c r="R527" i="12" s="1"/>
  <c r="Q528" i="12"/>
  <c r="Q529" i="12"/>
  <c r="R529" i="12" s="1"/>
  <c r="Q530" i="12"/>
  <c r="R530" i="12" s="1"/>
  <c r="Q531" i="12"/>
  <c r="R531" i="12" s="1"/>
  <c r="Q532" i="12"/>
  <c r="R532" i="12" s="1"/>
  <c r="Q533" i="12"/>
  <c r="R533" i="12" s="1"/>
  <c r="Q534" i="12"/>
  <c r="R534" i="12" s="1"/>
  <c r="Q535" i="12"/>
  <c r="R535" i="12" s="1"/>
  <c r="Q536" i="12"/>
  <c r="R536" i="12" s="1"/>
  <c r="Q537" i="12"/>
  <c r="R537" i="12" s="1"/>
  <c r="Q538" i="12"/>
  <c r="R538" i="12" s="1"/>
  <c r="Q539" i="12"/>
  <c r="R539" i="12" s="1"/>
  <c r="Q540" i="12"/>
  <c r="R540" i="12" s="1"/>
  <c r="Q541" i="12"/>
  <c r="R541" i="12" s="1"/>
  <c r="Q542" i="12"/>
  <c r="R542" i="12" s="1"/>
  <c r="Q543" i="12"/>
  <c r="R543" i="12" s="1"/>
  <c r="Q544" i="12"/>
  <c r="R544" i="12" s="1"/>
  <c r="Q545" i="12"/>
  <c r="R545" i="12" s="1"/>
  <c r="Q546" i="12"/>
  <c r="R546" i="12" s="1"/>
  <c r="Q547" i="12"/>
  <c r="R547" i="12" s="1"/>
  <c r="Q548" i="12"/>
  <c r="R548" i="12" s="1"/>
  <c r="Q549" i="12"/>
  <c r="R549" i="12" s="1"/>
  <c r="Q550" i="12"/>
  <c r="R550" i="12" s="1"/>
  <c r="Q551" i="12"/>
  <c r="R551" i="12" s="1"/>
  <c r="Q552" i="12"/>
  <c r="R552" i="12" s="1"/>
  <c r="Q553" i="12"/>
  <c r="R553" i="12" s="1"/>
  <c r="Q554" i="12"/>
  <c r="R554" i="12" s="1"/>
  <c r="Q555" i="12"/>
  <c r="R555" i="12" s="1"/>
  <c r="Q556" i="12"/>
  <c r="R556" i="12" s="1"/>
  <c r="Q557" i="12"/>
  <c r="R557" i="12" s="1"/>
  <c r="Q558" i="12"/>
  <c r="R558" i="12" s="1"/>
  <c r="Q559" i="12"/>
  <c r="R559" i="12" s="1"/>
  <c r="Q560" i="12"/>
  <c r="R560" i="12" s="1"/>
  <c r="Q561" i="12"/>
  <c r="R561" i="12" s="1"/>
  <c r="Q562" i="12"/>
  <c r="R562" i="12" s="1"/>
  <c r="Q563" i="12"/>
  <c r="R563" i="12" s="1"/>
  <c r="Q564" i="12"/>
  <c r="R564" i="12" s="1"/>
  <c r="Q565" i="12"/>
  <c r="R565" i="12" s="1"/>
  <c r="Q566" i="12"/>
  <c r="R566" i="12" s="1"/>
  <c r="Q567" i="12"/>
  <c r="R567" i="12" s="1"/>
  <c r="Q568" i="12"/>
  <c r="R568" i="12" s="1"/>
  <c r="Q569" i="12"/>
  <c r="R569" i="12" s="1"/>
  <c r="Q570" i="12"/>
  <c r="R570" i="12" s="1"/>
  <c r="Q571" i="12"/>
  <c r="R571" i="12" s="1"/>
  <c r="Q572" i="12"/>
  <c r="R572" i="12" s="1"/>
  <c r="Q573" i="12"/>
  <c r="R573" i="12" s="1"/>
  <c r="Q519" i="12"/>
  <c r="R519" i="12" s="1"/>
  <c r="Q513" i="12"/>
  <c r="Q514" i="12"/>
  <c r="R514" i="12" s="1"/>
  <c r="Q515" i="12"/>
  <c r="R515" i="12" s="1"/>
  <c r="Q516" i="12"/>
  <c r="R516" i="12" s="1"/>
  <c r="Q517" i="12"/>
  <c r="R517" i="12" s="1"/>
  <c r="Q518" i="12"/>
  <c r="R518" i="12" s="1"/>
  <c r="Q512" i="12"/>
  <c r="R512" i="12" s="1"/>
  <c r="Q506" i="12"/>
  <c r="R506" i="12" s="1"/>
  <c r="Q507" i="12"/>
  <c r="R507" i="12" s="1"/>
  <c r="Q508" i="12"/>
  <c r="R508" i="12" s="1"/>
  <c r="Q509" i="12"/>
  <c r="R509" i="12" s="1"/>
  <c r="Q510" i="12"/>
  <c r="R510" i="12" s="1"/>
  <c r="Q511" i="12"/>
  <c r="R511" i="12" s="1"/>
  <c r="Q505" i="12"/>
  <c r="R505" i="12" s="1"/>
  <c r="Q499" i="12"/>
  <c r="R499" i="12" s="1"/>
  <c r="Q500" i="12"/>
  <c r="R500" i="12" s="1"/>
  <c r="Q501" i="12"/>
  <c r="R501" i="12" s="1"/>
  <c r="Q502" i="12"/>
  <c r="R502" i="12" s="1"/>
  <c r="Q503" i="12"/>
  <c r="R503" i="12" s="1"/>
  <c r="Q504" i="12"/>
  <c r="R504" i="12" s="1"/>
  <c r="Q498" i="12"/>
  <c r="R498" i="12" s="1"/>
  <c r="Q492" i="12"/>
  <c r="R492" i="12" s="1"/>
  <c r="Q493" i="12"/>
  <c r="R493" i="12" s="1"/>
  <c r="Q494" i="12"/>
  <c r="R494" i="12" s="1"/>
  <c r="Q495" i="12"/>
  <c r="Q496" i="12"/>
  <c r="R496" i="12" s="1"/>
  <c r="Q497" i="12"/>
  <c r="R497" i="12" s="1"/>
  <c r="Q491" i="12"/>
  <c r="R491" i="12" s="1"/>
  <c r="Q485" i="12"/>
  <c r="R485" i="12" s="1"/>
  <c r="Q486" i="12"/>
  <c r="R486" i="12" s="1"/>
  <c r="Q487" i="12"/>
  <c r="R487" i="12" s="1"/>
  <c r="Q488" i="12"/>
  <c r="R488" i="12" s="1"/>
  <c r="Q489" i="12"/>
  <c r="Q490" i="12"/>
  <c r="R490" i="12" s="1"/>
  <c r="Q484" i="12"/>
  <c r="R484" i="12" s="1"/>
  <c r="Q479" i="12"/>
  <c r="R479" i="12" s="1"/>
  <c r="Q480" i="12"/>
  <c r="R480" i="12" s="1"/>
  <c r="Q481" i="12"/>
  <c r="R481" i="12" s="1"/>
  <c r="Q482" i="12"/>
  <c r="R482" i="12" s="1"/>
  <c r="Q483" i="12"/>
  <c r="R483" i="12" s="1"/>
  <c r="Q478" i="12"/>
  <c r="R478" i="12" s="1"/>
  <c r="Q464" i="12"/>
  <c r="Q465" i="12"/>
  <c r="R465" i="12" s="1"/>
  <c r="Q466" i="12"/>
  <c r="R466" i="12" s="1"/>
  <c r="Q467" i="12"/>
  <c r="R467" i="12" s="1"/>
  <c r="Q468" i="12"/>
  <c r="R468" i="12" s="1"/>
  <c r="Q469" i="12"/>
  <c r="R469" i="12" s="1"/>
  <c r="Q470" i="12"/>
  <c r="R470" i="12" s="1"/>
  <c r="Q471" i="12"/>
  <c r="R471" i="12" s="1"/>
  <c r="Q472" i="12"/>
  <c r="R472" i="12" s="1"/>
  <c r="Q473" i="12"/>
  <c r="R473" i="12" s="1"/>
  <c r="Q474" i="12"/>
  <c r="R474" i="12" s="1"/>
  <c r="Q475" i="12"/>
  <c r="R475" i="12" s="1"/>
  <c r="Q476" i="12"/>
  <c r="R476" i="12" s="1"/>
  <c r="Q477" i="12"/>
  <c r="R477" i="12" s="1"/>
  <c r="Q463" i="12"/>
  <c r="R463" i="12" s="1"/>
  <c r="Q449" i="12"/>
  <c r="Q450" i="12"/>
  <c r="R450" i="12" s="1"/>
  <c r="Q451" i="12"/>
  <c r="R451" i="12" s="1"/>
  <c r="Q452" i="12"/>
  <c r="R452" i="12" s="1"/>
  <c r="Q453" i="12"/>
  <c r="R453" i="12" s="1"/>
  <c r="Q454" i="12"/>
  <c r="R454" i="12" s="1"/>
  <c r="Q455" i="12"/>
  <c r="R455" i="12" s="1"/>
  <c r="Q456" i="12"/>
  <c r="R456" i="12" s="1"/>
  <c r="Q457" i="12"/>
  <c r="Q458" i="12"/>
  <c r="R458" i="12" s="1"/>
  <c r="Q459" i="12"/>
  <c r="R459" i="12" s="1"/>
  <c r="Q460" i="12"/>
  <c r="R460" i="12" s="1"/>
  <c r="Q461" i="12"/>
  <c r="R461" i="12" s="1"/>
  <c r="Q462" i="12"/>
  <c r="R462" i="12" s="1"/>
  <c r="Q448" i="12"/>
  <c r="R448" i="12" s="1"/>
  <c r="Q434" i="12"/>
  <c r="R434" i="12" s="1"/>
  <c r="Q435" i="12"/>
  <c r="R435" i="12" s="1"/>
  <c r="Q436" i="12"/>
  <c r="R436" i="12" s="1"/>
  <c r="Q437" i="12"/>
  <c r="R437" i="12" s="1"/>
  <c r="Q438" i="12"/>
  <c r="R438" i="12" s="1"/>
  <c r="Q439" i="12"/>
  <c r="R439" i="12" s="1"/>
  <c r="Q440" i="12"/>
  <c r="R440" i="12" s="1"/>
  <c r="Q441" i="12"/>
  <c r="R441" i="12" s="1"/>
  <c r="Q442" i="12"/>
  <c r="R442" i="12" s="1"/>
  <c r="Q443" i="12"/>
  <c r="R443" i="12" s="1"/>
  <c r="Q444" i="12"/>
  <c r="R444" i="12" s="1"/>
  <c r="Q445" i="12"/>
  <c r="R445" i="12" s="1"/>
  <c r="Q446" i="12"/>
  <c r="R446" i="12" s="1"/>
  <c r="Q447" i="12"/>
  <c r="R447" i="12" s="1"/>
  <c r="Q433" i="12"/>
  <c r="R433" i="12" s="1"/>
  <c r="Q419" i="12"/>
  <c r="R419" i="12" s="1"/>
  <c r="Q420" i="12"/>
  <c r="R420" i="12" s="1"/>
  <c r="Q421" i="12"/>
  <c r="R421" i="12" s="1"/>
  <c r="Q422" i="12"/>
  <c r="R422" i="12" s="1"/>
  <c r="Q423" i="12"/>
  <c r="R423" i="12" s="1"/>
  <c r="Q424" i="12"/>
  <c r="R424" i="12" s="1"/>
  <c r="Q425" i="12"/>
  <c r="R425" i="12" s="1"/>
  <c r="Q426" i="12"/>
  <c r="R426" i="12" s="1"/>
  <c r="Q427" i="12"/>
  <c r="R427" i="12" s="1"/>
  <c r="Q428" i="12"/>
  <c r="R428" i="12" s="1"/>
  <c r="Q429" i="12"/>
  <c r="R429" i="12" s="1"/>
  <c r="Q430" i="12"/>
  <c r="R430" i="12" s="1"/>
  <c r="Q431" i="12"/>
  <c r="R431" i="12" s="1"/>
  <c r="Q432" i="12"/>
  <c r="R432" i="12" s="1"/>
  <c r="Q418" i="12"/>
  <c r="R418" i="12" s="1"/>
  <c r="Q405" i="12"/>
  <c r="R405" i="12" s="1"/>
  <c r="Q406" i="12"/>
  <c r="R406" i="12" s="1"/>
  <c r="Q407" i="12"/>
  <c r="R407" i="12" s="1"/>
  <c r="Q408" i="12"/>
  <c r="R408" i="12" s="1"/>
  <c r="Q409" i="12"/>
  <c r="R409" i="12" s="1"/>
  <c r="Q410" i="12"/>
  <c r="R410" i="12" s="1"/>
  <c r="Q411" i="12"/>
  <c r="R411" i="12" s="1"/>
  <c r="Q412" i="12"/>
  <c r="R412" i="12" s="1"/>
  <c r="Q413" i="12"/>
  <c r="R413" i="12" s="1"/>
  <c r="Q414" i="12"/>
  <c r="R414" i="12" s="1"/>
  <c r="Q415" i="12"/>
  <c r="R415" i="12" s="1"/>
  <c r="Q416" i="12"/>
  <c r="R416" i="12" s="1"/>
  <c r="Q417" i="12"/>
  <c r="R417" i="12" s="1"/>
  <c r="Q404" i="12"/>
  <c r="R404" i="12" s="1"/>
  <c r="Q391" i="12"/>
  <c r="R391" i="12" s="1"/>
  <c r="Q392" i="12"/>
  <c r="R392" i="12" s="1"/>
  <c r="Q393" i="12"/>
  <c r="R393" i="12" s="1"/>
  <c r="Q394" i="12"/>
  <c r="R394" i="12" s="1"/>
  <c r="Q395" i="12"/>
  <c r="R395" i="12" s="1"/>
  <c r="Q396" i="12"/>
  <c r="R396" i="12" s="1"/>
  <c r="Q397" i="12"/>
  <c r="R397" i="12" s="1"/>
  <c r="Q398" i="12"/>
  <c r="R398" i="12" s="1"/>
  <c r="Q399" i="12"/>
  <c r="R399" i="12" s="1"/>
  <c r="Q400" i="12"/>
  <c r="R400" i="12" s="1"/>
  <c r="Q401" i="12"/>
  <c r="R401" i="12" s="1"/>
  <c r="Q402" i="12"/>
  <c r="R402" i="12" s="1"/>
  <c r="Q403" i="12"/>
  <c r="R403" i="12" s="1"/>
  <c r="Q390" i="12"/>
  <c r="R390" i="12" s="1"/>
  <c r="Q376" i="12"/>
  <c r="R376" i="12" s="1"/>
  <c r="Q377" i="12"/>
  <c r="R377" i="12" s="1"/>
  <c r="Q378" i="12"/>
  <c r="R378" i="12" s="1"/>
  <c r="Q379" i="12"/>
  <c r="R379" i="12" s="1"/>
  <c r="Q380" i="12"/>
  <c r="R380" i="12" s="1"/>
  <c r="Q381" i="12"/>
  <c r="R381" i="12" s="1"/>
  <c r="Q382" i="12"/>
  <c r="R382" i="12" s="1"/>
  <c r="Q383" i="12"/>
  <c r="R383" i="12" s="1"/>
  <c r="Q384" i="12"/>
  <c r="R384" i="12" s="1"/>
  <c r="Q385" i="12"/>
  <c r="R385" i="12" s="1"/>
  <c r="Q386" i="12"/>
  <c r="R386" i="12" s="1"/>
  <c r="Q387" i="12"/>
  <c r="Q388" i="12"/>
  <c r="R388" i="12" s="1"/>
  <c r="Q389" i="12"/>
  <c r="R389" i="12" s="1"/>
  <c r="Q375" i="12"/>
  <c r="R375" i="12" s="1"/>
  <c r="Q361" i="12"/>
  <c r="Q362" i="12"/>
  <c r="R362" i="12" s="1"/>
  <c r="Q363" i="12"/>
  <c r="R363" i="12" s="1"/>
  <c r="Q364" i="12"/>
  <c r="R364" i="12" s="1"/>
  <c r="Q365" i="12"/>
  <c r="R365" i="12" s="1"/>
  <c r="Q366" i="12"/>
  <c r="R366" i="12" s="1"/>
  <c r="Q367" i="12"/>
  <c r="R367" i="12" s="1"/>
  <c r="Q368" i="12"/>
  <c r="R368" i="12" s="1"/>
  <c r="Q369" i="12"/>
  <c r="R369" i="12" s="1"/>
  <c r="Q370" i="12"/>
  <c r="R370" i="12" s="1"/>
  <c r="Q371" i="12"/>
  <c r="R371" i="12" s="1"/>
  <c r="Q372" i="12"/>
  <c r="R372" i="12" s="1"/>
  <c r="Q373" i="12"/>
  <c r="R373" i="12" s="1"/>
  <c r="Q374" i="12"/>
  <c r="R374" i="12" s="1"/>
  <c r="Q360" i="12"/>
  <c r="R360" i="12" s="1"/>
  <c r="Q349" i="12"/>
  <c r="R349" i="12" s="1"/>
  <c r="Q350" i="12"/>
  <c r="Q351" i="12"/>
  <c r="R351" i="12" s="1"/>
  <c r="Q352" i="12"/>
  <c r="R352" i="12" s="1"/>
  <c r="Q353" i="12"/>
  <c r="R353" i="12" s="1"/>
  <c r="Q354" i="12"/>
  <c r="R354" i="12" s="1"/>
  <c r="Q355" i="12"/>
  <c r="R355" i="12" s="1"/>
  <c r="Q356" i="12"/>
  <c r="R356" i="12" s="1"/>
  <c r="Q357" i="12"/>
  <c r="R357" i="12" s="1"/>
  <c r="Q358" i="12"/>
  <c r="R358" i="12" s="1"/>
  <c r="Q359" i="12"/>
  <c r="R359" i="12" s="1"/>
  <c r="Q348" i="12"/>
  <c r="R348" i="12" s="1"/>
  <c r="Q334" i="12"/>
  <c r="R334" i="12" s="1"/>
  <c r="Q335" i="12"/>
  <c r="R335" i="12" s="1"/>
  <c r="Q336" i="12"/>
  <c r="R336" i="12" s="1"/>
  <c r="Q337" i="12"/>
  <c r="R337" i="12" s="1"/>
  <c r="Q338" i="12"/>
  <c r="R338" i="12" s="1"/>
  <c r="Q339" i="12"/>
  <c r="R339" i="12" s="1"/>
  <c r="Q340" i="12"/>
  <c r="R340" i="12" s="1"/>
  <c r="Q341" i="12"/>
  <c r="R341" i="12" s="1"/>
  <c r="Q342" i="12"/>
  <c r="R342" i="12" s="1"/>
  <c r="Q343" i="12"/>
  <c r="R343" i="12" s="1"/>
  <c r="Q344" i="12"/>
  <c r="R344" i="12" s="1"/>
  <c r="Q345" i="12"/>
  <c r="R345" i="12" s="1"/>
  <c r="Q346" i="12"/>
  <c r="R346" i="12" s="1"/>
  <c r="Q347" i="12"/>
  <c r="R347" i="12" s="1"/>
  <c r="Q333" i="12"/>
  <c r="R333" i="12" s="1"/>
  <c r="Q320" i="12"/>
  <c r="R320" i="12" s="1"/>
  <c r="Q321" i="12"/>
  <c r="R321" i="12" s="1"/>
  <c r="Q322" i="12"/>
  <c r="R322" i="12" s="1"/>
  <c r="Q323" i="12"/>
  <c r="R323" i="12" s="1"/>
  <c r="Q324" i="12"/>
  <c r="R324" i="12" s="1"/>
  <c r="Q325" i="12"/>
  <c r="R325" i="12" s="1"/>
  <c r="Q326" i="12"/>
  <c r="R326" i="12" s="1"/>
  <c r="Q327" i="12"/>
  <c r="R327" i="12" s="1"/>
  <c r="Q328" i="12"/>
  <c r="R328" i="12" s="1"/>
  <c r="Q329" i="12"/>
  <c r="R329" i="12" s="1"/>
  <c r="Q330" i="12"/>
  <c r="R330" i="12" s="1"/>
  <c r="Q331" i="12"/>
  <c r="R331" i="12" s="1"/>
  <c r="Q332" i="12"/>
  <c r="R332" i="12" s="1"/>
  <c r="Q319" i="12"/>
  <c r="R319" i="12" s="1"/>
  <c r="Q305" i="12"/>
  <c r="R305" i="12" s="1"/>
  <c r="Q306" i="12"/>
  <c r="R306" i="12" s="1"/>
  <c r="Q307" i="12"/>
  <c r="R307" i="12" s="1"/>
  <c r="Q308" i="12"/>
  <c r="R308" i="12" s="1"/>
  <c r="Q309" i="12"/>
  <c r="R309" i="12" s="1"/>
  <c r="Q310" i="12"/>
  <c r="R310" i="12" s="1"/>
  <c r="Q311" i="12"/>
  <c r="R311" i="12" s="1"/>
  <c r="Q312" i="12"/>
  <c r="R312" i="12" s="1"/>
  <c r="Q313" i="12"/>
  <c r="Q314" i="12"/>
  <c r="R314" i="12" s="1"/>
  <c r="Q315" i="12"/>
  <c r="R315" i="12" s="1"/>
  <c r="Q316" i="12"/>
  <c r="R316" i="12" s="1"/>
  <c r="Q317" i="12"/>
  <c r="R317" i="12" s="1"/>
  <c r="Q318" i="12"/>
  <c r="R318" i="12" s="1"/>
  <c r="Q304" i="12"/>
  <c r="R304" i="12" s="1"/>
  <c r="Q290" i="12"/>
  <c r="R290" i="12" s="1"/>
  <c r="Q291" i="12"/>
  <c r="R291" i="12" s="1"/>
  <c r="Q292" i="12"/>
  <c r="R292" i="12" s="1"/>
  <c r="Q293" i="12"/>
  <c r="R293" i="12" s="1"/>
  <c r="Q294" i="12"/>
  <c r="R294" i="12" s="1"/>
  <c r="Q295" i="12"/>
  <c r="R295" i="12" s="1"/>
  <c r="Q296" i="12"/>
  <c r="R296" i="12" s="1"/>
  <c r="Q297" i="12"/>
  <c r="R297" i="12" s="1"/>
  <c r="Q298" i="12"/>
  <c r="R298" i="12" s="1"/>
  <c r="Q299" i="12"/>
  <c r="R299" i="12" s="1"/>
  <c r="Q300" i="12"/>
  <c r="R300" i="12" s="1"/>
  <c r="Q301" i="12"/>
  <c r="R301" i="12" s="1"/>
  <c r="Q302" i="12"/>
  <c r="R302" i="12" s="1"/>
  <c r="Q303" i="12"/>
  <c r="R303" i="12" s="1"/>
  <c r="Q289" i="12"/>
  <c r="R289" i="12" s="1"/>
  <c r="Q275" i="12"/>
  <c r="R275" i="12" s="1"/>
  <c r="Q276" i="12"/>
  <c r="R276" i="12" s="1"/>
  <c r="Q277" i="12"/>
  <c r="Q278" i="12"/>
  <c r="R278" i="12" s="1"/>
  <c r="Q279" i="12"/>
  <c r="R279" i="12" s="1"/>
  <c r="Q280" i="12"/>
  <c r="R280" i="12" s="1"/>
  <c r="Q281" i="12"/>
  <c r="R281" i="12" s="1"/>
  <c r="Q282" i="12"/>
  <c r="R282" i="12" s="1"/>
  <c r="Q283" i="12"/>
  <c r="R283" i="12" s="1"/>
  <c r="Q284" i="12"/>
  <c r="R284" i="12" s="1"/>
  <c r="Q285" i="12"/>
  <c r="R285" i="12" s="1"/>
  <c r="Q286" i="12"/>
  <c r="R286" i="12" s="1"/>
  <c r="Q287" i="12"/>
  <c r="R287" i="12" s="1"/>
  <c r="Q288" i="12"/>
  <c r="R288" i="12" s="1"/>
  <c r="Q274" i="12"/>
  <c r="R274" i="12" s="1"/>
  <c r="Q259" i="12"/>
  <c r="R259" i="12" s="1"/>
  <c r="Q260" i="12"/>
  <c r="R260" i="12" s="1"/>
  <c r="Q261" i="12"/>
  <c r="R261" i="12" s="1"/>
  <c r="Q262" i="12"/>
  <c r="R262" i="12" s="1"/>
  <c r="Q263" i="12"/>
  <c r="R263" i="12" s="1"/>
  <c r="Q264" i="12"/>
  <c r="R264" i="12" s="1"/>
  <c r="Q265" i="12"/>
  <c r="R265" i="12" s="1"/>
  <c r="Q266" i="12"/>
  <c r="R266" i="12" s="1"/>
  <c r="Q267" i="12"/>
  <c r="R267" i="12" s="1"/>
  <c r="Q268" i="12"/>
  <c r="R268" i="12" s="1"/>
  <c r="Q269" i="12"/>
  <c r="R269" i="12" s="1"/>
  <c r="Q270" i="12"/>
  <c r="R270" i="12" s="1"/>
  <c r="Q271" i="12"/>
  <c r="R271" i="12" s="1"/>
  <c r="Q272" i="12"/>
  <c r="R272" i="12" s="1"/>
  <c r="Q273" i="12"/>
  <c r="R273" i="12" s="1"/>
  <c r="Q258" i="12"/>
  <c r="Q243" i="12"/>
  <c r="R243" i="12" s="1"/>
  <c r="Q244" i="12"/>
  <c r="R244" i="12" s="1"/>
  <c r="Q245" i="12"/>
  <c r="R245" i="12" s="1"/>
  <c r="Q246" i="12"/>
  <c r="R246" i="12" s="1"/>
  <c r="Q247" i="12"/>
  <c r="R247" i="12" s="1"/>
  <c r="Q248" i="12"/>
  <c r="R248" i="12" s="1"/>
  <c r="Q249" i="12"/>
  <c r="R249" i="12" s="1"/>
  <c r="Q250" i="12"/>
  <c r="R250" i="12" s="1"/>
  <c r="Q251" i="12"/>
  <c r="R251" i="12" s="1"/>
  <c r="Q252" i="12"/>
  <c r="R252" i="12" s="1"/>
  <c r="Q253" i="12"/>
  <c r="R253" i="12" s="1"/>
  <c r="Q254" i="12"/>
  <c r="Q255" i="12"/>
  <c r="R255" i="12" s="1"/>
  <c r="Q256" i="12"/>
  <c r="R256" i="12" s="1"/>
  <c r="Q257" i="12"/>
  <c r="R257" i="12" s="1"/>
  <c r="R258" i="12"/>
  <c r="Q242" i="12"/>
  <c r="R242" i="12" s="1"/>
  <c r="Q227" i="12"/>
  <c r="R227" i="12" s="1"/>
  <c r="Q228" i="12"/>
  <c r="R228" i="12" s="1"/>
  <c r="Q229" i="12"/>
  <c r="R229" i="12" s="1"/>
  <c r="Q230" i="12"/>
  <c r="R230" i="12" s="1"/>
  <c r="Q231" i="12"/>
  <c r="R231" i="12" s="1"/>
  <c r="Q232" i="12"/>
  <c r="R232" i="12" s="1"/>
  <c r="Q233" i="12"/>
  <c r="R233" i="12" s="1"/>
  <c r="Q234" i="12"/>
  <c r="R234" i="12" s="1"/>
  <c r="Q235" i="12"/>
  <c r="R235" i="12" s="1"/>
  <c r="Q236" i="12"/>
  <c r="R236" i="12" s="1"/>
  <c r="Q237" i="12"/>
  <c r="R237" i="12" s="1"/>
  <c r="Q238" i="12"/>
  <c r="R238" i="12" s="1"/>
  <c r="Q239" i="12"/>
  <c r="R239" i="12" s="1"/>
  <c r="Q240" i="12"/>
  <c r="R240" i="12" s="1"/>
  <c r="Q241" i="12"/>
  <c r="R241" i="12" s="1"/>
  <c r="Q226" i="12"/>
  <c r="R226" i="12" s="1"/>
  <c r="Q225" i="12"/>
  <c r="R225" i="12" s="1"/>
  <c r="Q220" i="12"/>
  <c r="R220" i="12" s="1"/>
  <c r="Q221" i="12"/>
  <c r="Q222" i="12"/>
  <c r="R222" i="12" s="1"/>
  <c r="Q223" i="12"/>
  <c r="R223" i="12" s="1"/>
  <c r="Q224" i="12"/>
  <c r="R224" i="12" s="1"/>
  <c r="Q219" i="12"/>
  <c r="R219" i="12" s="1"/>
  <c r="Q218" i="12"/>
  <c r="R218" i="12" s="1"/>
  <c r="Q204" i="12"/>
  <c r="R204" i="12" s="1"/>
  <c r="Q205" i="12"/>
  <c r="R205" i="12" s="1"/>
  <c r="Q206" i="12"/>
  <c r="R206" i="12" s="1"/>
  <c r="Q207" i="12"/>
  <c r="R207" i="12" s="1"/>
  <c r="Q208" i="12"/>
  <c r="R208" i="12" s="1"/>
  <c r="Q209" i="12"/>
  <c r="R209" i="12" s="1"/>
  <c r="Q210" i="12"/>
  <c r="R210" i="12" s="1"/>
  <c r="Q211" i="12"/>
  <c r="R211" i="12" s="1"/>
  <c r="Q212" i="12"/>
  <c r="R212" i="12" s="1"/>
  <c r="Q213" i="12"/>
  <c r="R213" i="12" s="1"/>
  <c r="Q214" i="12"/>
  <c r="R214" i="12" s="1"/>
  <c r="Q215" i="12"/>
  <c r="R215" i="12" s="1"/>
  <c r="Q216" i="12"/>
  <c r="R216" i="12" s="1"/>
  <c r="Q217" i="12"/>
  <c r="R217" i="12" s="1"/>
  <c r="Q203" i="12"/>
  <c r="R203" i="12" s="1"/>
  <c r="Q189" i="12"/>
  <c r="R189" i="12" s="1"/>
  <c r="Q190" i="12"/>
  <c r="R190" i="12" s="1"/>
  <c r="Q191" i="12"/>
  <c r="R191" i="12" s="1"/>
  <c r="Q192" i="12"/>
  <c r="R192" i="12" s="1"/>
  <c r="Q193" i="12"/>
  <c r="R193" i="12" s="1"/>
  <c r="Q194" i="12"/>
  <c r="R194" i="12" s="1"/>
  <c r="Q195" i="12"/>
  <c r="R195" i="12" s="1"/>
  <c r="Q196" i="12"/>
  <c r="R196" i="12" s="1"/>
  <c r="Q197" i="12"/>
  <c r="R197" i="12" s="1"/>
  <c r="Q198" i="12"/>
  <c r="R198" i="12" s="1"/>
  <c r="Q199" i="12"/>
  <c r="R199" i="12" s="1"/>
  <c r="Q200" i="12"/>
  <c r="R200" i="12" s="1"/>
  <c r="Q201" i="12"/>
  <c r="R201" i="12" s="1"/>
  <c r="Q202" i="12"/>
  <c r="R202" i="12" s="1"/>
  <c r="Q188" i="12"/>
  <c r="R188" i="12" s="1"/>
  <c r="Q174" i="12"/>
  <c r="R174" i="12" s="1"/>
  <c r="Q175" i="12"/>
  <c r="R175" i="12" s="1"/>
  <c r="Q176" i="12"/>
  <c r="R176" i="12" s="1"/>
  <c r="Q177" i="12"/>
  <c r="R177" i="12" s="1"/>
  <c r="Q178" i="12"/>
  <c r="R178" i="12" s="1"/>
  <c r="Q179" i="12"/>
  <c r="R179" i="12" s="1"/>
  <c r="Q180" i="12"/>
  <c r="R180" i="12" s="1"/>
  <c r="Q181" i="12"/>
  <c r="R181" i="12" s="1"/>
  <c r="Q182" i="12"/>
  <c r="R182" i="12" s="1"/>
  <c r="Q183" i="12"/>
  <c r="R183" i="12" s="1"/>
  <c r="Q184" i="12"/>
  <c r="R184" i="12" s="1"/>
  <c r="Q185" i="12"/>
  <c r="R185" i="12" s="1"/>
  <c r="Q186" i="12"/>
  <c r="R186" i="12" s="1"/>
  <c r="Q187" i="12"/>
  <c r="R187" i="12" s="1"/>
  <c r="Q173" i="12"/>
  <c r="R173" i="12" s="1"/>
  <c r="Q172" i="12"/>
  <c r="R172" i="12" s="1"/>
  <c r="Q166" i="12"/>
  <c r="R166" i="12" s="1"/>
  <c r="Q167" i="12"/>
  <c r="R167" i="12" s="1"/>
  <c r="Q168" i="12"/>
  <c r="R168" i="12" s="1"/>
  <c r="Q169" i="12"/>
  <c r="R169" i="12" s="1"/>
  <c r="Q170" i="12"/>
  <c r="R170" i="12" s="1"/>
  <c r="Q171" i="12"/>
  <c r="R171" i="12" s="1"/>
  <c r="Q165" i="12"/>
  <c r="R165" i="12" s="1"/>
  <c r="Q160" i="12"/>
  <c r="R160" i="12" s="1"/>
  <c r="Q161" i="12"/>
  <c r="R161" i="12" s="1"/>
  <c r="Q162" i="12"/>
  <c r="R162" i="12" s="1"/>
  <c r="Q163" i="12"/>
  <c r="R163" i="12" s="1"/>
  <c r="Q164" i="12"/>
  <c r="R164" i="12" s="1"/>
  <c r="Q159" i="12"/>
  <c r="R159" i="12" s="1"/>
  <c r="Q153" i="12"/>
  <c r="R153" i="12" s="1"/>
  <c r="Q154" i="12"/>
  <c r="R154" i="12" s="1"/>
  <c r="Q155" i="12"/>
  <c r="R155" i="12" s="1"/>
  <c r="Q156" i="12"/>
  <c r="R156" i="12" s="1"/>
  <c r="Q157" i="12"/>
  <c r="R157" i="12" s="1"/>
  <c r="Q158" i="12"/>
  <c r="R158" i="12" s="1"/>
  <c r="Q152" i="12"/>
  <c r="R152" i="12" s="1"/>
  <c r="Q151" i="12"/>
  <c r="R151" i="12" s="1"/>
  <c r="Q150" i="12"/>
  <c r="R150" i="12" s="1"/>
  <c r="Q149" i="12"/>
  <c r="R149" i="12" s="1"/>
  <c r="Q145" i="12"/>
  <c r="R145" i="12" s="1"/>
  <c r="Q146" i="12"/>
  <c r="R146" i="12" s="1"/>
  <c r="Q147" i="12"/>
  <c r="R147" i="12" s="1"/>
  <c r="Q148" i="12"/>
  <c r="R148" i="12" s="1"/>
  <c r="Q144" i="12"/>
  <c r="R144" i="12" s="1"/>
  <c r="Q140" i="12"/>
  <c r="R140" i="12" s="1"/>
  <c r="Q141" i="12"/>
  <c r="R141" i="12" s="1"/>
  <c r="Q142" i="12"/>
  <c r="R142" i="12" s="1"/>
  <c r="Q143" i="12"/>
  <c r="R143" i="12" s="1"/>
  <c r="Q139" i="12"/>
  <c r="R139" i="12" s="1"/>
  <c r="Q134" i="12"/>
  <c r="R134" i="12" s="1"/>
  <c r="Q135" i="12"/>
  <c r="R135" i="12" s="1"/>
  <c r="Q136" i="12"/>
  <c r="R136" i="12" s="1"/>
  <c r="Q137" i="12"/>
  <c r="R137" i="12" s="1"/>
  <c r="Q138" i="12"/>
  <c r="R138" i="12" s="1"/>
  <c r="Q133" i="12"/>
  <c r="R133" i="12" s="1"/>
  <c r="Q131" i="12"/>
  <c r="R131" i="12" s="1"/>
  <c r="Q132" i="12"/>
  <c r="R132" i="12" s="1"/>
  <c r="Q130" i="12"/>
  <c r="R130" i="12" s="1"/>
  <c r="Q129" i="12"/>
  <c r="R129" i="12" s="1"/>
  <c r="Q128" i="12"/>
  <c r="R128" i="12" s="1"/>
  <c r="Q127" i="12"/>
  <c r="R127" i="12" s="1"/>
  <c r="Q126" i="12"/>
  <c r="R126" i="12" s="1"/>
  <c r="Q125" i="12"/>
  <c r="R125" i="12" s="1"/>
  <c r="Q124" i="12"/>
  <c r="R124" i="12" s="1"/>
  <c r="Q118" i="12"/>
  <c r="R118" i="12" s="1"/>
  <c r="Q119" i="12"/>
  <c r="R119" i="12" s="1"/>
  <c r="Q120" i="12"/>
  <c r="R120" i="12" s="1"/>
  <c r="Q121" i="12"/>
  <c r="R121" i="12" s="1"/>
  <c r="Q122" i="12"/>
  <c r="R122" i="12" s="1"/>
  <c r="Q123" i="12"/>
  <c r="R123" i="12" s="1"/>
  <c r="Q117" i="12"/>
  <c r="R117" i="12" s="1"/>
  <c r="Q112" i="12"/>
  <c r="R112" i="12" s="1"/>
  <c r="Q113" i="12"/>
  <c r="R113" i="12" s="1"/>
  <c r="Q114" i="12"/>
  <c r="R114" i="12" s="1"/>
  <c r="Q115" i="12"/>
  <c r="R115" i="12" s="1"/>
  <c r="Q116" i="12"/>
  <c r="R116" i="12" s="1"/>
  <c r="Q111" i="12"/>
  <c r="R111" i="12" s="1"/>
  <c r="Q105" i="12"/>
  <c r="R105" i="12" s="1"/>
  <c r="Q106" i="12"/>
  <c r="R106" i="12" s="1"/>
  <c r="Q107" i="12"/>
  <c r="R107" i="12" s="1"/>
  <c r="Q108" i="12"/>
  <c r="R108" i="12" s="1"/>
  <c r="Q109" i="12"/>
  <c r="R109" i="12" s="1"/>
  <c r="Q110" i="12"/>
  <c r="R110" i="12" s="1"/>
  <c r="Q104" i="12"/>
  <c r="R104" i="12" s="1"/>
  <c r="Q98" i="12"/>
  <c r="R98" i="12" s="1"/>
  <c r="Q99" i="12"/>
  <c r="R99" i="12" s="1"/>
  <c r="Q100" i="12"/>
  <c r="R100" i="12" s="1"/>
  <c r="Q101" i="12"/>
  <c r="R101" i="12" s="1"/>
  <c r="Q102" i="12"/>
  <c r="R102" i="12" s="1"/>
  <c r="Q103" i="12"/>
  <c r="R103" i="12" s="1"/>
  <c r="Q97" i="12"/>
  <c r="R97" i="12" s="1"/>
  <c r="Q91" i="12"/>
  <c r="R91" i="12" s="1"/>
  <c r="Q92" i="12"/>
  <c r="R92" i="12" s="1"/>
  <c r="Q93" i="12"/>
  <c r="R93" i="12" s="1"/>
  <c r="Q94" i="12"/>
  <c r="R94" i="12" s="1"/>
  <c r="Q95" i="12"/>
  <c r="R95" i="12" s="1"/>
  <c r="Q96" i="12"/>
  <c r="R96" i="12" s="1"/>
  <c r="Q90" i="12"/>
  <c r="R90" i="12" s="1"/>
  <c r="Q69" i="12"/>
  <c r="R69" i="12" s="1"/>
  <c r="Q70" i="12"/>
  <c r="R70" i="12" s="1"/>
  <c r="Q71" i="12"/>
  <c r="R71" i="12" s="1"/>
  <c r="Q72" i="12"/>
  <c r="R72" i="12" s="1"/>
  <c r="Q73" i="12"/>
  <c r="R73" i="12" s="1"/>
  <c r="Q74" i="12"/>
  <c r="R74" i="12" s="1"/>
  <c r="Q67" i="12"/>
  <c r="R67" i="12" s="1"/>
  <c r="Q68" i="12"/>
  <c r="R68" i="12" s="1"/>
  <c r="Q61" i="12"/>
  <c r="R61" i="12" s="1"/>
  <c r="Q62" i="12"/>
  <c r="R62" i="12" s="1"/>
  <c r="Q63" i="12"/>
  <c r="Q64" i="12"/>
  <c r="R64" i="12" s="1"/>
  <c r="Q65" i="12"/>
  <c r="R65" i="12" s="1"/>
  <c r="Q66" i="12"/>
  <c r="R66" i="12" s="1"/>
  <c r="Q60" i="12"/>
  <c r="R60" i="12" s="1"/>
  <c r="Q59" i="12"/>
  <c r="R59" i="12" s="1"/>
  <c r="Q57" i="12"/>
  <c r="R57" i="12" s="1"/>
  <c r="Q58" i="12"/>
  <c r="R58" i="12" s="1"/>
  <c r="Q56" i="12"/>
  <c r="R56" i="12" s="1"/>
  <c r="R63" i="12"/>
  <c r="R221" i="12"/>
  <c r="R254" i="12"/>
  <c r="R277" i="12"/>
  <c r="R313" i="12"/>
  <c r="R350" i="12"/>
  <c r="R361" i="12"/>
  <c r="R387" i="12"/>
  <c r="R449" i="12"/>
  <c r="R457" i="12"/>
  <c r="R464" i="12"/>
  <c r="R489" i="12"/>
  <c r="R495" i="12"/>
  <c r="R513" i="12"/>
  <c r="R528" i="12"/>
  <c r="R574" i="12"/>
  <c r="R606" i="12"/>
  <c r="R607" i="12"/>
  <c r="R626" i="12"/>
  <c r="R638" i="12"/>
  <c r="R639" i="12"/>
  <c r="R686" i="12"/>
  <c r="R719" i="12"/>
  <c r="R726" i="12"/>
  <c r="R734" i="12"/>
  <c r="R735" i="12"/>
  <c r="R742" i="12"/>
  <c r="R746" i="12"/>
  <c r="R751" i="12"/>
  <c r="R759" i="12"/>
  <c r="R766" i="12"/>
  <c r="R774" i="12"/>
  <c r="R775" i="12"/>
  <c r="R788" i="12"/>
  <c r="R797" i="12"/>
  <c r="R804" i="12"/>
  <c r="R812" i="12"/>
  <c r="R813" i="12"/>
  <c r="R820" i="12"/>
  <c r="R836" i="12"/>
  <c r="R837" i="12"/>
  <c r="R849" i="12"/>
  <c r="R850" i="12"/>
  <c r="R858" i="12"/>
  <c r="R865" i="12"/>
  <c r="R866" i="12"/>
  <c r="R874" i="12"/>
  <c r="R889" i="12"/>
  <c r="R890" i="12"/>
  <c r="R891" i="12"/>
  <c r="R897" i="12"/>
  <c r="R905" i="12"/>
  <c r="R906" i="12"/>
  <c r="Q33" i="12"/>
  <c r="R33" i="12" s="1"/>
  <c r="Q34" i="12"/>
  <c r="R34" i="12" s="1"/>
  <c r="Q35" i="12"/>
  <c r="R35" i="12" s="1"/>
  <c r="Q36" i="12"/>
  <c r="R36" i="12" s="1"/>
  <c r="Q37" i="12"/>
  <c r="R37" i="12" s="1"/>
  <c r="Q38" i="12"/>
  <c r="R38" i="12" s="1"/>
  <c r="Q39" i="12"/>
  <c r="R39" i="12" s="1"/>
  <c r="Q40" i="12"/>
  <c r="R40" i="12" s="1"/>
  <c r="Q41" i="12"/>
  <c r="R41" i="12" s="1"/>
  <c r="Q42" i="12"/>
  <c r="R42" i="12" s="1"/>
  <c r="Q43" i="12"/>
  <c r="R43" i="12" s="1"/>
  <c r="Q44" i="12"/>
  <c r="R44" i="12" s="1"/>
  <c r="Q45" i="12"/>
  <c r="R45" i="12" s="1"/>
  <c r="Q46" i="12"/>
  <c r="R46" i="12" s="1"/>
  <c r="Q47" i="12"/>
  <c r="R47" i="12" s="1"/>
  <c r="Q48" i="12"/>
  <c r="R48" i="12" s="1"/>
  <c r="Q49" i="12"/>
  <c r="R49" i="12" s="1"/>
  <c r="Q50" i="12"/>
  <c r="R50" i="12" s="1"/>
  <c r="Q51" i="12"/>
  <c r="R51" i="12" s="1"/>
  <c r="Q52" i="12"/>
  <c r="R52" i="12" s="1"/>
  <c r="Q53" i="12"/>
  <c r="R53" i="12" s="1"/>
  <c r="Q54" i="12"/>
  <c r="R54" i="12" s="1"/>
  <c r="Q55" i="12"/>
  <c r="R55" i="12" s="1"/>
  <c r="Q32" i="12"/>
  <c r="R32" i="12" s="1"/>
  <c r="Q2" i="12"/>
  <c r="R2" i="12" s="1"/>
  <c r="Q3" i="12"/>
  <c r="R3" i="12" s="1"/>
  <c r="Q4" i="12"/>
  <c r="R4" i="12" s="1"/>
  <c r="Q5" i="12"/>
  <c r="R5" i="12" s="1"/>
  <c r="Q6" i="12"/>
  <c r="R6" i="12" s="1"/>
  <c r="Q7" i="12"/>
  <c r="R7" i="12" s="1"/>
  <c r="Q8" i="12"/>
  <c r="R8" i="12" s="1"/>
  <c r="Q9" i="12"/>
  <c r="R9" i="12" s="1"/>
  <c r="Q10" i="12"/>
  <c r="R10" i="12" s="1"/>
  <c r="Q11" i="12"/>
  <c r="R11" i="12" s="1"/>
  <c r="Q12" i="12"/>
  <c r="R12" i="12" s="1"/>
  <c r="Q13" i="12"/>
  <c r="R13" i="12" s="1"/>
  <c r="Q14" i="12"/>
  <c r="R14" i="12" s="1"/>
  <c r="Q15" i="12"/>
  <c r="R15" i="12" s="1"/>
  <c r="Q16" i="12"/>
  <c r="R16" i="12" s="1"/>
  <c r="Q17" i="12"/>
  <c r="R17" i="12" s="1"/>
  <c r="Q18" i="12"/>
  <c r="R18" i="12" s="1"/>
  <c r="Q19" i="12"/>
  <c r="R19" i="12" s="1"/>
  <c r="Q20" i="12"/>
  <c r="R20" i="12" s="1"/>
  <c r="Q21" i="12"/>
  <c r="R21" i="12" s="1"/>
  <c r="Q22" i="12"/>
  <c r="R22" i="12" s="1"/>
  <c r="Q23" i="12"/>
  <c r="R23" i="12" s="1"/>
  <c r="Q24" i="12"/>
  <c r="R24" i="12" s="1"/>
  <c r="Q25" i="12"/>
  <c r="R25" i="12" s="1"/>
  <c r="Q26" i="12"/>
  <c r="R26" i="12" s="1"/>
  <c r="Q27" i="12"/>
  <c r="R27" i="12" s="1"/>
  <c r="Q28" i="12"/>
  <c r="R28" i="12" s="1"/>
  <c r="Q29" i="12"/>
  <c r="R29" i="12" s="1"/>
  <c r="Q30" i="12"/>
  <c r="R30" i="12" s="1"/>
  <c r="Q31" i="12"/>
  <c r="R31" i="12" s="1"/>
  <c r="Q75" i="12"/>
  <c r="R75" i="12" s="1"/>
  <c r="Q76" i="12"/>
  <c r="R76" i="12" s="1"/>
  <c r="Q77" i="12"/>
  <c r="R77" i="12" s="1"/>
  <c r="Q78" i="12"/>
  <c r="R78" i="12" s="1"/>
  <c r="Q79" i="12"/>
  <c r="R79" i="12" s="1"/>
  <c r="Q80" i="12"/>
  <c r="R80" i="12" s="1"/>
  <c r="Q81" i="12"/>
  <c r="R81" i="12" s="1"/>
  <c r="Q82" i="12"/>
  <c r="R82" i="12" s="1"/>
  <c r="Q83" i="12"/>
  <c r="R83" i="12" s="1"/>
  <c r="Q84" i="12"/>
  <c r="R84" i="12" s="1"/>
  <c r="Q85" i="12"/>
  <c r="R85" i="12" s="1"/>
  <c r="Q86" i="12"/>
  <c r="R86" i="12" s="1"/>
  <c r="Q87" i="12"/>
  <c r="R87" i="12" s="1"/>
  <c r="Q88" i="12"/>
  <c r="R88" i="12" s="1"/>
  <c r="Q89" i="12"/>
  <c r="R89" i="12" s="1"/>
</calcChain>
</file>

<file path=xl/sharedStrings.xml><?xml version="1.0" encoding="utf-8"?>
<sst xmlns="http://schemas.openxmlformats.org/spreadsheetml/2006/main" count="7269" uniqueCount="885">
  <si>
    <t>gs05</t>
  </si>
  <si>
    <t>gs03</t>
  </si>
  <si>
    <t>GS1466201</t>
  </si>
  <si>
    <t>TIR1</t>
  </si>
  <si>
    <t>gs04</t>
  </si>
  <si>
    <t>GS1616201</t>
  </si>
  <si>
    <t>GS2053901</t>
  </si>
  <si>
    <t>GS2219401</t>
  </si>
  <si>
    <t>GS2219501</t>
  </si>
  <si>
    <t>gs06</t>
  </si>
  <si>
    <t>GS2589801</t>
  </si>
  <si>
    <t>gs10</t>
  </si>
  <si>
    <t>GS0779701</t>
  </si>
  <si>
    <t>gs01</t>
  </si>
  <si>
    <t>GS0071401</t>
  </si>
  <si>
    <t>ABP1</t>
  </si>
  <si>
    <t>GS0181001</t>
  </si>
  <si>
    <t>gs02</t>
  </si>
  <si>
    <t>gs08</t>
  </si>
  <si>
    <t>GS3103001</t>
  </si>
  <si>
    <t>gs09</t>
  </si>
  <si>
    <t>GS3404601</t>
  </si>
  <si>
    <t>GS0701901</t>
  </si>
  <si>
    <t>GS0049901</t>
  </si>
  <si>
    <t>PIN</t>
  </si>
  <si>
    <t>GS2594801</t>
  </si>
  <si>
    <t>AUX1</t>
  </si>
  <si>
    <t>GS1875901</t>
  </si>
  <si>
    <t>EPSPS</t>
  </si>
  <si>
    <t>GS2530401</t>
  </si>
  <si>
    <t>ALS</t>
  </si>
  <si>
    <t>GS2622601</t>
  </si>
  <si>
    <t>GS1718901</t>
  </si>
  <si>
    <t>GS2124901</t>
  </si>
  <si>
    <t>GS2125001</t>
  </si>
  <si>
    <t>GS2622701</t>
  </si>
  <si>
    <t>GS2124401</t>
  </si>
  <si>
    <t>GS2393501</t>
  </si>
  <si>
    <t>GS2124201</t>
  </si>
  <si>
    <t>GS2123701</t>
  </si>
  <si>
    <t>GS2124001</t>
  </si>
  <si>
    <t>GS2124501</t>
  </si>
  <si>
    <t>GS2272502</t>
  </si>
  <si>
    <t>GS1556701</t>
  </si>
  <si>
    <t>GS2272501</t>
  </si>
  <si>
    <t>gs07</t>
  </si>
  <si>
    <t>GS2689501</t>
  </si>
  <si>
    <t>GS2125101</t>
  </si>
  <si>
    <t>GS0705601</t>
  </si>
  <si>
    <t>GS2305201</t>
  </si>
  <si>
    <t>GS3015201</t>
  </si>
  <si>
    <t>GS1657201</t>
  </si>
  <si>
    <t>GS1113301</t>
  </si>
  <si>
    <t>GS0720401</t>
  </si>
  <si>
    <t>GS2276501</t>
  </si>
  <si>
    <t>GS2123901</t>
  </si>
  <si>
    <t>AGM20675.1</t>
  </si>
  <si>
    <t>Populus</t>
  </si>
  <si>
    <t>tomentosa</t>
  </si>
  <si>
    <t>Gene</t>
  </si>
  <si>
    <t>Genus</t>
  </si>
  <si>
    <t>species</t>
  </si>
  <si>
    <t>Amino Acid Length</t>
  </si>
  <si>
    <t>URQ29600.1</t>
  </si>
  <si>
    <t>Sinningia</t>
  </si>
  <si>
    <t>speciosa</t>
  </si>
  <si>
    <t>ADI23953.1</t>
  </si>
  <si>
    <t>Galium</t>
  </si>
  <si>
    <t>aparine</t>
  </si>
  <si>
    <t>QCQ84274.1</t>
  </si>
  <si>
    <t>Ambrosia</t>
  </si>
  <si>
    <t>artemisiifolia</t>
  </si>
  <si>
    <t>ABV24481.1</t>
  </si>
  <si>
    <t>Gossypium</t>
  </si>
  <si>
    <t>hirsutum</t>
  </si>
  <si>
    <t>GS1312001</t>
  </si>
  <si>
    <t>AT1G73590.1</t>
  </si>
  <si>
    <t>GenBank</t>
  </si>
  <si>
    <t>tair</t>
  </si>
  <si>
    <t>Accession</t>
  </si>
  <si>
    <t>Source</t>
  </si>
  <si>
    <t>Arabidopsis</t>
  </si>
  <si>
    <t>thaliana</t>
  </si>
  <si>
    <t>AT3G48560.1</t>
  </si>
  <si>
    <t>AT1G48860.1</t>
  </si>
  <si>
    <t>AT2G38120.1</t>
  </si>
  <si>
    <t>AT3G62980.1</t>
  </si>
  <si>
    <t>AT4G02980.1</t>
  </si>
  <si>
    <t>ABCA1</t>
  </si>
  <si>
    <t>AT2G41700.1</t>
  </si>
  <si>
    <t>ABN81349.1</t>
  </si>
  <si>
    <t>AEQ61904.1</t>
  </si>
  <si>
    <t>Salvia</t>
  </si>
  <si>
    <t>miltiorrhiza</t>
  </si>
  <si>
    <t>Casuarina</t>
  </si>
  <si>
    <t>glauca</t>
  </si>
  <si>
    <t>ACX31301.2</t>
  </si>
  <si>
    <t>Dimocarpus</t>
  </si>
  <si>
    <t>longan</t>
  </si>
  <si>
    <t>AIQ80297.1</t>
  </si>
  <si>
    <t>Momordica</t>
  </si>
  <si>
    <t>charantia</t>
  </si>
  <si>
    <t>QSB37377.1</t>
  </si>
  <si>
    <t>GS3132801</t>
  </si>
  <si>
    <t>GS0338401</t>
  </si>
  <si>
    <t>GS0333201</t>
  </si>
  <si>
    <t>GS0332101</t>
  </si>
  <si>
    <t>GS0338301</t>
  </si>
  <si>
    <t>GS0332201</t>
  </si>
  <si>
    <t>GS0333301</t>
  </si>
  <si>
    <t>BAM33973.1</t>
  </si>
  <si>
    <t>Lotus</t>
  </si>
  <si>
    <t>japonicus</t>
  </si>
  <si>
    <t>GS1780901</t>
  </si>
  <si>
    <t>This sheet contains the accession numbers from GenBank or tair for proteins used to search for homologs within our annotated proteins.</t>
  </si>
  <si>
    <t>Results_Blast:</t>
  </si>
  <si>
    <t>This sheet contains the result of taking the DNA sequence for the proteins identified as matches to target genes by blastp and running a blast search. This was to cross check the most likely function of the gene. Sequences that were identified as homologous to sequences with roles other than the intened target were elliminated from the list.</t>
  </si>
  <si>
    <r>
      <t>This sheet contains information on the locations of proteins found to be homologous to known proteins involved or potentially involved in herbicide resistance within the</t>
    </r>
    <r>
      <rPr>
        <i/>
        <sz val="11"/>
        <color theme="1"/>
        <rFont val="Calibri"/>
        <family val="2"/>
        <scheme val="minor"/>
      </rPr>
      <t xml:space="preserve"> G. spurium</t>
    </r>
    <r>
      <rPr>
        <sz val="11"/>
        <color theme="1"/>
        <rFont val="Calibri"/>
        <family val="2"/>
        <scheme val="minor"/>
      </rPr>
      <t xml:space="preserve"> genome.</t>
    </r>
  </si>
  <si>
    <t>LAX1</t>
  </si>
  <si>
    <t>AT5G01240.1</t>
  </si>
  <si>
    <t>LAX2</t>
  </si>
  <si>
    <t>AT2G21050.1</t>
  </si>
  <si>
    <t>AT1G77690.1</t>
  </si>
  <si>
    <t>LAX3</t>
  </si>
  <si>
    <t>NCED1</t>
  </si>
  <si>
    <t>AT3G63520.1</t>
  </si>
  <si>
    <t>NCED5</t>
  </si>
  <si>
    <t>AT1G30100.1</t>
  </si>
  <si>
    <t>NCED9</t>
  </si>
  <si>
    <t>AT1G78390.1</t>
  </si>
  <si>
    <t>NCED6</t>
  </si>
  <si>
    <t>AT3G24220.1</t>
  </si>
  <si>
    <t>NCED2</t>
  </si>
  <si>
    <t>AT4G18350.1</t>
  </si>
  <si>
    <t>NCED3</t>
  </si>
  <si>
    <t>NCED4</t>
  </si>
  <si>
    <t>AT3G14440.1</t>
  </si>
  <si>
    <t>AT4G19170.1</t>
  </si>
  <si>
    <t xml:space="preserve">AT3G23030.1  </t>
  </si>
  <si>
    <t>AT4G14560.1</t>
  </si>
  <si>
    <t>AT1G04240.2</t>
  </si>
  <si>
    <t>AT5G43700.1</t>
  </si>
  <si>
    <t>AT1G15580.1</t>
  </si>
  <si>
    <t>IAA10</t>
  </si>
  <si>
    <t>IAA11</t>
  </si>
  <si>
    <t>AT1G52830.1</t>
  </si>
  <si>
    <t>AT3G23050.1</t>
  </si>
  <si>
    <t>AT2G22670.4</t>
  </si>
  <si>
    <t>AT5G65670.1</t>
  </si>
  <si>
    <t>IAA01</t>
  </si>
  <si>
    <t>IAA02</t>
  </si>
  <si>
    <t>IAA03</t>
  </si>
  <si>
    <t>IAA04</t>
  </si>
  <si>
    <t>IAA05</t>
  </si>
  <si>
    <t>IAA06</t>
  </si>
  <si>
    <t>IAA07</t>
  </si>
  <si>
    <t>IAA08</t>
  </si>
  <si>
    <t>IAA09</t>
  </si>
  <si>
    <t>AT1G04100.1</t>
  </si>
  <si>
    <t>IAA12</t>
  </si>
  <si>
    <t>IAA13</t>
  </si>
  <si>
    <t>IAA14</t>
  </si>
  <si>
    <t>IAA15</t>
  </si>
  <si>
    <t>IAA16</t>
  </si>
  <si>
    <t>IAA17</t>
  </si>
  <si>
    <t>IAA18</t>
  </si>
  <si>
    <t>IAA19</t>
  </si>
  <si>
    <t>IAA20</t>
  </si>
  <si>
    <t>IAA21</t>
  </si>
  <si>
    <t>IAA22</t>
  </si>
  <si>
    <t>AT4G28640.2</t>
  </si>
  <si>
    <t>AT1G04550.2</t>
  </si>
  <si>
    <t>AT2G33310.2</t>
  </si>
  <si>
    <t>AT4G14550.2</t>
  </si>
  <si>
    <t>AT1G80390.1</t>
  </si>
  <si>
    <t>AT3G04730.1</t>
  </si>
  <si>
    <t>AT1G04250.1</t>
  </si>
  <si>
    <t>AT1G51950.1</t>
  </si>
  <si>
    <t>AT3G15540.1</t>
  </si>
  <si>
    <t>AT2G46990.1</t>
  </si>
  <si>
    <t>IAA24</t>
  </si>
  <si>
    <t>IAA26</t>
  </si>
  <si>
    <t>IAA27</t>
  </si>
  <si>
    <t>IAA28</t>
  </si>
  <si>
    <t>IAA29</t>
  </si>
  <si>
    <t>IAA30</t>
  </si>
  <si>
    <t>IAA31</t>
  </si>
  <si>
    <t>IAA32</t>
  </si>
  <si>
    <t>IAA33</t>
  </si>
  <si>
    <t>IAA34</t>
  </si>
  <si>
    <t>AT5G20730.1</t>
  </si>
  <si>
    <t>AT1G19220.1</t>
  </si>
  <si>
    <t>AT1G19850.1</t>
  </si>
  <si>
    <t>AT3G16500.1</t>
  </si>
  <si>
    <t>AT4G29080.1</t>
  </si>
  <si>
    <t>AT5G25890.1</t>
  </si>
  <si>
    <t>AT4G32280.1</t>
  </si>
  <si>
    <t>AT3G62100.1</t>
  </si>
  <si>
    <t>AT3G17600.1</t>
  </si>
  <si>
    <t>AT2G01200.1</t>
  </si>
  <si>
    <t>AT5G57420.1</t>
  </si>
  <si>
    <t>AT1G15050.1</t>
  </si>
  <si>
    <t>AT3G49150.1</t>
  </si>
  <si>
    <t>AT5G62000.1</t>
  </si>
  <si>
    <t>AT2G33860.1</t>
  </si>
  <si>
    <t>ARF01</t>
  </si>
  <si>
    <t>ARF02</t>
  </si>
  <si>
    <t>ARF03</t>
  </si>
  <si>
    <t>ARF04</t>
  </si>
  <si>
    <t>ARF06</t>
  </si>
  <si>
    <t>ARF08</t>
  </si>
  <si>
    <t>ARF09</t>
  </si>
  <si>
    <t>ARF10</t>
  </si>
  <si>
    <t>ARF12</t>
  </si>
  <si>
    <t>ARF13</t>
  </si>
  <si>
    <t>ARF14</t>
  </si>
  <si>
    <t>ARF15</t>
  </si>
  <si>
    <t>ARF16</t>
  </si>
  <si>
    <t>ARF17</t>
  </si>
  <si>
    <t>ARF18</t>
  </si>
  <si>
    <t>ARF20</t>
  </si>
  <si>
    <t>AT5G60450.1</t>
  </si>
  <si>
    <t>AT5G37020.1</t>
  </si>
  <si>
    <t>AT1G30330.2</t>
  </si>
  <si>
    <t>AT4G23980.1</t>
  </si>
  <si>
    <t>AT2G28350.1</t>
  </si>
  <si>
    <t>AT1G34310.1</t>
  </si>
  <si>
    <t>AT1G34170.3</t>
  </si>
  <si>
    <t>AT1G35540.1</t>
  </si>
  <si>
    <t>AT1G35520.1</t>
  </si>
  <si>
    <t>ARF21</t>
  </si>
  <si>
    <t>ARF22</t>
  </si>
  <si>
    <t>ARF23</t>
  </si>
  <si>
    <t>AT4G30080.1</t>
  </si>
  <si>
    <t>AT1G77850.2</t>
  </si>
  <si>
    <t>AT3G61830.1</t>
  </si>
  <si>
    <t>AT1G35240.1</t>
  </si>
  <si>
    <t>AT1G34410.1</t>
  </si>
  <si>
    <t>AT1G34390.1</t>
  </si>
  <si>
    <t>AT1G43950.1</t>
  </si>
  <si>
    <t>AFB1</t>
  </si>
  <si>
    <t>AT4G03190.1</t>
  </si>
  <si>
    <t>AT3G26810.1</t>
  </si>
  <si>
    <t>AFB2</t>
  </si>
  <si>
    <t>AFB3</t>
  </si>
  <si>
    <t>AT1G12820.1</t>
  </si>
  <si>
    <t>AFB4</t>
  </si>
  <si>
    <t>AFB5</t>
  </si>
  <si>
    <t>AT4G24390.1</t>
  </si>
  <si>
    <t>AT5G49980.1</t>
  </si>
  <si>
    <t>GHR1</t>
  </si>
  <si>
    <t>AT4G20940.1</t>
  </si>
  <si>
    <t>ACS</t>
  </si>
  <si>
    <t xml:space="preserve">AT5G36880.2 </t>
  </si>
  <si>
    <t>AXR1</t>
  </si>
  <si>
    <t>AT1G05180.1</t>
  </si>
  <si>
    <t>AT2G02560.1</t>
  </si>
  <si>
    <t>CAND1</t>
  </si>
  <si>
    <t>ECR1</t>
  </si>
  <si>
    <t>AT5G19180.1</t>
  </si>
  <si>
    <t>RCF1</t>
  </si>
  <si>
    <t>AT1G20920.1</t>
  </si>
  <si>
    <t>HSP90</t>
  </si>
  <si>
    <t>AT4G24190.1</t>
  </si>
  <si>
    <t>RUB1</t>
  </si>
  <si>
    <t>AT1G31340.1</t>
  </si>
  <si>
    <t>RUB2</t>
  </si>
  <si>
    <t>AT2G35635.1</t>
  </si>
  <si>
    <t>RUB3</t>
  </si>
  <si>
    <t>AT1G11980.1</t>
  </si>
  <si>
    <t>AT4G14110.1</t>
  </si>
  <si>
    <t>COP9</t>
  </si>
  <si>
    <t>CUL1</t>
  </si>
  <si>
    <t>AT4G02570.1</t>
  </si>
  <si>
    <t>TMK1</t>
  </si>
  <si>
    <t>AT1G66150.1</t>
  </si>
  <si>
    <t>TMK2</t>
  </si>
  <si>
    <t>TMK3</t>
  </si>
  <si>
    <t>TMK4</t>
  </si>
  <si>
    <t>AT1G24650.1</t>
  </si>
  <si>
    <t>AT2G01820.1</t>
  </si>
  <si>
    <t>AT3G23750.1</t>
  </si>
  <si>
    <t>DAO1</t>
  </si>
  <si>
    <t>DAO2</t>
  </si>
  <si>
    <t>AT1G14130.1</t>
  </si>
  <si>
    <t>AT1G14120.1</t>
  </si>
  <si>
    <t>query_01</t>
  </si>
  <si>
    <t>query_02</t>
  </si>
  <si>
    <t>query_03</t>
  </si>
  <si>
    <t>query_length</t>
  </si>
  <si>
    <t>gene_match</t>
  </si>
  <si>
    <t>match_length</t>
  </si>
  <si>
    <t>match_length_prop</t>
  </si>
  <si>
    <t>match_score</t>
  </si>
  <si>
    <t>match.e</t>
  </si>
  <si>
    <t>match.ident</t>
  </si>
  <si>
    <t>match.pos</t>
  </si>
  <si>
    <t>match.gaps</t>
  </si>
  <si>
    <t xml:space="preserve"> GA</t>
  </si>
  <si>
    <t>GS3264501</t>
  </si>
  <si>
    <t xml:space="preserve"> GS</t>
  </si>
  <si>
    <t xml:space="preserve"> GH</t>
  </si>
  <si>
    <t xml:space="preserve"> PT</t>
  </si>
  <si>
    <t xml:space="preserve"> SS</t>
  </si>
  <si>
    <t xml:space="preserve"> DL</t>
  </si>
  <si>
    <t xml:space="preserve"> MC</t>
  </si>
  <si>
    <t xml:space="preserve"> LG</t>
  </si>
  <si>
    <t xml:space="preserve"> AT</t>
  </si>
  <si>
    <t xml:space="preserve"> At</t>
  </si>
  <si>
    <t>GS0393701</t>
  </si>
  <si>
    <t>GS0992501</t>
  </si>
  <si>
    <t>GS2725201</t>
  </si>
  <si>
    <t>GS1159501</t>
  </si>
  <si>
    <t>GS2725001</t>
  </si>
  <si>
    <t>GS1159601</t>
  </si>
  <si>
    <t>GS2793801</t>
  </si>
  <si>
    <t>GS2724901</t>
  </si>
  <si>
    <t>GS2001901</t>
  </si>
  <si>
    <t>GS2575101</t>
  </si>
  <si>
    <t>GS2002301</t>
  </si>
  <si>
    <t>GS1082701</t>
  </si>
  <si>
    <t>GS1479701</t>
  </si>
  <si>
    <t>GS0626701</t>
  </si>
  <si>
    <t>GS0112301</t>
  </si>
  <si>
    <t>GS2558401</t>
  </si>
  <si>
    <t>AT3G23030.1</t>
  </si>
  <si>
    <t>GS1091001</t>
  </si>
  <si>
    <t>GS3157301</t>
  </si>
  <si>
    <t>GS0015801</t>
  </si>
  <si>
    <t>GS0604001</t>
  </si>
  <si>
    <t>GS0823202</t>
  </si>
  <si>
    <t>GS0823201</t>
  </si>
  <si>
    <t>GS1551101</t>
  </si>
  <si>
    <t>GS0172701</t>
  </si>
  <si>
    <t>GS1270801</t>
  </si>
  <si>
    <t>GS1208901</t>
  </si>
  <si>
    <t>GS2917501</t>
  </si>
  <si>
    <t>GS2498701</t>
  </si>
  <si>
    <t>GS2988101</t>
  </si>
  <si>
    <t>GS2485501</t>
  </si>
  <si>
    <t>GS1185401</t>
  </si>
  <si>
    <t>GS1270901</t>
  </si>
  <si>
    <t>GS2174501</t>
  </si>
  <si>
    <t>GS0066501</t>
  </si>
  <si>
    <t>GS2100601</t>
  </si>
  <si>
    <t>GS0557401</t>
  </si>
  <si>
    <t>GS1548701</t>
  </si>
  <si>
    <t>GS0671601</t>
  </si>
  <si>
    <t>GS3257301</t>
  </si>
  <si>
    <t>GS1118801</t>
  </si>
  <si>
    <t>GS2048501</t>
  </si>
  <si>
    <t>GS3331501</t>
  </si>
  <si>
    <t>GS3547101</t>
  </si>
  <si>
    <t>GS1689401</t>
  </si>
  <si>
    <t>GS3003101</t>
  </si>
  <si>
    <t>GS3134901</t>
  </si>
  <si>
    <t>GS1161401</t>
  </si>
  <si>
    <t>GS2558301</t>
  </si>
  <si>
    <t>GS1692301</t>
  </si>
  <si>
    <t>GS3294401</t>
  </si>
  <si>
    <t>GS3294501</t>
  </si>
  <si>
    <t>GS1651601</t>
  </si>
  <si>
    <t>GS1663601</t>
  </si>
  <si>
    <t>GS2115501</t>
  </si>
  <si>
    <t>GS1673001</t>
  </si>
  <si>
    <t>GS0624401</t>
  </si>
  <si>
    <t>GS0943001</t>
  </si>
  <si>
    <t>GS0990301</t>
  </si>
  <si>
    <t>GS0380201</t>
  </si>
  <si>
    <t>GS0283601</t>
  </si>
  <si>
    <t>GS0402601</t>
  </si>
  <si>
    <t>GS3359001</t>
  </si>
  <si>
    <t>GS2601501</t>
  </si>
  <si>
    <t>GS0467201</t>
  </si>
  <si>
    <t>GS0030501</t>
  </si>
  <si>
    <t>GS3294801</t>
  </si>
  <si>
    <t>GS1928901</t>
  </si>
  <si>
    <t>GS2938601</t>
  </si>
  <si>
    <t>GS0751601</t>
  </si>
  <si>
    <t>GS3335002</t>
  </si>
  <si>
    <t>GS3335001</t>
  </si>
  <si>
    <t>GS3334501</t>
  </si>
  <si>
    <t>GS3215101</t>
  </si>
  <si>
    <t>GS2650501</t>
  </si>
  <si>
    <t>GS2601502</t>
  </si>
  <si>
    <t>GS2077301</t>
  </si>
  <si>
    <t>GS3077001</t>
  </si>
  <si>
    <t>GS1359101</t>
  </si>
  <si>
    <t>GS3138501</t>
  </si>
  <si>
    <t>GS1483901</t>
  </si>
  <si>
    <t>GS0581701</t>
  </si>
  <si>
    <t>GS1510201</t>
  </si>
  <si>
    <t>GS2950801</t>
  </si>
  <si>
    <t>GS1419101</t>
  </si>
  <si>
    <t>GS1401101</t>
  </si>
  <si>
    <t>GS3429801</t>
  </si>
  <si>
    <t>GS3293301</t>
  </si>
  <si>
    <t>GS2177201</t>
  </si>
  <si>
    <t>GS2686301</t>
  </si>
  <si>
    <t>GS3335101</t>
  </si>
  <si>
    <t>GS0282801</t>
  </si>
  <si>
    <t>GS2075101</t>
  </si>
  <si>
    <t>GS1591801</t>
  </si>
  <si>
    <t>GS0400701</t>
  </si>
  <si>
    <t>GS2675801</t>
  </si>
  <si>
    <t>GS1119201</t>
  </si>
  <si>
    <t>GS1266301</t>
  </si>
  <si>
    <t>GS0719001</t>
  </si>
  <si>
    <t>GS0411801</t>
  </si>
  <si>
    <t>GS0625301</t>
  </si>
  <si>
    <t>GS3089001</t>
  </si>
  <si>
    <t>GS3026001</t>
  </si>
  <si>
    <t>GS2560201</t>
  </si>
  <si>
    <t>GS3271401</t>
  </si>
  <si>
    <t>GS2676101</t>
  </si>
  <si>
    <t>GS2675901</t>
  </si>
  <si>
    <t>GS3320001</t>
  </si>
  <si>
    <t>GS0933701</t>
  </si>
  <si>
    <t>GS0721202</t>
  </si>
  <si>
    <t>GS0604701</t>
  </si>
  <si>
    <t>GS0721201</t>
  </si>
  <si>
    <t>GS0655201</t>
  </si>
  <si>
    <t>GS1570201</t>
  </si>
  <si>
    <t>GS0618401</t>
  </si>
  <si>
    <t>GS0150201</t>
  </si>
  <si>
    <t>GS1081101</t>
  </si>
  <si>
    <t>GS0045201</t>
  </si>
  <si>
    <t>GS1090901</t>
  </si>
  <si>
    <t>GS3220301</t>
  </si>
  <si>
    <t>GS3238801</t>
  </si>
  <si>
    <t>AT5G36880.2</t>
  </si>
  <si>
    <t>GS0780401</t>
  </si>
  <si>
    <t>GS0911901</t>
  </si>
  <si>
    <t>GS1883201</t>
  </si>
  <si>
    <t>GS1883202</t>
  </si>
  <si>
    <t>GS1270401</t>
  </si>
  <si>
    <t>GS1201501</t>
  </si>
  <si>
    <t>GS1976901</t>
  </si>
  <si>
    <t>GS2043601</t>
  </si>
  <si>
    <t>GS1437501</t>
  </si>
  <si>
    <t>GS1437502</t>
  </si>
  <si>
    <t>GS2618501</t>
  </si>
  <si>
    <t>GS0274801</t>
  </si>
  <si>
    <t>GS1099101</t>
  </si>
  <si>
    <t>GS0765801</t>
  </si>
  <si>
    <t>GS3374701</t>
  </si>
  <si>
    <t>GS2308001</t>
  </si>
  <si>
    <t>GS1936701</t>
  </si>
  <si>
    <t>GS1936702</t>
  </si>
  <si>
    <t>GS3066402</t>
  </si>
  <si>
    <t>GS3066401</t>
  </si>
  <si>
    <t>GS2354801</t>
  </si>
  <si>
    <t>GS2698101</t>
  </si>
  <si>
    <t>GS1057101</t>
  </si>
  <si>
    <t>GS0007001</t>
  </si>
  <si>
    <t>GS1055601</t>
  </si>
  <si>
    <t>GS1300201</t>
  </si>
  <si>
    <t>GS0823501</t>
  </si>
  <si>
    <t>GS0482701</t>
  </si>
  <si>
    <t>GS1555501</t>
  </si>
  <si>
    <t>GS0562501</t>
  </si>
  <si>
    <t>GS0394901</t>
  </si>
  <si>
    <t>GS1070401</t>
  </si>
  <si>
    <t>GS1291301</t>
  </si>
  <si>
    <t>GS2984201</t>
  </si>
  <si>
    <t>GS2160701</t>
  </si>
  <si>
    <t>GS0132701</t>
  </si>
  <si>
    <t>GS0529901</t>
  </si>
  <si>
    <t>GS3175701</t>
  </si>
  <si>
    <t>GS1243601</t>
  </si>
  <si>
    <t>GS0210601</t>
  </si>
  <si>
    <t>GS2407601</t>
  </si>
  <si>
    <t>GS3478501</t>
  </si>
  <si>
    <t>GS1555101</t>
  </si>
  <si>
    <t>GS2050401</t>
  </si>
  <si>
    <t>GS1285001</t>
  </si>
  <si>
    <t>GS1284301</t>
  </si>
  <si>
    <t>GS1283601</t>
  </si>
  <si>
    <t>GS1283701</t>
  </si>
  <si>
    <t>GS1096601</t>
  </si>
  <si>
    <t>GS1155101</t>
  </si>
  <si>
    <t>GS1096401</t>
  </si>
  <si>
    <t>GS2350201</t>
  </si>
  <si>
    <t>GS2350101</t>
  </si>
  <si>
    <t>GS1096301</t>
  </si>
  <si>
    <t>GS1033601</t>
  </si>
  <si>
    <t>GS3335201</t>
  </si>
  <si>
    <t>GS1152001</t>
  </si>
  <si>
    <t>GS1901501</t>
  </si>
  <si>
    <t>GS0823101</t>
  </si>
  <si>
    <t>GS1959001</t>
  </si>
  <si>
    <t>GS1860201</t>
  </si>
  <si>
    <t>GS2210801</t>
  </si>
  <si>
    <t>GS1143601</t>
  </si>
  <si>
    <t>GS3503801</t>
  </si>
  <si>
    <t>GS2110201</t>
  </si>
  <si>
    <t>GS1162101</t>
  </si>
  <si>
    <t>GS1162001</t>
  </si>
  <si>
    <t>GS1161901</t>
  </si>
  <si>
    <t>GS1180901</t>
  </si>
  <si>
    <t>GS2531801</t>
  </si>
  <si>
    <t>GS1824401</t>
  </si>
  <si>
    <t>GS0956801</t>
  </si>
  <si>
    <t>GS2930801</t>
  </si>
  <si>
    <t>GS2283001</t>
  </si>
  <si>
    <t>GS3471401</t>
  </si>
  <si>
    <t>GS0018401</t>
  </si>
  <si>
    <t>GS0896401</t>
  </si>
  <si>
    <t>GS3163001</t>
  </si>
  <si>
    <t>GS3369101</t>
  </si>
  <si>
    <t>GS1592601</t>
  </si>
  <si>
    <t>GS3373601</t>
  </si>
  <si>
    <t>GS2420101</t>
  </si>
  <si>
    <t>GS1196801</t>
  </si>
  <si>
    <t>GS3521701</t>
  </si>
  <si>
    <t>GS2483701</t>
  </si>
  <si>
    <t>GS3239101</t>
  </si>
  <si>
    <t>GS2968401</t>
  </si>
  <si>
    <t>GS3239201</t>
  </si>
  <si>
    <t>GS3239202</t>
  </si>
  <si>
    <t>GS0058701</t>
  </si>
  <si>
    <t>GS0058702</t>
  </si>
  <si>
    <t>GS3330501</t>
  </si>
  <si>
    <t>GS3468501</t>
  </si>
  <si>
    <t>GS3238901</t>
  </si>
  <si>
    <t>GS2533901</t>
  </si>
  <si>
    <t>GS2626801</t>
  </si>
  <si>
    <t>GS1051601</t>
  </si>
  <si>
    <t>GS0994901</t>
  </si>
  <si>
    <t>GS_Chr</t>
  </si>
  <si>
    <t>GS_Start</t>
  </si>
  <si>
    <t>GS_End</t>
  </si>
  <si>
    <t>GS_Order</t>
  </si>
  <si>
    <t>Is_score_greater_half_best</t>
  </si>
  <si>
    <t>half_best_score</t>
  </si>
  <si>
    <t>GS_GeneNo</t>
  </si>
  <si>
    <t>GS_gene_match</t>
  </si>
  <si>
    <t>IAA 21, 22, 24; ARF 3,6,12,13,14,15,17,20,21,22</t>
  </si>
  <si>
    <t>IAA 7,9,14,16,17, 27</t>
  </si>
  <si>
    <t>ARF</t>
  </si>
  <si>
    <t>IAA</t>
  </si>
  <si>
    <t>IAA 21, 27; ARF 2,3,4,9,12,13,14,15,17,18,20,21,22,23</t>
  </si>
  <si>
    <t>IAA/ARF</t>
  </si>
  <si>
    <t>NCED 1, 6</t>
  </si>
  <si>
    <t>NCED</t>
  </si>
  <si>
    <t>TMK 1, 2, 3, 4</t>
  </si>
  <si>
    <t>TMK</t>
  </si>
  <si>
    <t>IAA 21, 22, 24; ARF 3, 4, 6,8,12,13,14,15,17,18,20,21,22, 23</t>
  </si>
  <si>
    <t>NCED 2, 3, 5, 6, 9</t>
  </si>
  <si>
    <t>DAO</t>
  </si>
  <si>
    <t>DAO 1, 2</t>
  </si>
  <si>
    <t>RUB 1, 2</t>
  </si>
  <si>
    <t>RUB</t>
  </si>
  <si>
    <t>IAA 4, 7, 8, 9, 14, 16, 17, 27</t>
  </si>
  <si>
    <t>IAA 18, 26</t>
  </si>
  <si>
    <t>Queries with Hits</t>
  </si>
  <si>
    <t>Query_Summary</t>
  </si>
  <si>
    <t>ARF 3, 10, 16, 17</t>
  </si>
  <si>
    <t>ARF  3, 9, 12, 13, 14, 15, 18, 20, 21, 22, 23</t>
  </si>
  <si>
    <t>ARF 2, 3, 9, 12, 13, 14, 15, 17, 18, 20, 21, 22, 23</t>
  </si>
  <si>
    <t>TIR 1; AFB 1, 2, 3, 4, 5</t>
  </si>
  <si>
    <t>TIR/AFB</t>
  </si>
  <si>
    <t>IAA 7, 8, 9, 14, 16, 17, 27</t>
  </si>
  <si>
    <t>IAA 21, 22, 24; ARF 3, 6, 12, 13, 14, 15, 17, 20, 21, 22</t>
  </si>
  <si>
    <t>TMK 1, 3, 4</t>
  </si>
  <si>
    <t>IAA 1, 2, 3, 4, 14, 16, 17, 27</t>
  </si>
  <si>
    <t>ARF 3, 4, 12, 13, 15, 20, 21, 22</t>
  </si>
  <si>
    <t>IAA 11, 12, 13</t>
  </si>
  <si>
    <t>TIR 1; AFB 1, 2, 3, 4</t>
  </si>
  <si>
    <t>ARF 3, 9, 12, 13, 14, 15, 17, 18, 20, 21, 22, 23</t>
  </si>
  <si>
    <t>IAA 21, 22, 23; ARF 3, 6, 12, 13, 14, 15, 17, 20, 21, 22</t>
  </si>
  <si>
    <t>IAA 21, 22, 24; ARF 3, 6, 8,12, 13, 14, 15, 17, 18, 20, 21, 22</t>
  </si>
  <si>
    <t>IAA 7, 8, 9, 14, 17, 27</t>
  </si>
  <si>
    <t>AT5G14220.4</t>
  </si>
  <si>
    <t>PPO2</t>
  </si>
  <si>
    <t>AT</t>
  </si>
  <si>
    <t>GS1174801</t>
  </si>
  <si>
    <t>orange</t>
  </si>
  <si>
    <t>magenta</t>
  </si>
  <si>
    <t>ABCB</t>
  </si>
  <si>
    <t>GS0412701</t>
  </si>
  <si>
    <t>GS2992301</t>
  </si>
  <si>
    <t>GS_Gene</t>
  </si>
  <si>
    <t>keep</t>
  </si>
  <si>
    <t>ABC1</t>
  </si>
  <si>
    <t>GS0157801</t>
  </si>
  <si>
    <t>Sesamum indicum ABC transporter I family member 17 (LOC105158257), mRNA</t>
  </si>
  <si>
    <t>ABCA</t>
  </si>
  <si>
    <t>Zea mays ABC transporter A family member 2 (LOC103643314), mRNA</t>
  </si>
  <si>
    <t>Diospyros lotus ABC transporter A family member 7-like (LOC127790299), transcript variant X1, mRNA</t>
  </si>
  <si>
    <t>Coffea arabica ABC transporter A family member 2-like (LOC113738827), mRNA</t>
  </si>
  <si>
    <t>Coffea eugenioides ABC transporter A family member 7-like (LOC113768184), mRNA</t>
  </si>
  <si>
    <t>Coffea arabica ABC transporter A family member 7-like (LOC113742177), mRNA</t>
  </si>
  <si>
    <t>Coffea arabica ABC transporter A family member 2-like (LOC113741820), mRNA</t>
  </si>
  <si>
    <t>Coffea eugenioides ABC transporter A family member 1 (LOC113774972), transcript variant X1, mRNA</t>
  </si>
  <si>
    <t>GS0157601</t>
  </si>
  <si>
    <t>NA</t>
  </si>
  <si>
    <t>GS1034401</t>
  </si>
  <si>
    <t>Actinidia eriantha putative multidrug resistance protein (LOC130751635), mRNA</t>
  </si>
  <si>
    <t>GS3539201</t>
  </si>
  <si>
    <t>Asparagus officinalis putative multidrug resistance protein (LOC109830488), mRNA</t>
  </si>
  <si>
    <t>Coffea arabica ABC transporter B family member 26, chloroplastic (LOC113719269), transcript variant X2, mRNA</t>
  </si>
  <si>
    <t>Coffea eugenioides ABC transporter B family member 19 (LOC113753865), mRNA</t>
  </si>
  <si>
    <t>Coffea arabica ABC transporter B family member 27-like (LOC113702147), transcript variant X1, mRNA</t>
  </si>
  <si>
    <t>Olea europaea var. sylvestris ABC transporter B family member 19-like (LOC111374071), mRNA</t>
  </si>
  <si>
    <t>Coffea eugenioides ABC transporter B family member 13-like (LOC113749327), transcript variant X1, mRNA</t>
  </si>
  <si>
    <t>Coffea eugenioides ABC transporter B family member 28 (LOC113763467), transcript variant X1, mRNA</t>
  </si>
  <si>
    <t>Coffea eugenioides ABC transporter B family member 20 (LOC113782926), mRNA</t>
  </si>
  <si>
    <t>Prunus persica ABC transporter B family member 4 (LOC18789524), mRNA</t>
  </si>
  <si>
    <t>Coffea arabica ABC transporter B family member 9-like (LOC113708556), mRNA</t>
  </si>
  <si>
    <t>Hevea brasiliensis ABC transporter B family member 21 (LOC110635245), transcript variant X2, mRNA</t>
  </si>
  <si>
    <t>Coffea arabica ABC transporter B family member 9-like (LOC113707981), mRNA</t>
  </si>
  <si>
    <t>Sesamum indicum ABC transporter B family member 19-like (LOC105160343), mRNA</t>
  </si>
  <si>
    <t>Prunus mume ABC transporter B family member 19-like (LOC103333749), mRNA</t>
  </si>
  <si>
    <t>Hevea brasiliensis ABC transporter B family member 19 (LOC110635008), mRNA</t>
  </si>
  <si>
    <t>Manihot esculenta ABC transporter B family member 19 (LOC110614278), transcript variant X2, mRNA</t>
  </si>
  <si>
    <t>Coffea eugenioides ABC transporter B family member 25, mitochondrial (LOC113782470), transcript variant X1, mRNA</t>
  </si>
  <si>
    <t>Coffea eugenioides ABC transporter B family member 11-like (LOC113769303), mRNA</t>
  </si>
  <si>
    <t>Olea europaea var. sylvestris ABC transporter B family member 11-like (LOC111389761), transcript variant X3, misc_RNA</t>
  </si>
  <si>
    <t>Coffea arabica ABC transporter B family member 1 (LOC113695559), mRNA</t>
  </si>
  <si>
    <t>Erigeron canadensis ABC transporter B family member 29, chloroplastic (LOC122581254), mRNA</t>
  </si>
  <si>
    <t>ABCC</t>
  </si>
  <si>
    <t>GS0149001</t>
  </si>
  <si>
    <t>Coffea eugenioides ABC transporter C family member 13 (LOC113769534), transcript variant X1, mRNA</t>
  </si>
  <si>
    <t>GS2607701</t>
  </si>
  <si>
    <t>Coffea eugenioides ABC transporter C family member 14-like (LOC113766736), mRNA</t>
  </si>
  <si>
    <t>Galium aparine auxin binding protein 1 (ABP1) mRNA, complete cds</t>
  </si>
  <si>
    <t>GS0104301</t>
  </si>
  <si>
    <t>GS3348301</t>
  </si>
  <si>
    <t>Galium aparine strain S acetolactate synthase protein (ALS) mRNA, complete cds</t>
  </si>
  <si>
    <t>GS1619901</t>
  </si>
  <si>
    <t>Actinidia eriantha auxin transporter-like protein 2 (LOC130792822), transcript variant X4, mRNA</t>
  </si>
  <si>
    <t>GS2951001</t>
  </si>
  <si>
    <t>Ipomoea nil auxin transporter-like protein 4 (LOC109159304), mRNA</t>
  </si>
  <si>
    <t>GS3259201</t>
  </si>
  <si>
    <t>Malus domestica auxin transporter-like protein 2 (LOC103436252), mRNA</t>
  </si>
  <si>
    <t>Coffea arabica 3-phosphoshikimate 1-carboxyvinyltransferase 2 (LOC113726785), transcript variant X3, mRNA</t>
  </si>
  <si>
    <t>Momordica charantia auxin efflux carrier component 2 (LOC111007049), mRNA</t>
  </si>
  <si>
    <t>Salvia miltiorrhiza auxin efflux carrier component 1 (LOC130990259), mRNA</t>
  </si>
  <si>
    <t>Populus alba probable auxin efflux carrier component 1b (LOC118053026), mRNA</t>
  </si>
  <si>
    <t>Ipomoea nil auxin efflux carrier component 7-like (LOC109156809), mRNA</t>
  </si>
  <si>
    <t>Diospyros lotus protein AUXIN SIGNALING F-BOX 2 (LOC127799430), mRNA</t>
  </si>
  <si>
    <t>Coffea eugenioides transport inhibitor response 1-like protein (LOC113748737), mRNA</t>
  </si>
  <si>
    <t>Coffea eugenioides coronatine-insensitive protein 1 (LOC113760918), mRNA</t>
  </si>
  <si>
    <t>Salvia splendens coronatine-insensitive protein 1-like (LOC121775100), mRNA</t>
  </si>
  <si>
    <t>Coffea eugenioides protein TRANSPORT INHIBITOR RESPONSE 1-like (LOC113763994), transcript variant X4, mRNA</t>
  </si>
  <si>
    <t>Galium aparine transport inhibitor response protein 1 mRNA, complete cds</t>
  </si>
  <si>
    <t>PREDICTED: Coffea arabica auxin response factor 19-like (LOC113693711), transcript variant X2, mRNA</t>
  </si>
  <si>
    <t>PREDICTED: Sesamum indicum auxin-responsive protein IAA33 (LOC105155692), mRNA</t>
  </si>
  <si>
    <t>PREDICTED: Coffea eugenioides auxin-responsive protein IAA27 (LOC113775296), mRNA</t>
  </si>
  <si>
    <t>PREDICTED: Coffea arabica auxin response factor 2A-like (LOC113739688), transcript variant X2, mRNA</t>
  </si>
  <si>
    <t>PREDICTED: Salvia miltiorrhiza auxin efflux carrier component 1 (LOC130990259), mRNA</t>
  </si>
  <si>
    <t>Coffea canephora carotenoid cleavage dioxygenase 1 (CCD1) mRNA, complete cds</t>
  </si>
  <si>
    <t>PREDICTED: Coffea arabica receptor protein kinase TMK1-like (LOC113719237), mRNA</t>
  </si>
  <si>
    <t>PREDICTED: Coffea arabica COP9 signalosome complex subunit 8-like (LOC113726711)</t>
  </si>
  <si>
    <t>PREDICTED: Coffea arabica auxin response factor 6-like (LOC113688324), mRNA</t>
  </si>
  <si>
    <t xml:space="preserve">PREDICTED: Coffea eugenioides NEDD8-activating enzyme E1 regulatory subunit AXR1-like </t>
  </si>
  <si>
    <t>PREDICTED: Salvia splendens 9-cis-epoxycarotenoid dioxygenase NCED1</t>
  </si>
  <si>
    <t xml:space="preserve">PREDICTED: Coffea eugenioides 2-oxoglutarate-dependent dioxygenase DAO-like </t>
  </si>
  <si>
    <t>PREDICTED: Eucalyptus grandis polyubiquitin-like (LOC104445744), misc_RNA</t>
  </si>
  <si>
    <t>Galium aparine IAA27 mRNA, complete cds</t>
  </si>
  <si>
    <t>Galium aparine IAA26 mRNA, complete cds</t>
  </si>
  <si>
    <t>PREDICTED: Hordeum vulgare subsp. vulgare polyubiquitin (LOC123401304), mRNA</t>
  </si>
  <si>
    <t>PREDICTED: Rosa chinensis polyubiquitin (LOC112167104), mRNA</t>
  </si>
  <si>
    <t>PREDICTED: Potentilla anserina polyubiquitin 11 (LOC126800453),</t>
  </si>
  <si>
    <t>PREDICTED: Coffea arabica cullin-1-like (LOC113738121), transcript variant X2, mRNA</t>
  </si>
  <si>
    <t>PREDICTED: Tauraco erythrolophus ubiquitin (LOC104371576), transcript variant X12, mRNA</t>
  </si>
  <si>
    <t>PREDICTED: Sesamum indicum polyubiquitin (LOC105176719), mRNA</t>
  </si>
  <si>
    <t xml:space="preserve">PREDICTED: Coffea arabica 9-cis-epoxycarotenoid dioxygenase NCED6, chloroplastic-like </t>
  </si>
  <si>
    <t>PREDICTED: Erythranthe guttatus 9-cis-epoxycarotenoid dioxygenase NCED6, chloroplastic (LOC105950719), mRNA</t>
  </si>
  <si>
    <t>PREDICTED: Coffea eugenioides protoporphyrinogen oxidase, mitochondrial (LOC113754018), transcript variant X1, mRNA</t>
  </si>
  <si>
    <t>PREDICTED: Coffea eugenioides auxin response factor 18 (LOC113762705), mRNA</t>
  </si>
  <si>
    <t>PREDICTED: Coffea arabica cullin-associated NEDD8-dissociated protein 1 (LOC113731958)</t>
  </si>
  <si>
    <t>PREDICTED: Coffea arabica auxin response factor 11 (LOC113733324), mRNA</t>
  </si>
  <si>
    <t>PREDICTED: Coffea eugenioides cullin-associated NEDD8-dissociated protein 1 (LOC113761131), mRNA</t>
  </si>
  <si>
    <t>PREDICTED: Coffea arabica auxin response factor 1 (LOC113731954), mRNA</t>
  </si>
  <si>
    <t>PREDICTED: Coffea eugenioides auxin response factor 1 (LOC113760593), mRNA</t>
  </si>
  <si>
    <t>PREDICTED: Lolium rigidum ubiquitin-NEDD8-like protein RUB1 (LOC124670358), mRNA</t>
  </si>
  <si>
    <t>PREDICTED: Coffea arabica DEAD-box ATP-dependent RNA helicase 42-like (LOC113714528)</t>
  </si>
  <si>
    <t>Galium aparine IAA1 (IAA1) mRNA, complete cds</t>
  </si>
  <si>
    <t>PREDICTED: Coffea arabica auxin response factor 5-like (LOC113711724), transcript variant X2</t>
  </si>
  <si>
    <t>PREDICTED: Coffea eugenioides endoplasmin homolog (LOC113749011), mRNA</t>
  </si>
  <si>
    <t>PREDICTED: Coffea eugenioides receptor-like kinase TMK4 (LOC113764655), mRNA</t>
  </si>
  <si>
    <t>PREDICTED: Vitis riparia cullin-1 (LOC117914321), transcript variant X3, misc_RNA</t>
  </si>
  <si>
    <t>PREDICTED: Coffea eugenioides NEDD8-activating enzyme E1 regulatory subunit AXR1-like</t>
  </si>
  <si>
    <t>HEAT SHOCK PROTEIN; SHEPHERD</t>
  </si>
  <si>
    <t>PREDICTED: Coffea arabica COP9 signalosome complex subunit 8-like (LOC113726711),</t>
  </si>
  <si>
    <t>PREDICTED: Coffea eugenioides cullin-1-like (LOC113764431), transcript variant X2, mRNA</t>
  </si>
  <si>
    <t>PREDICTED: Coffea arabica NEDD8-activating enzyme E1 catalytic subunit-like (LOC113734088),</t>
  </si>
  <si>
    <t>Galium aparine IAA4 mRNA, complete cds</t>
  </si>
  <si>
    <t>Galium aparine IAA7 mRNA, complete cds</t>
  </si>
  <si>
    <t>PREDICTED: Sesamum indicum NEDD8-activating enzyme E1 catalytic subunit (LOC105171382)</t>
  </si>
  <si>
    <t>PREDICTED: Coffea arabica ubiquitin-NEDD8-like protein RUB2 (LOC113710401), mRNA</t>
  </si>
  <si>
    <t>PREDICTED: Coffea eugenioides probable LRR receptor-like serine/threonine-protein kinase At4g20940</t>
  </si>
  <si>
    <t>PREDICTED: Coffea eugenioides auxin response factor 3 (LOC113764083), mRNA</t>
  </si>
  <si>
    <t>TIR1/AFB</t>
  </si>
  <si>
    <t>PREDICTED: Rhodamnia argentea polyubiquitin 4 (LOC115735052), mRNA</t>
  </si>
  <si>
    <t>PREDICTED: Fragaria vesca subsp. vesca polyubiquitin (LOC101308493), mRNA</t>
  </si>
  <si>
    <t>PREDICTED: Coffea eugenioides heat shock protein 90-6, mitochondrial (LOC113762055), mRNA</t>
  </si>
  <si>
    <t>PREDICTED: Coffea eugenioides auxin response factor 18 (LOC113780888),</t>
  </si>
  <si>
    <t>PREDICTED: Coffea arabica auxin response factor 4-like (LOC113708251), transcript variant X1, mRNA</t>
  </si>
  <si>
    <t>PREDICTED: Coffea eugenioides auxin-responsive protein IAA13-like (LOC113782341)</t>
  </si>
  <si>
    <t>PREDICTED: Coffea eugenioides auxin-induced protein 22D-like (LOC113781138), mRNA</t>
  </si>
  <si>
    <t>PREDICTED: Coffea arabica probable carotenoid cleavage dioxygenase 4, chloroplastic</t>
  </si>
  <si>
    <t>Buddleja davidii carotenoid cleavage dioxygenase (CCD4.2) mRNA, complete cds</t>
  </si>
  <si>
    <t>PREDICTED: Coffea arabica auxin response factor 9-like (LOC113703877), transcript variant X1, mRNA</t>
  </si>
  <si>
    <t>PREDICTED: Coffea eugenioides auxin response factor 18-like (LOC113772825), mRNA</t>
  </si>
  <si>
    <t>PREDICTED:  Coffea eugenioides receptor protein kinase TMK1-like (LOC113773294), mRNA</t>
  </si>
  <si>
    <t>PREDICTED: Actinidia eriantha auxin response factor 7-like (LOC130789494)</t>
  </si>
  <si>
    <t>PREDICTED: Andrographis paniculata polyubiquitin (LOC127253264)</t>
  </si>
  <si>
    <t>PREDICTED: Coffea eugenioides auxin efflux carrier component 3-like (LOC113751527), mRNA</t>
  </si>
  <si>
    <t>PREDICTED: Coffea arabica heat shock protein 90-5, chloroplastic (LOC113716431), mRNA</t>
  </si>
  <si>
    <t>PREDICTED: Coffea arabica receptor protein kinase TMK1-like (LOC113701758)</t>
  </si>
  <si>
    <t>PREDICTED: Coffea arabica auxin response factor 8-like (LOC113699426), mRNA</t>
  </si>
  <si>
    <t>PREDICTED: Coffea eugenioides auxin-responsive protein IAA9 (LOC113778166), mRNA</t>
  </si>
  <si>
    <t>PREDICTED: Coffea arabica protein AUXIN SIGNALING F-BOX 2-like (LOC113723050), mRNA</t>
  </si>
  <si>
    <t>PREDICTED: Coffea eugenioides acetyl-coenzyme A synthetase, chloroplastic/glyoxysomal-like (LOC113753</t>
  </si>
  <si>
    <t>colour</t>
  </si>
  <si>
    <t>shape</t>
  </si>
  <si>
    <t>royalblue2</t>
  </si>
  <si>
    <t>AUX/LAX</t>
  </si>
  <si>
    <t>AUX1/LAX123</t>
  </si>
  <si>
    <t>deepskyblue2</t>
  </si>
  <si>
    <t>grey40</t>
  </si>
  <si>
    <t>forestgreen</t>
  </si>
  <si>
    <t>chocolate</t>
  </si>
  <si>
    <t>darkorchid2</t>
  </si>
  <si>
    <r>
      <t xml:space="preserve">This sheet contains the information on the hits from the reference sequences against the predicted amino acids from </t>
    </r>
    <r>
      <rPr>
        <i/>
        <sz val="11"/>
        <color theme="1"/>
        <rFont val="Calibri"/>
        <family val="2"/>
        <scheme val="minor"/>
      </rPr>
      <t xml:space="preserve">G. spurium. </t>
    </r>
    <r>
      <rPr>
        <sz val="11"/>
        <color theme="1"/>
        <rFont val="Calibri"/>
        <family val="2"/>
        <scheme val="minor"/>
      </rPr>
      <t>All hits that met the criteria of an e-value of &lt;1e50 plus one additional hit falling above that threshold are included for comparison. This final hit is greyed to indicate that the gene was not included in visulization.</t>
    </r>
  </si>
  <si>
    <t xml:space="preserve">Reference Sequences: </t>
  </si>
  <si>
    <t xml:space="preserve">Results BlastP: </t>
  </si>
  <si>
    <t xml:space="preserve">HR Homologs: </t>
  </si>
  <si>
    <t>PDS</t>
  </si>
  <si>
    <t>AT4G14210.1</t>
  </si>
  <si>
    <t>AT1G48470.1</t>
  </si>
  <si>
    <t>AT1G66200.3</t>
  </si>
  <si>
    <t>GLN12</t>
  </si>
  <si>
    <t>GLN10</t>
  </si>
  <si>
    <t>AT3G17820.1</t>
  </si>
  <si>
    <t>GLN13</t>
  </si>
  <si>
    <t>GLN15</t>
  </si>
  <si>
    <t>AT5G37600.1</t>
  </si>
  <si>
    <t>AT1G06570.1</t>
  </si>
  <si>
    <t>HPPD</t>
  </si>
  <si>
    <t>AKR49</t>
  </si>
  <si>
    <t>AT2G37770.2</t>
  </si>
  <si>
    <t>TOR2</t>
  </si>
  <si>
    <t>AT1G04820.1</t>
  </si>
  <si>
    <t>TUA5</t>
  </si>
  <si>
    <t>AT5G19780.1</t>
  </si>
  <si>
    <t>GS1119001</t>
  </si>
  <si>
    <t>GS1374901</t>
  </si>
  <si>
    <t>7e-73</t>
  </si>
  <si>
    <t>GS0176201</t>
  </si>
  <si>
    <t>GS2198501</t>
  </si>
  <si>
    <t>GS0579301</t>
  </si>
  <si>
    <t>GS1972001</t>
  </si>
  <si>
    <t>GS0836601</t>
  </si>
  <si>
    <t>GS2967001</t>
  </si>
  <si>
    <t>GS2967101</t>
  </si>
  <si>
    <t>4e-161</t>
  </si>
  <si>
    <t>GS1672501</t>
  </si>
  <si>
    <t>4e-102</t>
  </si>
  <si>
    <t>GS3516901</t>
  </si>
  <si>
    <t>2e-83</t>
  </si>
  <si>
    <t>GS3516801</t>
  </si>
  <si>
    <t>2e-82</t>
  </si>
  <si>
    <t>GS3516701</t>
  </si>
  <si>
    <t>6e-81</t>
  </si>
  <si>
    <t>GS3516601</t>
  </si>
  <si>
    <t>9e-80</t>
  </si>
  <si>
    <t>GS3517101</t>
  </si>
  <si>
    <t>2e-74</t>
  </si>
  <si>
    <t>GS1791301</t>
  </si>
  <si>
    <t>3e-66</t>
  </si>
  <si>
    <t>GS3517201</t>
  </si>
  <si>
    <t>2e-62</t>
  </si>
  <si>
    <t>GS2937701</t>
  </si>
  <si>
    <t>5e-61</t>
  </si>
  <si>
    <t>GS3201901</t>
  </si>
  <si>
    <t>GS2284501</t>
  </si>
  <si>
    <t>GS0705701</t>
  </si>
  <si>
    <t>GS1168401</t>
  </si>
  <si>
    <t>GS1554201</t>
  </si>
  <si>
    <t>1e-128</t>
  </si>
  <si>
    <t>GS1646801</t>
  </si>
  <si>
    <t>1e-125</t>
  </si>
  <si>
    <t>GS2337601</t>
  </si>
  <si>
    <t>2e-122</t>
  </si>
  <si>
    <t>GS3102201</t>
  </si>
  <si>
    <t>3e-122</t>
  </si>
  <si>
    <t>GS0181601</t>
  </si>
  <si>
    <t>9e-119</t>
  </si>
  <si>
    <t>GS1132601</t>
  </si>
  <si>
    <t>1e-76</t>
  </si>
  <si>
    <t>GS3117201</t>
  </si>
  <si>
    <t>8e-76</t>
  </si>
  <si>
    <t>8e-130</t>
  </si>
  <si>
    <t>1e-127</t>
  </si>
  <si>
    <t>8e-125</t>
  </si>
  <si>
    <t>1e-123</t>
  </si>
  <si>
    <t>3e-121</t>
  </si>
  <si>
    <t>2e-77</t>
  </si>
  <si>
    <t>2e-76</t>
  </si>
  <si>
    <t>GLN</t>
  </si>
  <si>
    <t>TOR2; TUA5</t>
  </si>
  <si>
    <t>GLN all</t>
  </si>
  <si>
    <t>AKR</t>
  </si>
  <si>
    <t>deeppink3</t>
  </si>
  <si>
    <t>mediumpurple2</t>
  </si>
  <si>
    <t>aquamarine3</t>
  </si>
  <si>
    <t>darkolivegreen3</t>
  </si>
  <si>
    <t>Group</t>
  </si>
  <si>
    <t>TOR2/TUA5</t>
  </si>
  <si>
    <t>DNA_BLAST_Func</t>
  </si>
  <si>
    <t>phytoene desaturase 3 [Perilla frutescens var. hirtella]</t>
  </si>
  <si>
    <t>NADPH-dependent aldo-keto reductase, chloroplastic [Coffea eugenioides]</t>
  </si>
  <si>
    <t>aldose reductase [Raphanus sativus]</t>
  </si>
  <si>
    <t>NADPH-dependent aldo-keto reductase, chloroplastic-like [Salvia splendens]</t>
  </si>
  <si>
    <t>Queries.with.Hits</t>
  </si>
  <si>
    <t>pos</t>
  </si>
  <si>
    <t>nearest_snp</t>
  </si>
  <si>
    <t>snp_no</t>
  </si>
  <si>
    <t>snp_dist</t>
  </si>
  <si>
    <t>snps_in_1Mbp</t>
  </si>
  <si>
    <t>snps_in_2Mbp</t>
  </si>
  <si>
    <t>turquoise2</t>
  </si>
  <si>
    <t xml:space="preserve">4-Hydroxyphenylpyruvate dioxygenase </t>
  </si>
  <si>
    <t xml:space="preserve">Acetolactate synthase </t>
  </si>
  <si>
    <t>5-enolpyruvylshikimate-3-phosphate synthase</t>
  </si>
  <si>
    <t>Auxin efflux carrier</t>
  </si>
  <si>
    <t>Name/Role</t>
  </si>
  <si>
    <t>Auxin influx transporter</t>
  </si>
  <si>
    <t>Auxin receptor -  mediates auxin-regulated transcription</t>
  </si>
  <si>
    <t xml:space="preserve">	Auxin binding protein</t>
  </si>
  <si>
    <t>ATP-binding cassette</t>
  </si>
  <si>
    <t>LIKE AUXIN RESISTANT - Auxin influx carriers</t>
  </si>
  <si>
    <r>
      <t>NINE-CIS-EPOXYCAROTENOID DIOXYGENASE - A protein with 9-</t>
    </r>
    <r>
      <rPr>
        <i/>
        <sz val="11"/>
        <rFont val="Calibri"/>
        <family val="2"/>
        <scheme val="minor"/>
      </rPr>
      <t>cis</t>
    </r>
    <r>
      <rPr>
        <sz val="11"/>
        <rFont val="Calibri"/>
        <family val="2"/>
        <scheme val="minor"/>
      </rPr>
      <t>-epoxycarotenoid dioxygenase activity key for biosynthesis of abscisic acid</t>
    </r>
  </si>
  <si>
    <t xml:space="preserve">Auxin induced gene </t>
  </si>
  <si>
    <t xml:space="preserve">AUXIN RESPONSE FACTOR </t>
  </si>
  <si>
    <t>AUXIN SIGNALING F BOX PROTEIN</t>
  </si>
  <si>
    <t>GUARD CELL HYDROGEN PEROXIDE-RESISTANT</t>
  </si>
  <si>
    <t>Acetyl-coA synthetase</t>
  </si>
  <si>
    <t>Subunit of the RUB1 activating enzyme</t>
  </si>
  <si>
    <t>Cullin-associated and neddylation-dissociated</t>
  </si>
  <si>
    <t>RUB-activating enzyme analogous to the E1 ubiquitin-activating enzyme</t>
  </si>
  <si>
    <t>REGULATOR OF CBF GENE EXPRESSION 1</t>
  </si>
  <si>
    <t>RELATED TO UBIQUITIN</t>
  </si>
  <si>
    <t>CONSTITUTIVE PHOTOMORPHOGENIC 9 - A component of the COP9 signalosome</t>
  </si>
  <si>
    <t>Encodes a cullin that is a component of SCF ubiquitin ligase complexes</t>
  </si>
  <si>
    <t>Receptor-like transmembrane kinase</t>
  </si>
  <si>
    <t>Dioxygenase</t>
  </si>
  <si>
    <t>Protoporphyrinogen Oxidase</t>
  </si>
  <si>
    <t>Glutamine Synthetase</t>
  </si>
  <si>
    <t>Phytoene Desaturase</t>
  </si>
  <si>
    <t>Aldo-keto reductase</t>
  </si>
  <si>
    <t>Alpha tubulin</t>
  </si>
  <si>
    <t>Y</t>
  </si>
  <si>
    <t>Involved in Skp1-Cullin-F-Box Assembly?</t>
  </si>
  <si>
    <t>N</t>
  </si>
  <si>
    <t>glutamine synthetase cytosolic isozyme 1-1 [Tripterygium wilfordii]</t>
  </si>
  <si>
    <t>Glutamine synthetase [Rhynchospora pubera]</t>
  </si>
  <si>
    <t>PREDICTED: glutamine synthetase, chloroplastic-like [Erythranthe guttata]</t>
  </si>
  <si>
    <t>4-hydroxyphenylpyruvate dioxygenase [Coffea eugenioides]</t>
  </si>
  <si>
    <t>tubulin beta-2 chain [Setaria italica]</t>
  </si>
  <si>
    <t>Tubulin alpha-2 chain [Gossypium australe]</t>
  </si>
  <si>
    <t>PREDICTED: tubulin gamma-1 chain [Ipomoea nil]</t>
  </si>
  <si>
    <t>Tubulin alpha chain [Cocos nucifera]</t>
  </si>
  <si>
    <t>tubulin beta-1 chain [Coffea arabica]</t>
  </si>
  <si>
    <t>tubulin beta-1 chain [Actinidia eriantha]</t>
  </si>
  <si>
    <t>tubulin alpha-3 chain [Coffea arabica]</t>
  </si>
  <si>
    <t>tubulin beta-2 chain [Coffea arabica]</t>
  </si>
  <si>
    <t>tubulin beta-6 chain-like isoform X1 [Chenopodium quinoa]</t>
  </si>
  <si>
    <t>PREDICTED: tubulin gamma-1 chain [Erythranthe guttata]</t>
  </si>
  <si>
    <t>tubulin alpha chain [Elaeis guineensis]</t>
  </si>
  <si>
    <t>-</t>
  </si>
  <si>
    <t>GST</t>
  </si>
  <si>
    <t xml:space="preserve">Encodes glutathione transferase belonging to the phi class of GSTs. </t>
  </si>
  <si>
    <t>AT2G30870.1</t>
  </si>
  <si>
    <t>GS0593001</t>
  </si>
  <si>
    <t>GS1561801</t>
  </si>
  <si>
    <t>Select seq dbj|GMD43535.1|	glutathione S-transferase-like [Ipomoea batatas]</t>
  </si>
  <si>
    <t>Select seq ref|XP_027078203.1|	glutathione S-transferase F12-like isoform X1 [Coffea arabica]</t>
  </si>
  <si>
    <t>cyan</t>
  </si>
  <si>
    <t>SNP Postions</t>
  </si>
  <si>
    <t>This sheet contains information on the positions of SNPs identified as having a signal of selection and their proximity to genes of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</si>
</sst>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8"/>
      <name val="Calibri"/>
      <family val="2"/>
      <scheme val="minor"/>
    </font>
    <font>
      <sz val="11"/>
      <name val="Calibri"/>
      <family val="2"/>
      <scheme val="minor"/>
    </font>
    <font>
      <sz val="11"/>
      <color rgb="FF212121"/>
      <name val="Calibri"/>
      <family val="2"/>
      <scheme val="minor"/>
    </font>
    <font>
      <u/>
      <sz val="11"/>
      <color theme="10"/>
      <name val="Calibri"/>
      <family val="2"/>
      <scheme val="minor"/>
    </font>
    <font>
      <sz val="8"/>
      <name val="Arial"/>
      <family val="2"/>
    </font>
    <font>
      <sz val="9"/>
      <name val="Arial"/>
      <family val="2"/>
    </font>
    <font>
      <i/>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19">
    <xf numFmtId="0" fontId="0" fillId="0" borderId="0" xfId="0"/>
    <xf numFmtId="11" fontId="0" fillId="0" borderId="0" xfId="0" applyNumberFormat="1"/>
    <xf numFmtId="0" fontId="0" fillId="0" borderId="0" xfId="0" applyAlignment="1">
      <alignment wrapText="1"/>
    </xf>
    <xf numFmtId="9" fontId="0" fillId="0" borderId="0" xfId="0" applyNumberFormat="1"/>
    <xf numFmtId="0" fontId="0" fillId="0" borderId="0" xfId="0" applyAlignment="1">
      <alignment horizontal="left"/>
    </xf>
    <xf numFmtId="0" fontId="20" fillId="0" borderId="0" xfId="0" applyFont="1"/>
    <xf numFmtId="0" fontId="21" fillId="0" borderId="0" xfId="0" applyFont="1"/>
    <xf numFmtId="0" fontId="0" fillId="33" borderId="0" xfId="42" applyFont="1" applyFill="1" applyBorder="1" applyAlignment="1">
      <alignment horizontal="left" vertical="center"/>
    </xf>
    <xf numFmtId="0" fontId="23" fillId="0" borderId="0" xfId="0" applyFont="1" applyAlignment="1">
      <alignment horizontal="left" vertical="center"/>
    </xf>
    <xf numFmtId="0" fontId="20" fillId="33" borderId="0" xfId="42" applyFont="1" applyFill="1" applyAlignment="1">
      <alignment horizontal="left" vertical="center"/>
    </xf>
    <xf numFmtId="11" fontId="20" fillId="0" borderId="0" xfId="0" applyNumberFormat="1" applyFont="1"/>
    <xf numFmtId="9" fontId="20" fillId="0" borderId="0" xfId="0" applyNumberFormat="1" applyFont="1"/>
    <xf numFmtId="0" fontId="0" fillId="0" borderId="0" xfId="0" quotePrefix="1"/>
    <xf numFmtId="0" fontId="20" fillId="0" borderId="0" xfId="0" applyFont="1" applyAlignment="1">
      <alignment horizontal="left" vertical="center"/>
    </xf>
    <xf numFmtId="0" fontId="24" fillId="0" borderId="0" xfId="0" applyFont="1"/>
    <xf numFmtId="0" fontId="0" fillId="0" borderId="0" xfId="0" applyAlignment="1">
      <alignment horizontal="right"/>
    </xf>
    <xf numFmtId="0" fontId="20" fillId="0" borderId="0" xfId="0" applyFont="1" applyAlignment="1">
      <alignment wrapText="1"/>
    </xf>
    <xf numFmtId="2" fontId="0" fillId="0" borderId="0" xfId="0" applyNumberFormat="1"/>
    <xf numFmtId="0" fontId="0" fillId="34" borderId="0" xfId="0"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workbookViewId="0"/>
  </sheetViews>
  <sheetFormatPr defaultColWidth="8.85546875" defaultRowHeight="15" x14ac:dyDescent="0.25"/>
  <cols>
    <col min="1" max="1" width="77.7109375" style="2" customWidth="1"/>
    <col min="2" max="2" width="117.85546875" style="2" customWidth="1"/>
    <col min="3" max="16384" width="8.85546875" style="2"/>
  </cols>
  <sheetData>
    <row r="1" spans="1:2" ht="30" x14ac:dyDescent="0.25">
      <c r="A1" s="2" t="s">
        <v>728</v>
      </c>
      <c r="B1" s="2" t="s">
        <v>114</v>
      </c>
    </row>
    <row r="2" spans="1:2" ht="45" x14ac:dyDescent="0.25">
      <c r="A2" s="2" t="s">
        <v>729</v>
      </c>
      <c r="B2" s="2" t="s">
        <v>727</v>
      </c>
    </row>
    <row r="3" spans="1:2" ht="45" x14ac:dyDescent="0.25">
      <c r="A3" s="2" t="s">
        <v>115</v>
      </c>
      <c r="B3" s="2" t="s">
        <v>116</v>
      </c>
    </row>
    <row r="4" spans="1:2" ht="30" x14ac:dyDescent="0.25">
      <c r="A4" s="2" t="s">
        <v>730</v>
      </c>
      <c r="B4" s="2" t="s">
        <v>117</v>
      </c>
    </row>
    <row r="5" spans="1:2" ht="30" x14ac:dyDescent="0.25">
      <c r="A5" s="2" t="s">
        <v>883</v>
      </c>
      <c r="B5" s="2" t="s">
        <v>884</v>
      </c>
    </row>
    <row r="16" spans="1:2" x14ac:dyDescent="0.25">
      <c r="B16"/>
    </row>
  </sheetData>
  <pageMargins left="0.7" right="0.7" top="0.75" bottom="0.75" header="0.3" footer="0.3"/>
  <pageSetup orientation="portrait" r:id="rId1"/>
  <headerFooter>
    <oddHeader>&amp;R&amp;"Calibri"&amp;10&amp;K000000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4"/>
  <sheetViews>
    <sheetView topLeftCell="C1" workbookViewId="0">
      <selection activeCell="H108" sqref="H108"/>
    </sheetView>
  </sheetViews>
  <sheetFormatPr defaultRowHeight="15" x14ac:dyDescent="0.25"/>
  <cols>
    <col min="1" max="1" width="9.140625" style="5"/>
    <col min="2" max="2" width="12.140625" style="5" bestFit="1" customWidth="1"/>
    <col min="3" max="3" width="9.140625" style="5"/>
    <col min="4" max="4" width="11.42578125" style="5" bestFit="1" customWidth="1"/>
    <col min="5" max="5" width="12.85546875" style="5" bestFit="1" customWidth="1"/>
    <col min="6" max="6" width="19" style="5" customWidth="1"/>
    <col min="7" max="7" width="9.140625" style="5"/>
    <col min="8" max="8" width="128.42578125" style="5" bestFit="1" customWidth="1"/>
    <col min="9" max="16384" width="9.140625" style="5"/>
  </cols>
  <sheetData>
    <row r="1" spans="1:15" x14ac:dyDescent="0.25">
      <c r="A1" s="5" t="s">
        <v>59</v>
      </c>
      <c r="B1" s="5" t="s">
        <v>79</v>
      </c>
      <c r="C1" s="5" t="s">
        <v>80</v>
      </c>
      <c r="D1" s="5" t="s">
        <v>60</v>
      </c>
      <c r="E1" s="5" t="s">
        <v>61</v>
      </c>
      <c r="F1" s="5" t="s">
        <v>62</v>
      </c>
      <c r="G1" s="5" t="s">
        <v>811</v>
      </c>
      <c r="H1" s="5" t="s">
        <v>830</v>
      </c>
      <c r="I1" t="s">
        <v>857</v>
      </c>
    </row>
    <row r="2" spans="1:15" x14ac:dyDescent="0.25">
      <c r="A2" s="5" t="s">
        <v>30</v>
      </c>
      <c r="B2" s="5" t="s">
        <v>66</v>
      </c>
      <c r="C2" s="5" t="s">
        <v>77</v>
      </c>
      <c r="D2" s="5" t="s">
        <v>67</v>
      </c>
      <c r="E2" s="5" t="s">
        <v>68</v>
      </c>
      <c r="F2" s="5">
        <v>663</v>
      </c>
      <c r="G2" s="5">
        <v>1</v>
      </c>
      <c r="H2" s="5" t="s">
        <v>827</v>
      </c>
      <c r="I2" s="5" t="s">
        <v>858</v>
      </c>
    </row>
    <row r="3" spans="1:15" x14ac:dyDescent="0.25">
      <c r="A3" s="5" t="s">
        <v>30</v>
      </c>
      <c r="B3" s="5" t="s">
        <v>83</v>
      </c>
      <c r="C3" s="5" t="s">
        <v>78</v>
      </c>
      <c r="D3" s="5" t="s">
        <v>81</v>
      </c>
      <c r="E3" s="5" t="s">
        <v>82</v>
      </c>
      <c r="F3" s="5">
        <v>670</v>
      </c>
      <c r="G3" s="5">
        <v>1</v>
      </c>
      <c r="H3" s="5" t="s">
        <v>827</v>
      </c>
      <c r="I3" s="5" t="s">
        <v>858</v>
      </c>
    </row>
    <row r="4" spans="1:15" x14ac:dyDescent="0.25">
      <c r="A4" s="5" t="s">
        <v>28</v>
      </c>
      <c r="B4" s="5" t="s">
        <v>69</v>
      </c>
      <c r="C4" s="5" t="s">
        <v>77</v>
      </c>
      <c r="D4" s="5" t="s">
        <v>70</v>
      </c>
      <c r="E4" s="5" t="s">
        <v>71</v>
      </c>
      <c r="F4" s="5">
        <v>512</v>
      </c>
      <c r="G4" s="5">
        <v>2</v>
      </c>
      <c r="H4" s="5" t="s">
        <v>828</v>
      </c>
      <c r="I4" s="5" t="s">
        <v>858</v>
      </c>
    </row>
    <row r="5" spans="1:15" x14ac:dyDescent="0.25">
      <c r="A5" s="5" t="s">
        <v>28</v>
      </c>
      <c r="B5" s="5" t="s">
        <v>72</v>
      </c>
      <c r="C5" s="5" t="s">
        <v>77</v>
      </c>
      <c r="D5" s="5" t="s">
        <v>73</v>
      </c>
      <c r="E5" s="5" t="s">
        <v>74</v>
      </c>
      <c r="F5" s="5">
        <v>521</v>
      </c>
      <c r="G5" s="5">
        <v>2</v>
      </c>
      <c r="H5" s="5" t="s">
        <v>828</v>
      </c>
      <c r="I5" s="5" t="s">
        <v>858</v>
      </c>
      <c r="L5" s="4"/>
      <c r="M5"/>
      <c r="N5"/>
      <c r="O5"/>
    </row>
    <row r="6" spans="1:15" x14ac:dyDescent="0.25">
      <c r="A6" s="5" t="s">
        <v>28</v>
      </c>
      <c r="B6" s="5" t="s">
        <v>84</v>
      </c>
      <c r="C6" s="5" t="s">
        <v>78</v>
      </c>
      <c r="D6" s="5" t="s">
        <v>81</v>
      </c>
      <c r="E6" s="5" t="s">
        <v>82</v>
      </c>
      <c r="F6" s="5">
        <v>521</v>
      </c>
      <c r="G6" s="5">
        <v>2</v>
      </c>
      <c r="H6" s="5" t="s">
        <v>828</v>
      </c>
      <c r="I6" s="5" t="s">
        <v>858</v>
      </c>
    </row>
    <row r="7" spans="1:15" x14ac:dyDescent="0.25">
      <c r="A7" s="5" t="s">
        <v>24</v>
      </c>
      <c r="B7" s="5" t="s">
        <v>56</v>
      </c>
      <c r="C7" s="5" t="s">
        <v>77</v>
      </c>
      <c r="D7" s="13" t="s">
        <v>57</v>
      </c>
      <c r="E7" s="13" t="s">
        <v>58</v>
      </c>
      <c r="F7" s="5">
        <v>607</v>
      </c>
      <c r="G7" s="5">
        <v>3</v>
      </c>
      <c r="H7" s="5" t="s">
        <v>829</v>
      </c>
      <c r="I7" s="5" t="s">
        <v>858</v>
      </c>
    </row>
    <row r="8" spans="1:15" x14ac:dyDescent="0.25">
      <c r="A8" s="5" t="s">
        <v>24</v>
      </c>
      <c r="B8" s="5" t="s">
        <v>63</v>
      </c>
      <c r="C8" s="5" t="s">
        <v>77</v>
      </c>
      <c r="D8" s="5" t="s">
        <v>64</v>
      </c>
      <c r="E8" s="5" t="s">
        <v>65</v>
      </c>
      <c r="F8" s="5">
        <v>515</v>
      </c>
      <c r="G8" s="5">
        <v>3</v>
      </c>
      <c r="H8" s="5" t="s">
        <v>829</v>
      </c>
      <c r="I8" s="5" t="s">
        <v>858</v>
      </c>
    </row>
    <row r="9" spans="1:15" x14ac:dyDescent="0.25">
      <c r="A9" s="5" t="s">
        <v>24</v>
      </c>
      <c r="B9" s="5" t="s">
        <v>76</v>
      </c>
      <c r="C9" s="5" t="s">
        <v>78</v>
      </c>
      <c r="D9" s="5" t="s">
        <v>81</v>
      </c>
      <c r="E9" s="5" t="s">
        <v>82</v>
      </c>
      <c r="F9" s="5">
        <v>622</v>
      </c>
      <c r="G9" s="5">
        <v>3</v>
      </c>
      <c r="H9" s="5" t="s">
        <v>829</v>
      </c>
      <c r="I9" s="5" t="s">
        <v>858</v>
      </c>
    </row>
    <row r="10" spans="1:15" x14ac:dyDescent="0.25">
      <c r="A10" s="5" t="s">
        <v>26</v>
      </c>
      <c r="B10" s="5" t="s">
        <v>85</v>
      </c>
      <c r="C10" s="5" t="s">
        <v>78</v>
      </c>
      <c r="D10" s="5" t="s">
        <v>81</v>
      </c>
      <c r="E10" s="5" t="s">
        <v>82</v>
      </c>
      <c r="F10" s="5">
        <v>485</v>
      </c>
      <c r="G10" s="5">
        <v>4</v>
      </c>
      <c r="H10" s="5" t="s">
        <v>831</v>
      </c>
      <c r="I10" s="5" t="s">
        <v>856</v>
      </c>
    </row>
    <row r="11" spans="1:15" x14ac:dyDescent="0.25">
      <c r="A11" s="5" t="s">
        <v>26</v>
      </c>
      <c r="B11" s="5" t="s">
        <v>90</v>
      </c>
      <c r="C11" s="5" t="s">
        <v>77</v>
      </c>
      <c r="D11" s="5" t="s">
        <v>94</v>
      </c>
      <c r="E11" s="5" t="s">
        <v>95</v>
      </c>
      <c r="F11" s="5">
        <v>480</v>
      </c>
      <c r="G11" s="5">
        <v>4</v>
      </c>
      <c r="H11" s="5" t="s">
        <v>831</v>
      </c>
      <c r="I11" s="5" t="s">
        <v>856</v>
      </c>
    </row>
    <row r="12" spans="1:15" x14ac:dyDescent="0.25">
      <c r="A12" s="5" t="s">
        <v>26</v>
      </c>
      <c r="B12" s="5" t="s">
        <v>91</v>
      </c>
      <c r="C12" s="5" t="s">
        <v>77</v>
      </c>
      <c r="D12" s="5" t="s">
        <v>92</v>
      </c>
      <c r="E12" s="5" t="s">
        <v>93</v>
      </c>
      <c r="F12" s="5">
        <v>487</v>
      </c>
      <c r="G12" s="5">
        <v>4</v>
      </c>
      <c r="H12" s="5" t="s">
        <v>831</v>
      </c>
      <c r="I12" s="5" t="s">
        <v>856</v>
      </c>
    </row>
    <row r="13" spans="1:15" x14ac:dyDescent="0.25">
      <c r="A13" s="5" t="s">
        <v>3</v>
      </c>
      <c r="B13" s="5" t="s">
        <v>86</v>
      </c>
      <c r="C13" s="5" t="s">
        <v>78</v>
      </c>
      <c r="D13" s="5" t="s">
        <v>81</v>
      </c>
      <c r="E13" s="5" t="s">
        <v>82</v>
      </c>
      <c r="F13" s="5">
        <v>594</v>
      </c>
      <c r="G13" s="5">
        <v>5</v>
      </c>
      <c r="H13" s="5" t="s">
        <v>832</v>
      </c>
      <c r="I13" s="5" t="s">
        <v>858</v>
      </c>
    </row>
    <row r="14" spans="1:15" x14ac:dyDescent="0.25">
      <c r="A14" s="5" t="s">
        <v>3</v>
      </c>
      <c r="B14" s="5" t="s">
        <v>96</v>
      </c>
      <c r="C14" s="5" t="s">
        <v>77</v>
      </c>
      <c r="D14" s="13" t="s">
        <v>97</v>
      </c>
      <c r="E14" s="13" t="s">
        <v>98</v>
      </c>
      <c r="F14" s="5">
        <v>586</v>
      </c>
      <c r="G14" s="5">
        <v>5</v>
      </c>
      <c r="H14" s="5" t="s">
        <v>832</v>
      </c>
      <c r="I14" s="5" t="s">
        <v>858</v>
      </c>
    </row>
    <row r="15" spans="1:15" x14ac:dyDescent="0.25">
      <c r="A15" s="5" t="s">
        <v>3</v>
      </c>
      <c r="B15" s="5" t="s">
        <v>99</v>
      </c>
      <c r="C15" s="5" t="s">
        <v>77</v>
      </c>
      <c r="D15" s="13" t="s">
        <v>100</v>
      </c>
      <c r="E15" s="5" t="s">
        <v>101</v>
      </c>
      <c r="F15" s="5">
        <v>594</v>
      </c>
      <c r="G15" s="5">
        <v>5</v>
      </c>
      <c r="H15" s="5" t="s">
        <v>832</v>
      </c>
      <c r="I15" s="5" t="s">
        <v>858</v>
      </c>
    </row>
    <row r="16" spans="1:15" x14ac:dyDescent="0.25">
      <c r="A16" s="5" t="s">
        <v>15</v>
      </c>
      <c r="B16" s="5" t="s">
        <v>87</v>
      </c>
      <c r="C16" s="5" t="s">
        <v>78</v>
      </c>
      <c r="D16" s="5" t="s">
        <v>81</v>
      </c>
      <c r="E16" s="5" t="s">
        <v>82</v>
      </c>
      <c r="F16" s="5">
        <v>198</v>
      </c>
      <c r="G16" s="5">
        <v>6</v>
      </c>
      <c r="H16" s="5" t="s">
        <v>833</v>
      </c>
      <c r="I16" s="5" t="s">
        <v>858</v>
      </c>
    </row>
    <row r="17" spans="1:9" x14ac:dyDescent="0.25">
      <c r="A17" s="5" t="s">
        <v>15</v>
      </c>
      <c r="B17" s="5" t="s">
        <v>102</v>
      </c>
      <c r="C17" s="5" t="s">
        <v>77</v>
      </c>
      <c r="D17" s="5" t="s">
        <v>67</v>
      </c>
      <c r="E17" s="5" t="s">
        <v>68</v>
      </c>
      <c r="F17" s="5">
        <v>191</v>
      </c>
      <c r="G17" s="5">
        <v>6</v>
      </c>
      <c r="H17" s="5" t="s">
        <v>833</v>
      </c>
      <c r="I17" s="5" t="s">
        <v>858</v>
      </c>
    </row>
    <row r="18" spans="1:9" x14ac:dyDescent="0.25">
      <c r="A18" s="5" t="s">
        <v>88</v>
      </c>
      <c r="B18" s="5" t="s">
        <v>89</v>
      </c>
      <c r="C18" s="5" t="s">
        <v>78</v>
      </c>
      <c r="D18" s="5" t="s">
        <v>81</v>
      </c>
      <c r="E18" s="5" t="s">
        <v>82</v>
      </c>
      <c r="F18" s="5">
        <v>1882</v>
      </c>
      <c r="G18" s="5">
        <v>7</v>
      </c>
      <c r="H18" s="5" t="s">
        <v>834</v>
      </c>
      <c r="I18" s="5" t="s">
        <v>858</v>
      </c>
    </row>
    <row r="19" spans="1:9" x14ac:dyDescent="0.25">
      <c r="A19" s="5" t="s">
        <v>88</v>
      </c>
      <c r="B19" s="5" t="s">
        <v>110</v>
      </c>
      <c r="C19" s="5" t="s">
        <v>77</v>
      </c>
      <c r="D19" s="5" t="s">
        <v>111</v>
      </c>
      <c r="E19" s="5" t="s">
        <v>112</v>
      </c>
      <c r="F19" s="5">
        <v>1254</v>
      </c>
      <c r="G19" s="5">
        <v>7</v>
      </c>
      <c r="H19" s="5" t="s">
        <v>834</v>
      </c>
      <c r="I19" s="5" t="s">
        <v>858</v>
      </c>
    </row>
    <row r="20" spans="1:9" x14ac:dyDescent="0.25">
      <c r="A20" s="5" t="s">
        <v>118</v>
      </c>
      <c r="B20" s="5" t="s">
        <v>119</v>
      </c>
      <c r="C20" s="5" t="s">
        <v>78</v>
      </c>
      <c r="D20" s="5" t="s">
        <v>81</v>
      </c>
      <c r="E20" s="5" t="s">
        <v>82</v>
      </c>
      <c r="F20" s="5">
        <v>488</v>
      </c>
      <c r="G20" s="5">
        <v>8</v>
      </c>
      <c r="H20" s="5" t="s">
        <v>835</v>
      </c>
      <c r="I20" s="5" t="s">
        <v>858</v>
      </c>
    </row>
    <row r="21" spans="1:9" x14ac:dyDescent="0.25">
      <c r="A21" s="5" t="s">
        <v>120</v>
      </c>
      <c r="B21" s="5" t="s">
        <v>121</v>
      </c>
      <c r="C21" s="5" t="s">
        <v>78</v>
      </c>
      <c r="D21" s="5" t="s">
        <v>81</v>
      </c>
      <c r="E21" s="5" t="s">
        <v>82</v>
      </c>
      <c r="F21" s="5">
        <v>483</v>
      </c>
      <c r="G21" s="5">
        <v>8</v>
      </c>
      <c r="H21" s="5" t="s">
        <v>835</v>
      </c>
      <c r="I21" s="5" t="s">
        <v>858</v>
      </c>
    </row>
    <row r="22" spans="1:9" x14ac:dyDescent="0.25">
      <c r="A22" s="5" t="s">
        <v>123</v>
      </c>
      <c r="B22" s="5" t="s">
        <v>122</v>
      </c>
      <c r="C22" s="5" t="s">
        <v>78</v>
      </c>
      <c r="D22" s="5" t="s">
        <v>81</v>
      </c>
      <c r="E22" s="5" t="s">
        <v>82</v>
      </c>
      <c r="F22" s="5">
        <v>470</v>
      </c>
      <c r="G22" s="5">
        <v>8</v>
      </c>
      <c r="H22" s="5" t="s">
        <v>835</v>
      </c>
      <c r="I22" s="5" t="s">
        <v>858</v>
      </c>
    </row>
    <row r="23" spans="1:9" x14ac:dyDescent="0.25">
      <c r="A23" s="5" t="s">
        <v>124</v>
      </c>
      <c r="B23" s="5" t="s">
        <v>125</v>
      </c>
      <c r="C23" s="5" t="s">
        <v>78</v>
      </c>
      <c r="D23" s="5" t="s">
        <v>81</v>
      </c>
      <c r="E23" s="5" t="s">
        <v>82</v>
      </c>
      <c r="F23" s="5">
        <v>538</v>
      </c>
      <c r="G23" s="5">
        <v>9</v>
      </c>
      <c r="H23" s="5" t="s">
        <v>836</v>
      </c>
      <c r="I23" s="5" t="s">
        <v>858</v>
      </c>
    </row>
    <row r="24" spans="1:9" x14ac:dyDescent="0.25">
      <c r="A24" s="5" t="s">
        <v>132</v>
      </c>
      <c r="B24" s="5" t="s">
        <v>133</v>
      </c>
      <c r="C24" s="5" t="s">
        <v>78</v>
      </c>
      <c r="D24" s="5" t="s">
        <v>81</v>
      </c>
      <c r="E24" s="5" t="s">
        <v>82</v>
      </c>
      <c r="F24" s="5">
        <v>583</v>
      </c>
      <c r="G24" s="5">
        <v>9</v>
      </c>
      <c r="H24" s="5" t="s">
        <v>836</v>
      </c>
      <c r="I24" s="5" t="s">
        <v>858</v>
      </c>
    </row>
    <row r="25" spans="1:9" x14ac:dyDescent="0.25">
      <c r="A25" s="5" t="s">
        <v>134</v>
      </c>
      <c r="B25" s="5" t="s">
        <v>136</v>
      </c>
      <c r="C25" s="5" t="s">
        <v>78</v>
      </c>
      <c r="D25" s="5" t="s">
        <v>81</v>
      </c>
      <c r="E25" s="5" t="s">
        <v>82</v>
      </c>
      <c r="F25" s="5">
        <v>599</v>
      </c>
      <c r="G25" s="5">
        <v>9</v>
      </c>
      <c r="H25" s="5" t="s">
        <v>836</v>
      </c>
      <c r="I25" s="5" t="s">
        <v>858</v>
      </c>
    </row>
    <row r="26" spans="1:9" x14ac:dyDescent="0.25">
      <c r="A26" s="5" t="s">
        <v>135</v>
      </c>
      <c r="B26" s="5" t="s">
        <v>137</v>
      </c>
      <c r="C26" s="5" t="s">
        <v>78</v>
      </c>
      <c r="D26" s="5" t="s">
        <v>81</v>
      </c>
      <c r="E26" s="5" t="s">
        <v>82</v>
      </c>
      <c r="F26" s="5">
        <v>595</v>
      </c>
      <c r="G26" s="5">
        <v>9</v>
      </c>
      <c r="H26" s="5" t="s">
        <v>836</v>
      </c>
      <c r="I26" s="5" t="s">
        <v>858</v>
      </c>
    </row>
    <row r="27" spans="1:9" x14ac:dyDescent="0.25">
      <c r="A27" s="5" t="s">
        <v>126</v>
      </c>
      <c r="B27" s="5" t="s">
        <v>127</v>
      </c>
      <c r="C27" s="5" t="s">
        <v>78</v>
      </c>
      <c r="D27" s="5" t="s">
        <v>81</v>
      </c>
      <c r="E27" s="5" t="s">
        <v>82</v>
      </c>
      <c r="F27" s="5">
        <v>589</v>
      </c>
      <c r="G27" s="5">
        <v>9</v>
      </c>
      <c r="H27" s="5" t="s">
        <v>836</v>
      </c>
      <c r="I27" s="5" t="s">
        <v>858</v>
      </c>
    </row>
    <row r="28" spans="1:9" x14ac:dyDescent="0.25">
      <c r="A28" s="5" t="s">
        <v>130</v>
      </c>
      <c r="B28" s="5" t="s">
        <v>131</v>
      </c>
      <c r="C28" s="5" t="s">
        <v>78</v>
      </c>
      <c r="D28" s="5" t="s">
        <v>81</v>
      </c>
      <c r="E28" s="5" t="s">
        <v>82</v>
      </c>
      <c r="F28" s="5">
        <v>577</v>
      </c>
      <c r="G28" s="5">
        <v>9</v>
      </c>
      <c r="H28" s="5" t="s">
        <v>836</v>
      </c>
      <c r="I28" s="5" t="s">
        <v>858</v>
      </c>
    </row>
    <row r="29" spans="1:9" x14ac:dyDescent="0.25">
      <c r="A29" s="5" t="s">
        <v>128</v>
      </c>
      <c r="B29" s="5" t="s">
        <v>129</v>
      </c>
      <c r="C29" s="5" t="s">
        <v>78</v>
      </c>
      <c r="D29" s="5" t="s">
        <v>81</v>
      </c>
      <c r="E29" s="5" t="s">
        <v>82</v>
      </c>
      <c r="F29" s="5">
        <v>657</v>
      </c>
      <c r="G29" s="5">
        <v>9</v>
      </c>
      <c r="H29" s="5" t="s">
        <v>836</v>
      </c>
      <c r="I29" s="5" t="s">
        <v>858</v>
      </c>
    </row>
    <row r="30" spans="1:9" x14ac:dyDescent="0.25">
      <c r="A30" s="5" t="s">
        <v>149</v>
      </c>
      <c r="B30" s="5" t="s">
        <v>139</v>
      </c>
      <c r="C30" s="5" t="s">
        <v>78</v>
      </c>
      <c r="D30" s="5" t="s">
        <v>81</v>
      </c>
      <c r="E30" s="5" t="s">
        <v>82</v>
      </c>
      <c r="F30" s="5">
        <v>168</v>
      </c>
      <c r="G30" s="5">
        <v>10</v>
      </c>
      <c r="H30" s="5" t="s">
        <v>837</v>
      </c>
      <c r="I30" s="5" t="s">
        <v>858</v>
      </c>
    </row>
    <row r="31" spans="1:9" x14ac:dyDescent="0.25">
      <c r="A31" s="5" t="s">
        <v>150</v>
      </c>
      <c r="B31" s="5" t="s">
        <v>138</v>
      </c>
      <c r="C31" s="5" t="s">
        <v>78</v>
      </c>
      <c r="D31" s="5" t="s">
        <v>81</v>
      </c>
      <c r="E31" s="5" t="s">
        <v>82</v>
      </c>
      <c r="F31" s="5">
        <v>261</v>
      </c>
      <c r="G31" s="5">
        <v>10</v>
      </c>
      <c r="H31" s="5" t="s">
        <v>837</v>
      </c>
      <c r="I31" s="5" t="s">
        <v>858</v>
      </c>
    </row>
    <row r="32" spans="1:9" x14ac:dyDescent="0.25">
      <c r="A32" s="5" t="s">
        <v>151</v>
      </c>
      <c r="B32" s="5" t="s">
        <v>140</v>
      </c>
      <c r="C32" s="5" t="s">
        <v>78</v>
      </c>
      <c r="D32" s="5" t="s">
        <v>81</v>
      </c>
      <c r="E32" s="5" t="s">
        <v>82</v>
      </c>
      <c r="F32" s="5">
        <v>289</v>
      </c>
      <c r="G32" s="5">
        <v>10</v>
      </c>
      <c r="H32" s="5" t="s">
        <v>837</v>
      </c>
      <c r="I32" s="5" t="s">
        <v>858</v>
      </c>
    </row>
    <row r="33" spans="1:9" x14ac:dyDescent="0.25">
      <c r="A33" s="5" t="s">
        <v>152</v>
      </c>
      <c r="B33" s="5" t="s">
        <v>141</v>
      </c>
      <c r="C33" s="5" t="s">
        <v>78</v>
      </c>
      <c r="D33" s="5" t="s">
        <v>81</v>
      </c>
      <c r="E33" s="5" t="s">
        <v>82</v>
      </c>
      <c r="F33" s="5">
        <v>186</v>
      </c>
      <c r="G33" s="5">
        <v>10</v>
      </c>
      <c r="H33" s="5" t="s">
        <v>837</v>
      </c>
      <c r="I33" s="5" t="s">
        <v>858</v>
      </c>
    </row>
    <row r="34" spans="1:9" x14ac:dyDescent="0.25">
      <c r="A34" s="5" t="s">
        <v>153</v>
      </c>
      <c r="B34" s="5" t="s">
        <v>142</v>
      </c>
      <c r="C34" s="5" t="s">
        <v>78</v>
      </c>
      <c r="D34" s="5" t="s">
        <v>81</v>
      </c>
      <c r="E34" s="5" t="s">
        <v>82</v>
      </c>
      <c r="F34" s="5">
        <v>163</v>
      </c>
      <c r="G34" s="5">
        <v>10</v>
      </c>
      <c r="H34" s="5" t="s">
        <v>837</v>
      </c>
      <c r="I34" s="5" t="s">
        <v>858</v>
      </c>
    </row>
    <row r="35" spans="1:9" x14ac:dyDescent="0.25">
      <c r="A35" s="5" t="s">
        <v>154</v>
      </c>
      <c r="B35" s="5" t="s">
        <v>145</v>
      </c>
      <c r="C35" s="5" t="s">
        <v>78</v>
      </c>
      <c r="D35" s="5" t="s">
        <v>81</v>
      </c>
      <c r="E35" s="5" t="s">
        <v>82</v>
      </c>
      <c r="F35" s="5">
        <v>189</v>
      </c>
      <c r="G35" s="5">
        <v>10</v>
      </c>
      <c r="H35" s="5" t="s">
        <v>837</v>
      </c>
      <c r="I35" s="5" t="s">
        <v>858</v>
      </c>
    </row>
    <row r="36" spans="1:9" x14ac:dyDescent="0.25">
      <c r="A36" s="5" t="s">
        <v>155</v>
      </c>
      <c r="B36" s="5" t="s">
        <v>146</v>
      </c>
      <c r="C36" s="5" t="s">
        <v>78</v>
      </c>
      <c r="D36" s="5" t="s">
        <v>81</v>
      </c>
      <c r="E36" s="5" t="s">
        <v>82</v>
      </c>
      <c r="F36" s="5">
        <v>243</v>
      </c>
      <c r="G36" s="5">
        <v>10</v>
      </c>
      <c r="H36" s="5" t="s">
        <v>837</v>
      </c>
      <c r="I36" s="5" t="s">
        <v>858</v>
      </c>
    </row>
    <row r="37" spans="1:9" x14ac:dyDescent="0.25">
      <c r="A37" s="5" t="s">
        <v>156</v>
      </c>
      <c r="B37" s="5" t="s">
        <v>147</v>
      </c>
      <c r="C37" s="5" t="s">
        <v>78</v>
      </c>
      <c r="D37" s="5" t="s">
        <v>81</v>
      </c>
      <c r="E37" s="5" t="s">
        <v>82</v>
      </c>
      <c r="F37" s="5">
        <v>338</v>
      </c>
      <c r="G37" s="5">
        <v>10</v>
      </c>
      <c r="H37" s="5" t="s">
        <v>837</v>
      </c>
      <c r="I37" s="5" t="s">
        <v>858</v>
      </c>
    </row>
    <row r="38" spans="1:9" x14ac:dyDescent="0.25">
      <c r="A38" s="5" t="s">
        <v>157</v>
      </c>
      <c r="B38" s="5" t="s">
        <v>148</v>
      </c>
      <c r="C38" s="5" t="s">
        <v>78</v>
      </c>
      <c r="D38" s="5" t="s">
        <v>81</v>
      </c>
      <c r="E38" s="5" t="s">
        <v>82</v>
      </c>
      <c r="F38" s="5">
        <v>338</v>
      </c>
      <c r="G38" s="5">
        <v>10</v>
      </c>
      <c r="H38" s="5" t="s">
        <v>837</v>
      </c>
      <c r="I38" s="5" t="s">
        <v>858</v>
      </c>
    </row>
    <row r="39" spans="1:9" x14ac:dyDescent="0.25">
      <c r="A39" s="5" t="s">
        <v>143</v>
      </c>
      <c r="B39" s="5" t="s">
        <v>158</v>
      </c>
      <c r="C39" s="5" t="s">
        <v>78</v>
      </c>
      <c r="D39" s="5" t="s">
        <v>81</v>
      </c>
      <c r="E39" s="5" t="s">
        <v>82</v>
      </c>
      <c r="F39" s="5">
        <v>261</v>
      </c>
      <c r="G39" s="5">
        <v>10</v>
      </c>
      <c r="H39" s="5" t="s">
        <v>837</v>
      </c>
      <c r="I39" s="5" t="s">
        <v>858</v>
      </c>
    </row>
    <row r="40" spans="1:9" x14ac:dyDescent="0.25">
      <c r="A40" s="5" t="s">
        <v>144</v>
      </c>
      <c r="B40" s="5" t="s">
        <v>170</v>
      </c>
      <c r="C40" s="5" t="s">
        <v>78</v>
      </c>
      <c r="D40" s="5" t="s">
        <v>81</v>
      </c>
      <c r="E40" s="5" t="s">
        <v>82</v>
      </c>
      <c r="F40" s="5">
        <v>302</v>
      </c>
      <c r="G40" s="5">
        <v>10</v>
      </c>
      <c r="H40" s="5" t="s">
        <v>837</v>
      </c>
      <c r="I40" s="5" t="s">
        <v>858</v>
      </c>
    </row>
    <row r="41" spans="1:9" x14ac:dyDescent="0.25">
      <c r="A41" s="5" t="s">
        <v>159</v>
      </c>
      <c r="B41" s="5" t="s">
        <v>171</v>
      </c>
      <c r="C41" s="5" t="s">
        <v>78</v>
      </c>
      <c r="D41" s="5" t="s">
        <v>81</v>
      </c>
      <c r="E41" s="5" t="s">
        <v>82</v>
      </c>
      <c r="F41" s="5">
        <v>239</v>
      </c>
      <c r="G41" s="5">
        <v>10</v>
      </c>
      <c r="H41" s="5" t="s">
        <v>837</v>
      </c>
      <c r="I41" s="5" t="s">
        <v>858</v>
      </c>
    </row>
    <row r="42" spans="1:9" x14ac:dyDescent="0.25">
      <c r="A42" s="5" t="s">
        <v>160</v>
      </c>
      <c r="B42" s="5" t="s">
        <v>172</v>
      </c>
      <c r="C42" s="5" t="s">
        <v>78</v>
      </c>
      <c r="D42" s="5" t="s">
        <v>81</v>
      </c>
      <c r="E42" s="5" t="s">
        <v>82</v>
      </c>
      <c r="F42" s="5">
        <v>247</v>
      </c>
      <c r="G42" s="5">
        <v>10</v>
      </c>
      <c r="H42" s="5" t="s">
        <v>837</v>
      </c>
      <c r="I42" s="5" t="s">
        <v>858</v>
      </c>
    </row>
    <row r="43" spans="1:9" x14ac:dyDescent="0.25">
      <c r="A43" s="5" t="s">
        <v>161</v>
      </c>
      <c r="B43" s="5" t="s">
        <v>173</v>
      </c>
      <c r="C43" s="5" t="s">
        <v>78</v>
      </c>
      <c r="D43" s="5" t="s">
        <v>81</v>
      </c>
      <c r="E43" s="5" t="s">
        <v>82</v>
      </c>
      <c r="F43" s="5">
        <v>234</v>
      </c>
      <c r="G43" s="5">
        <v>10</v>
      </c>
      <c r="H43" s="5" t="s">
        <v>837</v>
      </c>
      <c r="I43" s="5" t="s">
        <v>858</v>
      </c>
    </row>
    <row r="44" spans="1:9" x14ac:dyDescent="0.25">
      <c r="A44" s="5" t="s">
        <v>162</v>
      </c>
      <c r="B44" s="5" t="s">
        <v>174</v>
      </c>
      <c r="C44" s="5" t="s">
        <v>78</v>
      </c>
      <c r="D44" s="5" t="s">
        <v>81</v>
      </c>
      <c r="E44" s="5" t="s">
        <v>82</v>
      </c>
      <c r="F44" s="5">
        <v>129</v>
      </c>
      <c r="G44" s="5">
        <v>10</v>
      </c>
      <c r="H44" s="5" t="s">
        <v>837</v>
      </c>
      <c r="I44" s="5" t="s">
        <v>858</v>
      </c>
    </row>
    <row r="45" spans="1:9" x14ac:dyDescent="0.25">
      <c r="A45" s="5" t="s">
        <v>163</v>
      </c>
      <c r="B45" s="5" t="s">
        <v>175</v>
      </c>
      <c r="C45" s="5" t="s">
        <v>78</v>
      </c>
      <c r="D45" s="5" t="s">
        <v>81</v>
      </c>
      <c r="E45" s="5" t="s">
        <v>82</v>
      </c>
      <c r="F45" s="5">
        <v>236</v>
      </c>
      <c r="G45" s="5">
        <v>10</v>
      </c>
      <c r="H45" s="5" t="s">
        <v>837</v>
      </c>
      <c r="I45" s="5" t="s">
        <v>858</v>
      </c>
    </row>
    <row r="46" spans="1:9" x14ac:dyDescent="0.25">
      <c r="A46" s="5" t="s">
        <v>164</v>
      </c>
      <c r="B46" s="5" t="s">
        <v>176</v>
      </c>
      <c r="C46" s="5" t="s">
        <v>78</v>
      </c>
      <c r="D46" s="5" t="s">
        <v>81</v>
      </c>
      <c r="E46" s="5" t="s">
        <v>82</v>
      </c>
      <c r="F46" s="5">
        <v>229</v>
      </c>
      <c r="G46" s="5">
        <v>10</v>
      </c>
      <c r="H46" s="5" t="s">
        <v>837</v>
      </c>
      <c r="I46" s="5" t="s">
        <v>858</v>
      </c>
    </row>
    <row r="47" spans="1:9" x14ac:dyDescent="0.25">
      <c r="A47" s="5" t="s">
        <v>165</v>
      </c>
      <c r="B47" s="5" t="s">
        <v>177</v>
      </c>
      <c r="C47" s="5" t="s">
        <v>78</v>
      </c>
      <c r="D47" s="5" t="s">
        <v>81</v>
      </c>
      <c r="E47" s="5" t="s">
        <v>82</v>
      </c>
      <c r="F47" s="5">
        <v>267</v>
      </c>
      <c r="G47" s="5">
        <v>10</v>
      </c>
      <c r="H47" s="5" t="s">
        <v>837</v>
      </c>
      <c r="I47" s="5" t="s">
        <v>858</v>
      </c>
    </row>
    <row r="48" spans="1:9" x14ac:dyDescent="0.25">
      <c r="A48" s="5" t="s">
        <v>166</v>
      </c>
      <c r="B48" s="5" t="s">
        <v>178</v>
      </c>
      <c r="C48" s="5" t="s">
        <v>78</v>
      </c>
      <c r="D48" s="5" t="s">
        <v>81</v>
      </c>
      <c r="E48" s="5" t="s">
        <v>82</v>
      </c>
      <c r="F48" s="5">
        <v>197</v>
      </c>
      <c r="G48" s="5">
        <v>10</v>
      </c>
      <c r="H48" s="5" t="s">
        <v>837</v>
      </c>
      <c r="I48" s="5" t="s">
        <v>858</v>
      </c>
    </row>
    <row r="49" spans="1:9" x14ac:dyDescent="0.25">
      <c r="A49" s="5" t="s">
        <v>167</v>
      </c>
      <c r="B49" s="5" t="s">
        <v>179</v>
      </c>
      <c r="C49" s="5" t="s">
        <v>78</v>
      </c>
      <c r="D49" s="5" t="s">
        <v>81</v>
      </c>
      <c r="E49" s="5" t="s">
        <v>82</v>
      </c>
      <c r="F49" s="5">
        <v>175</v>
      </c>
      <c r="G49" s="5">
        <v>10</v>
      </c>
      <c r="H49" s="5" t="s">
        <v>837</v>
      </c>
      <c r="I49" s="5" t="s">
        <v>858</v>
      </c>
    </row>
    <row r="50" spans="1:9" x14ac:dyDescent="0.25">
      <c r="A50" s="5" t="s">
        <v>168</v>
      </c>
      <c r="B50" s="5" t="s">
        <v>190</v>
      </c>
      <c r="C50" s="5" t="s">
        <v>78</v>
      </c>
      <c r="D50" s="5" t="s">
        <v>81</v>
      </c>
      <c r="E50" s="5" t="s">
        <v>82</v>
      </c>
      <c r="F50" s="5">
        <v>1165</v>
      </c>
      <c r="G50" s="5">
        <v>10</v>
      </c>
      <c r="H50" s="5" t="s">
        <v>837</v>
      </c>
      <c r="I50" s="5" t="s">
        <v>858</v>
      </c>
    </row>
    <row r="51" spans="1:9" x14ac:dyDescent="0.25">
      <c r="A51" s="5" t="s">
        <v>169</v>
      </c>
      <c r="B51" s="5" t="s">
        <v>191</v>
      </c>
      <c r="C51" s="5" t="s">
        <v>78</v>
      </c>
      <c r="D51" s="5" t="s">
        <v>81</v>
      </c>
      <c r="E51" s="5" t="s">
        <v>82</v>
      </c>
      <c r="F51" s="5">
        <v>1086</v>
      </c>
      <c r="G51" s="5">
        <v>10</v>
      </c>
      <c r="H51" s="5" t="s">
        <v>837</v>
      </c>
      <c r="I51" s="5" t="s">
        <v>858</v>
      </c>
    </row>
    <row r="52" spans="1:9" x14ac:dyDescent="0.25">
      <c r="A52" s="5" t="s">
        <v>180</v>
      </c>
      <c r="B52" s="5" t="s">
        <v>192</v>
      </c>
      <c r="C52" s="5" t="s">
        <v>78</v>
      </c>
      <c r="D52" s="5" t="s">
        <v>81</v>
      </c>
      <c r="E52" s="5" t="s">
        <v>82</v>
      </c>
      <c r="F52" s="5">
        <v>902</v>
      </c>
      <c r="G52" s="5">
        <v>10</v>
      </c>
      <c r="H52" s="5" t="s">
        <v>837</v>
      </c>
      <c r="I52" s="5" t="s">
        <v>858</v>
      </c>
    </row>
    <row r="53" spans="1:9" x14ac:dyDescent="0.25">
      <c r="A53" s="5" t="s">
        <v>181</v>
      </c>
      <c r="B53" s="5" t="s">
        <v>193</v>
      </c>
      <c r="C53" s="5" t="s">
        <v>78</v>
      </c>
      <c r="D53" s="5" t="s">
        <v>81</v>
      </c>
      <c r="E53" s="5" t="s">
        <v>82</v>
      </c>
      <c r="F53" s="5">
        <v>269</v>
      </c>
      <c r="G53" s="5">
        <v>10</v>
      </c>
      <c r="H53" s="5" t="s">
        <v>837</v>
      </c>
      <c r="I53" s="5" t="s">
        <v>858</v>
      </c>
    </row>
    <row r="54" spans="1:9" x14ac:dyDescent="0.25">
      <c r="A54" s="5" t="s">
        <v>182</v>
      </c>
      <c r="B54" s="5" t="s">
        <v>194</v>
      </c>
      <c r="C54" s="5" t="s">
        <v>78</v>
      </c>
      <c r="D54" s="5" t="s">
        <v>81</v>
      </c>
      <c r="E54" s="5" t="s">
        <v>82</v>
      </c>
      <c r="F54" s="5">
        <v>305</v>
      </c>
      <c r="G54" s="5">
        <v>10</v>
      </c>
      <c r="H54" s="5" t="s">
        <v>837</v>
      </c>
      <c r="I54" s="5" t="s">
        <v>858</v>
      </c>
    </row>
    <row r="55" spans="1:9" x14ac:dyDescent="0.25">
      <c r="A55" s="5" t="s">
        <v>183</v>
      </c>
      <c r="B55" s="5" t="s">
        <v>195</v>
      </c>
      <c r="C55" s="5" t="s">
        <v>78</v>
      </c>
      <c r="D55" s="5" t="s">
        <v>81</v>
      </c>
      <c r="E55" s="5" t="s">
        <v>82</v>
      </c>
      <c r="F55" s="5">
        <v>175</v>
      </c>
      <c r="G55" s="5">
        <v>10</v>
      </c>
      <c r="H55" s="5" t="s">
        <v>837</v>
      </c>
      <c r="I55" s="5" t="s">
        <v>858</v>
      </c>
    </row>
    <row r="56" spans="1:9" x14ac:dyDescent="0.25">
      <c r="A56" s="5" t="s">
        <v>184</v>
      </c>
      <c r="B56" s="5" t="s">
        <v>196</v>
      </c>
      <c r="C56" s="5" t="s">
        <v>78</v>
      </c>
      <c r="D56" s="5" t="s">
        <v>81</v>
      </c>
      <c r="E56" s="5" t="s">
        <v>82</v>
      </c>
      <c r="F56" s="5">
        <v>251</v>
      </c>
      <c r="G56" s="5">
        <v>10</v>
      </c>
      <c r="H56" s="5" t="s">
        <v>837</v>
      </c>
      <c r="I56" s="5" t="s">
        <v>858</v>
      </c>
    </row>
    <row r="57" spans="1:9" x14ac:dyDescent="0.25">
      <c r="A57" s="5" t="s">
        <v>185</v>
      </c>
      <c r="B57" s="5" t="s">
        <v>197</v>
      </c>
      <c r="C57" s="5" t="s">
        <v>78</v>
      </c>
      <c r="D57" s="5" t="s">
        <v>81</v>
      </c>
      <c r="E57" s="5" t="s">
        <v>82</v>
      </c>
      <c r="F57" s="5">
        <v>172</v>
      </c>
      <c r="G57" s="5">
        <v>10</v>
      </c>
      <c r="H57" s="5" t="s">
        <v>837</v>
      </c>
      <c r="I57" s="5" t="s">
        <v>858</v>
      </c>
    </row>
    <row r="58" spans="1:9" x14ac:dyDescent="0.25">
      <c r="A58" s="5" t="s">
        <v>186</v>
      </c>
      <c r="B58" s="5" t="s">
        <v>198</v>
      </c>
      <c r="C58" s="5" t="s">
        <v>78</v>
      </c>
      <c r="D58" s="5" t="s">
        <v>81</v>
      </c>
      <c r="E58" s="5" t="s">
        <v>82</v>
      </c>
      <c r="F58" s="5">
        <v>158</v>
      </c>
      <c r="G58" s="5">
        <v>10</v>
      </c>
      <c r="H58" s="5" t="s">
        <v>837</v>
      </c>
      <c r="I58" s="5" t="s">
        <v>858</v>
      </c>
    </row>
    <row r="59" spans="1:9" x14ac:dyDescent="0.25">
      <c r="A59" s="5" t="s">
        <v>187</v>
      </c>
      <c r="B59" s="5" t="s">
        <v>199</v>
      </c>
      <c r="C59" s="5" t="s">
        <v>78</v>
      </c>
      <c r="D59" s="5" t="s">
        <v>81</v>
      </c>
      <c r="E59" s="5" t="s">
        <v>82</v>
      </c>
      <c r="F59" s="5">
        <v>191</v>
      </c>
      <c r="G59" s="5">
        <v>10</v>
      </c>
      <c r="H59" s="5" t="s">
        <v>837</v>
      </c>
      <c r="I59" s="5" t="s">
        <v>858</v>
      </c>
    </row>
    <row r="60" spans="1:9" x14ac:dyDescent="0.25">
      <c r="A60" s="5" t="s">
        <v>188</v>
      </c>
      <c r="B60" s="5" t="s">
        <v>200</v>
      </c>
      <c r="C60" s="5" t="s">
        <v>78</v>
      </c>
      <c r="D60" s="5" t="s">
        <v>81</v>
      </c>
      <c r="E60" s="5" t="s">
        <v>82</v>
      </c>
      <c r="F60" s="5">
        <v>171</v>
      </c>
      <c r="G60" s="5">
        <v>10</v>
      </c>
      <c r="H60" s="5" t="s">
        <v>837</v>
      </c>
      <c r="I60" s="5" t="s">
        <v>858</v>
      </c>
    </row>
    <row r="61" spans="1:9" x14ac:dyDescent="0.25">
      <c r="A61" s="5" t="s">
        <v>189</v>
      </c>
      <c r="B61" s="5" t="s">
        <v>201</v>
      </c>
      <c r="C61" s="5" t="s">
        <v>78</v>
      </c>
      <c r="D61" s="5" t="s">
        <v>81</v>
      </c>
      <c r="E61" s="5" t="s">
        <v>82</v>
      </c>
      <c r="F61" s="5">
        <v>185</v>
      </c>
      <c r="G61" s="5">
        <v>10</v>
      </c>
      <c r="H61" s="5" t="s">
        <v>837</v>
      </c>
      <c r="I61" s="5" t="s">
        <v>858</v>
      </c>
    </row>
    <row r="62" spans="1:9" x14ac:dyDescent="0.25">
      <c r="A62" s="5" t="s">
        <v>205</v>
      </c>
      <c r="B62" s="5" t="s">
        <v>202</v>
      </c>
      <c r="C62" s="5" t="s">
        <v>78</v>
      </c>
      <c r="D62" s="5" t="s">
        <v>81</v>
      </c>
      <c r="E62" s="5" t="s">
        <v>82</v>
      </c>
      <c r="F62" s="5">
        <v>467</v>
      </c>
      <c r="G62" s="5">
        <v>11</v>
      </c>
      <c r="H62" s="5" t="s">
        <v>838</v>
      </c>
      <c r="I62" s="5" t="s">
        <v>858</v>
      </c>
    </row>
    <row r="63" spans="1:9" x14ac:dyDescent="0.25">
      <c r="A63" s="5" t="s">
        <v>206</v>
      </c>
      <c r="B63" s="5" t="s">
        <v>203</v>
      </c>
      <c r="C63" s="5" t="s">
        <v>78</v>
      </c>
      <c r="D63" s="5" t="s">
        <v>81</v>
      </c>
      <c r="E63" s="5" t="s">
        <v>82</v>
      </c>
      <c r="F63" s="5">
        <v>859</v>
      </c>
      <c r="G63" s="5">
        <v>11</v>
      </c>
      <c r="H63" s="5" t="s">
        <v>838</v>
      </c>
      <c r="I63" s="5" t="s">
        <v>858</v>
      </c>
    </row>
    <row r="64" spans="1:9" x14ac:dyDescent="0.25">
      <c r="A64" s="5" t="s">
        <v>207</v>
      </c>
      <c r="B64" s="5" t="s">
        <v>204</v>
      </c>
      <c r="C64" s="5" t="s">
        <v>78</v>
      </c>
      <c r="D64" s="5" t="s">
        <v>81</v>
      </c>
      <c r="E64" s="5" t="s">
        <v>82</v>
      </c>
      <c r="F64" s="5">
        <v>608</v>
      </c>
      <c r="G64" s="5">
        <v>11</v>
      </c>
      <c r="H64" s="5" t="s">
        <v>838</v>
      </c>
      <c r="I64" s="5" t="s">
        <v>858</v>
      </c>
    </row>
    <row r="65" spans="1:13" x14ac:dyDescent="0.25">
      <c r="A65" s="5" t="s">
        <v>208</v>
      </c>
      <c r="B65" s="5" t="s">
        <v>221</v>
      </c>
      <c r="C65" s="5" t="s">
        <v>78</v>
      </c>
      <c r="D65" s="5" t="s">
        <v>81</v>
      </c>
      <c r="E65" s="5" t="s">
        <v>82</v>
      </c>
      <c r="F65" s="5">
        <v>788</v>
      </c>
      <c r="G65" s="5">
        <v>11</v>
      </c>
      <c r="H65" s="5" t="s">
        <v>838</v>
      </c>
      <c r="I65" s="5" t="s">
        <v>858</v>
      </c>
    </row>
    <row r="66" spans="1:13" x14ac:dyDescent="0.25">
      <c r="A66" s="5" t="s">
        <v>209</v>
      </c>
      <c r="B66" s="5" t="s">
        <v>223</v>
      </c>
      <c r="C66" s="5" t="s">
        <v>78</v>
      </c>
      <c r="D66" s="5" t="s">
        <v>81</v>
      </c>
      <c r="E66" s="5" t="s">
        <v>82</v>
      </c>
      <c r="F66" s="5">
        <v>935</v>
      </c>
      <c r="G66" s="5">
        <v>11</v>
      </c>
      <c r="H66" s="5" t="s">
        <v>838</v>
      </c>
      <c r="I66" s="5" t="s">
        <v>858</v>
      </c>
    </row>
    <row r="67" spans="1:13" x14ac:dyDescent="0.25">
      <c r="A67" s="5" t="s">
        <v>210</v>
      </c>
      <c r="B67" s="5" t="s">
        <v>222</v>
      </c>
      <c r="C67" s="5" t="s">
        <v>78</v>
      </c>
      <c r="D67" s="5" t="s">
        <v>81</v>
      </c>
      <c r="E67" s="5" t="s">
        <v>82</v>
      </c>
      <c r="F67" s="5">
        <v>811</v>
      </c>
      <c r="G67" s="5">
        <v>11</v>
      </c>
      <c r="H67" s="5" t="s">
        <v>838</v>
      </c>
      <c r="I67" s="5" t="s">
        <v>858</v>
      </c>
    </row>
    <row r="68" spans="1:13" x14ac:dyDescent="0.25">
      <c r="A68" s="5" t="s">
        <v>211</v>
      </c>
      <c r="B68" s="5" t="s">
        <v>224</v>
      </c>
      <c r="C68" s="5" t="s">
        <v>78</v>
      </c>
      <c r="D68" s="5" t="s">
        <v>81</v>
      </c>
      <c r="E68" s="5" t="s">
        <v>82</v>
      </c>
      <c r="F68" s="5">
        <v>638</v>
      </c>
      <c r="G68" s="5">
        <v>11</v>
      </c>
      <c r="H68" s="5" t="s">
        <v>838</v>
      </c>
      <c r="I68" s="5" t="s">
        <v>858</v>
      </c>
    </row>
    <row r="69" spans="1:13" x14ac:dyDescent="0.25">
      <c r="A69" s="5" t="s">
        <v>212</v>
      </c>
      <c r="B69" s="5" t="s">
        <v>225</v>
      </c>
      <c r="C69" s="5" t="s">
        <v>78</v>
      </c>
      <c r="D69" s="5" t="s">
        <v>81</v>
      </c>
      <c r="E69" s="5" t="s">
        <v>82</v>
      </c>
      <c r="F69" s="5">
        <v>693</v>
      </c>
      <c r="G69" s="5">
        <v>11</v>
      </c>
      <c r="H69" s="5" t="s">
        <v>838</v>
      </c>
      <c r="I69" s="5" t="s">
        <v>858</v>
      </c>
    </row>
    <row r="70" spans="1:13" x14ac:dyDescent="0.25">
      <c r="A70" s="5" t="s">
        <v>213</v>
      </c>
      <c r="B70" s="5" t="s">
        <v>226</v>
      </c>
      <c r="C70" s="5" t="s">
        <v>78</v>
      </c>
      <c r="D70" s="5" t="s">
        <v>81</v>
      </c>
      <c r="E70" s="5" t="s">
        <v>82</v>
      </c>
      <c r="F70" s="5">
        <v>593</v>
      </c>
      <c r="G70" s="5">
        <v>11</v>
      </c>
      <c r="H70" s="5" t="s">
        <v>838</v>
      </c>
      <c r="I70" s="5" t="s">
        <v>858</v>
      </c>
    </row>
    <row r="71" spans="1:13" x14ac:dyDescent="0.25">
      <c r="A71" s="5" t="s">
        <v>214</v>
      </c>
      <c r="B71" s="5" t="s">
        <v>227</v>
      </c>
      <c r="C71" s="5" t="s">
        <v>78</v>
      </c>
      <c r="D71" s="5" t="s">
        <v>81</v>
      </c>
      <c r="E71" s="5" t="s">
        <v>82</v>
      </c>
      <c r="F71" s="5">
        <v>546</v>
      </c>
      <c r="G71" s="5">
        <v>11</v>
      </c>
      <c r="H71" s="5" t="s">
        <v>838</v>
      </c>
      <c r="I71" s="5" t="s">
        <v>858</v>
      </c>
    </row>
    <row r="72" spans="1:13" x14ac:dyDescent="0.25">
      <c r="A72" s="5" t="s">
        <v>215</v>
      </c>
      <c r="B72" s="5" t="s">
        <v>228</v>
      </c>
      <c r="C72" s="5" t="s">
        <v>78</v>
      </c>
      <c r="D72" s="5" t="s">
        <v>81</v>
      </c>
      <c r="E72" s="5" t="s">
        <v>82</v>
      </c>
      <c r="F72" s="5">
        <v>605</v>
      </c>
      <c r="G72" s="5">
        <v>11</v>
      </c>
      <c r="H72" s="5" t="s">
        <v>838</v>
      </c>
      <c r="I72" s="5" t="s">
        <v>858</v>
      </c>
    </row>
    <row r="73" spans="1:13" x14ac:dyDescent="0.25">
      <c r="A73" s="5" t="s">
        <v>216</v>
      </c>
      <c r="B73" s="5" t="s">
        <v>229</v>
      </c>
      <c r="C73" s="5" t="s">
        <v>78</v>
      </c>
      <c r="D73" s="5" t="s">
        <v>81</v>
      </c>
      <c r="E73" s="5" t="s">
        <v>82</v>
      </c>
      <c r="F73" s="5">
        <v>593</v>
      </c>
      <c r="G73" s="5">
        <v>11</v>
      </c>
      <c r="H73" s="5" t="s">
        <v>838</v>
      </c>
      <c r="I73" s="5" t="s">
        <v>858</v>
      </c>
    </row>
    <row r="74" spans="1:13" x14ac:dyDescent="0.25">
      <c r="A74" s="5" t="s">
        <v>217</v>
      </c>
      <c r="B74" s="5" t="s">
        <v>233</v>
      </c>
      <c r="C74" s="5" t="s">
        <v>78</v>
      </c>
      <c r="D74" s="5" t="s">
        <v>81</v>
      </c>
      <c r="E74" s="5" t="s">
        <v>82</v>
      </c>
      <c r="F74" s="5">
        <v>670</v>
      </c>
      <c r="G74" s="5">
        <v>11</v>
      </c>
      <c r="H74" s="5" t="s">
        <v>838</v>
      </c>
      <c r="I74" s="5" t="s">
        <v>858</v>
      </c>
    </row>
    <row r="75" spans="1:13" x14ac:dyDescent="0.25">
      <c r="A75" s="5" t="s">
        <v>218</v>
      </c>
      <c r="B75" s="5" t="s">
        <v>234</v>
      </c>
      <c r="C75" s="5" t="s">
        <v>78</v>
      </c>
      <c r="D75" s="5" t="s">
        <v>81</v>
      </c>
      <c r="E75" s="5" t="s">
        <v>82</v>
      </c>
      <c r="F75" s="5">
        <v>596</v>
      </c>
      <c r="G75" s="5">
        <v>11</v>
      </c>
      <c r="H75" s="5" t="s">
        <v>838</v>
      </c>
      <c r="I75" s="5" t="s">
        <v>858</v>
      </c>
      <c r="J75" s="4"/>
      <c r="K75"/>
      <c r="L75"/>
      <c r="M75"/>
    </row>
    <row r="76" spans="1:13" x14ac:dyDescent="0.25">
      <c r="A76" s="5" t="s">
        <v>219</v>
      </c>
      <c r="B76" s="5" t="s">
        <v>235</v>
      </c>
      <c r="C76" s="5" t="s">
        <v>78</v>
      </c>
      <c r="D76" s="5" t="s">
        <v>81</v>
      </c>
      <c r="E76" s="5" t="s">
        <v>82</v>
      </c>
      <c r="F76" s="5">
        <v>602</v>
      </c>
      <c r="G76" s="5">
        <v>11</v>
      </c>
      <c r="H76" s="5" t="s">
        <v>838</v>
      </c>
      <c r="I76" s="5" t="s">
        <v>858</v>
      </c>
      <c r="J76" s="4"/>
      <c r="K76"/>
      <c r="L76"/>
      <c r="M76"/>
    </row>
    <row r="77" spans="1:13" x14ac:dyDescent="0.25">
      <c r="A77" s="5" t="s">
        <v>220</v>
      </c>
      <c r="B77" s="5" t="s">
        <v>236</v>
      </c>
      <c r="C77" s="5" t="s">
        <v>78</v>
      </c>
      <c r="D77" s="5" t="s">
        <v>81</v>
      </c>
      <c r="E77" s="5" t="s">
        <v>82</v>
      </c>
      <c r="F77" s="5">
        <v>592</v>
      </c>
      <c r="G77" s="5">
        <v>11</v>
      </c>
      <c r="H77" s="5" t="s">
        <v>838</v>
      </c>
      <c r="I77" s="5" t="s">
        <v>858</v>
      </c>
      <c r="J77" s="4"/>
      <c r="K77"/>
      <c r="L77"/>
      <c r="M77"/>
    </row>
    <row r="78" spans="1:13" x14ac:dyDescent="0.25">
      <c r="A78" s="5" t="s">
        <v>230</v>
      </c>
      <c r="B78" s="5" t="s">
        <v>237</v>
      </c>
      <c r="C78" s="5" t="s">
        <v>78</v>
      </c>
      <c r="D78" s="5" t="s">
        <v>81</v>
      </c>
      <c r="E78" s="5" t="s">
        <v>82</v>
      </c>
      <c r="F78" s="5">
        <v>606</v>
      </c>
      <c r="G78" s="5">
        <v>11</v>
      </c>
      <c r="H78" s="5" t="s">
        <v>838</v>
      </c>
      <c r="I78" s="5" t="s">
        <v>858</v>
      </c>
      <c r="J78" s="4"/>
      <c r="K78"/>
      <c r="L78"/>
      <c r="M78"/>
    </row>
    <row r="79" spans="1:13" x14ac:dyDescent="0.25">
      <c r="A79" s="5" t="s">
        <v>231</v>
      </c>
      <c r="B79" s="5" t="s">
        <v>238</v>
      </c>
      <c r="C79" s="5" t="s">
        <v>78</v>
      </c>
      <c r="D79" s="5" t="s">
        <v>81</v>
      </c>
      <c r="E79" s="5" t="s">
        <v>82</v>
      </c>
      <c r="F79" s="5">
        <v>598</v>
      </c>
      <c r="G79" s="5">
        <v>11</v>
      </c>
      <c r="H79" s="5" t="s">
        <v>838</v>
      </c>
      <c r="I79" s="5" t="s">
        <v>858</v>
      </c>
      <c r="J79" s="4"/>
      <c r="K79"/>
      <c r="L79"/>
      <c r="M79"/>
    </row>
    <row r="80" spans="1:13" x14ac:dyDescent="0.25">
      <c r="A80" s="5" t="s">
        <v>232</v>
      </c>
      <c r="B80" s="5" t="s">
        <v>239</v>
      </c>
      <c r="C80" s="5" t="s">
        <v>78</v>
      </c>
      <c r="D80" s="5" t="s">
        <v>81</v>
      </c>
      <c r="E80" s="5" t="s">
        <v>82</v>
      </c>
      <c r="F80" s="5">
        <v>222</v>
      </c>
      <c r="G80" s="5">
        <v>11</v>
      </c>
      <c r="H80" s="5" t="s">
        <v>838</v>
      </c>
      <c r="I80" s="5" t="s">
        <v>858</v>
      </c>
      <c r="J80" s="4"/>
      <c r="K80"/>
      <c r="L80"/>
      <c r="M80"/>
    </row>
    <row r="81" spans="1:13" x14ac:dyDescent="0.25">
      <c r="A81" s="5" t="s">
        <v>240</v>
      </c>
      <c r="B81" s="5" t="s">
        <v>241</v>
      </c>
      <c r="C81" s="5" t="s">
        <v>78</v>
      </c>
      <c r="D81" s="5" t="s">
        <v>81</v>
      </c>
      <c r="E81" s="5" t="s">
        <v>82</v>
      </c>
      <c r="F81" s="5">
        <v>585</v>
      </c>
      <c r="G81" s="5">
        <v>12</v>
      </c>
      <c r="H81" s="5" t="s">
        <v>839</v>
      </c>
      <c r="I81" s="5" t="s">
        <v>858</v>
      </c>
      <c r="J81" s="4"/>
      <c r="K81"/>
      <c r="L81"/>
      <c r="M81"/>
    </row>
    <row r="82" spans="1:13" x14ac:dyDescent="0.25">
      <c r="A82" s="5" t="s">
        <v>243</v>
      </c>
      <c r="B82" s="5" t="s">
        <v>242</v>
      </c>
      <c r="C82" s="5" t="s">
        <v>78</v>
      </c>
      <c r="D82" s="5" t="s">
        <v>81</v>
      </c>
      <c r="E82" s="5" t="s">
        <v>82</v>
      </c>
      <c r="F82" s="5">
        <v>575</v>
      </c>
      <c r="G82" s="5">
        <v>12</v>
      </c>
      <c r="H82" s="5" t="s">
        <v>839</v>
      </c>
      <c r="I82" s="5" t="s">
        <v>858</v>
      </c>
      <c r="J82" s="4"/>
      <c r="K82"/>
      <c r="L82"/>
      <c r="M82"/>
    </row>
    <row r="83" spans="1:13" x14ac:dyDescent="0.25">
      <c r="A83" s="5" t="s">
        <v>244</v>
      </c>
      <c r="B83" s="5" t="s">
        <v>245</v>
      </c>
      <c r="C83" s="5" t="s">
        <v>78</v>
      </c>
      <c r="D83" s="5" t="s">
        <v>81</v>
      </c>
      <c r="E83" s="5" t="s">
        <v>82</v>
      </c>
      <c r="F83" s="5">
        <v>577</v>
      </c>
      <c r="G83" s="5">
        <v>12</v>
      </c>
      <c r="H83" s="5" t="s">
        <v>839</v>
      </c>
      <c r="I83" s="5" t="s">
        <v>858</v>
      </c>
    </row>
    <row r="84" spans="1:13" x14ac:dyDescent="0.25">
      <c r="A84" s="5" t="s">
        <v>246</v>
      </c>
      <c r="B84" s="5" t="s">
        <v>248</v>
      </c>
      <c r="C84" s="5" t="s">
        <v>78</v>
      </c>
      <c r="D84" s="5" t="s">
        <v>81</v>
      </c>
      <c r="E84" s="5" t="s">
        <v>82</v>
      </c>
      <c r="F84" s="5">
        <v>623</v>
      </c>
      <c r="G84" s="5">
        <v>12</v>
      </c>
      <c r="H84" s="5" t="s">
        <v>839</v>
      </c>
      <c r="I84" s="5" t="s">
        <v>858</v>
      </c>
    </row>
    <row r="85" spans="1:13" x14ac:dyDescent="0.25">
      <c r="A85" s="5" t="s">
        <v>247</v>
      </c>
      <c r="B85" s="5" t="s">
        <v>249</v>
      </c>
      <c r="C85" s="5" t="s">
        <v>78</v>
      </c>
      <c r="D85" s="5" t="s">
        <v>81</v>
      </c>
      <c r="E85" s="5" t="s">
        <v>82</v>
      </c>
      <c r="F85" s="5">
        <v>619</v>
      </c>
      <c r="G85" s="5">
        <v>12</v>
      </c>
      <c r="H85" s="5" t="s">
        <v>839</v>
      </c>
      <c r="I85" s="5" t="s">
        <v>858</v>
      </c>
    </row>
    <row r="86" spans="1:13" x14ac:dyDescent="0.25">
      <c r="A86" s="5" t="s">
        <v>250</v>
      </c>
      <c r="B86" s="5" t="s">
        <v>251</v>
      </c>
      <c r="C86" s="5" t="s">
        <v>78</v>
      </c>
      <c r="D86" s="5" t="s">
        <v>81</v>
      </c>
      <c r="E86" s="5" t="s">
        <v>82</v>
      </c>
      <c r="F86" s="5">
        <v>1037</v>
      </c>
      <c r="G86" s="5">
        <v>13</v>
      </c>
      <c r="H86" s="5" t="s">
        <v>840</v>
      </c>
      <c r="I86" s="5" t="s">
        <v>858</v>
      </c>
    </row>
    <row r="87" spans="1:13" x14ac:dyDescent="0.25">
      <c r="A87" s="5" t="s">
        <v>252</v>
      </c>
      <c r="B87" s="5" t="s">
        <v>253</v>
      </c>
      <c r="C87" s="5" t="s">
        <v>78</v>
      </c>
      <c r="D87" s="5" t="s">
        <v>81</v>
      </c>
      <c r="E87" s="5" t="s">
        <v>82</v>
      </c>
      <c r="F87" s="5">
        <v>743</v>
      </c>
      <c r="G87" s="5">
        <v>14</v>
      </c>
      <c r="H87" s="5" t="s">
        <v>841</v>
      </c>
      <c r="I87" s="5" t="s">
        <v>858</v>
      </c>
    </row>
    <row r="88" spans="1:13" x14ac:dyDescent="0.25">
      <c r="A88" s="5" t="s">
        <v>254</v>
      </c>
      <c r="B88" s="5" t="s">
        <v>255</v>
      </c>
      <c r="C88" s="5" t="s">
        <v>78</v>
      </c>
      <c r="D88" s="5" t="s">
        <v>81</v>
      </c>
      <c r="E88" s="5" t="s">
        <v>82</v>
      </c>
      <c r="F88" s="5">
        <v>540</v>
      </c>
      <c r="G88" s="5">
        <v>15</v>
      </c>
      <c r="H88" s="5" t="s">
        <v>842</v>
      </c>
      <c r="I88" s="5" t="s">
        <v>858</v>
      </c>
    </row>
    <row r="89" spans="1:13" x14ac:dyDescent="0.25">
      <c r="A89" s="5" t="s">
        <v>257</v>
      </c>
      <c r="B89" s="5" t="s">
        <v>256</v>
      </c>
      <c r="C89" s="5" t="s">
        <v>78</v>
      </c>
      <c r="D89" s="5" t="s">
        <v>81</v>
      </c>
      <c r="E89" s="5" t="s">
        <v>82</v>
      </c>
      <c r="F89" s="5">
        <v>1219</v>
      </c>
      <c r="G89" s="5">
        <v>16</v>
      </c>
      <c r="H89" s="5" t="s">
        <v>843</v>
      </c>
      <c r="I89" s="5" t="s">
        <v>856</v>
      </c>
    </row>
    <row r="90" spans="1:13" x14ac:dyDescent="0.25">
      <c r="A90" s="5" t="s">
        <v>258</v>
      </c>
      <c r="B90" s="5" t="s">
        <v>259</v>
      </c>
      <c r="C90" s="5" t="s">
        <v>78</v>
      </c>
      <c r="D90" s="5" t="s">
        <v>81</v>
      </c>
      <c r="E90" s="5" t="s">
        <v>82</v>
      </c>
      <c r="F90" s="5">
        <v>454</v>
      </c>
      <c r="G90" s="5">
        <v>17</v>
      </c>
      <c r="H90" s="5" t="s">
        <v>844</v>
      </c>
      <c r="I90" s="5" t="s">
        <v>856</v>
      </c>
    </row>
    <row r="91" spans="1:13" x14ac:dyDescent="0.25">
      <c r="A91" s="5" t="s">
        <v>260</v>
      </c>
      <c r="B91" s="5" t="s">
        <v>261</v>
      </c>
      <c r="C91" s="5" t="s">
        <v>78</v>
      </c>
      <c r="D91" s="5" t="s">
        <v>81</v>
      </c>
      <c r="E91" s="5" t="s">
        <v>82</v>
      </c>
      <c r="F91" s="5">
        <v>1166</v>
      </c>
      <c r="G91" s="5">
        <v>18</v>
      </c>
      <c r="H91" s="5" t="s">
        <v>845</v>
      </c>
      <c r="I91" s="5" t="s">
        <v>856</v>
      </c>
    </row>
    <row r="92" spans="1:13" x14ac:dyDescent="0.25">
      <c r="A92" s="5" t="s">
        <v>262</v>
      </c>
      <c r="B92" s="5" t="s">
        <v>263</v>
      </c>
      <c r="C92" s="5" t="s">
        <v>78</v>
      </c>
      <c r="D92" s="5" t="s">
        <v>81</v>
      </c>
      <c r="E92" s="5" t="s">
        <v>82</v>
      </c>
      <c r="F92" s="5">
        <v>823</v>
      </c>
      <c r="G92" s="5">
        <v>19</v>
      </c>
      <c r="H92" s="5" t="s">
        <v>685</v>
      </c>
      <c r="I92" s="5" t="s">
        <v>856</v>
      </c>
    </row>
    <row r="93" spans="1:13" x14ac:dyDescent="0.25">
      <c r="A93" s="5" t="s">
        <v>264</v>
      </c>
      <c r="B93" s="5" t="s">
        <v>265</v>
      </c>
      <c r="C93" s="5" t="s">
        <v>78</v>
      </c>
      <c r="D93" s="5" t="s">
        <v>81</v>
      </c>
      <c r="E93" s="5" t="s">
        <v>82</v>
      </c>
      <c r="F93" s="5">
        <v>156</v>
      </c>
      <c r="G93" s="5">
        <v>20</v>
      </c>
      <c r="H93" s="5" t="s">
        <v>846</v>
      </c>
      <c r="I93" s="5" t="s">
        <v>856</v>
      </c>
    </row>
    <row r="94" spans="1:13" x14ac:dyDescent="0.25">
      <c r="A94" s="5" t="s">
        <v>266</v>
      </c>
      <c r="B94" s="5" t="s">
        <v>267</v>
      </c>
      <c r="C94" s="5" t="s">
        <v>78</v>
      </c>
      <c r="D94" s="5" t="s">
        <v>81</v>
      </c>
      <c r="E94" s="5" t="s">
        <v>82</v>
      </c>
      <c r="F94" s="5">
        <v>154</v>
      </c>
      <c r="G94" s="5">
        <v>20</v>
      </c>
      <c r="H94" s="5" t="s">
        <v>846</v>
      </c>
      <c r="I94" s="5" t="s">
        <v>856</v>
      </c>
    </row>
    <row r="95" spans="1:13" x14ac:dyDescent="0.25">
      <c r="A95" s="5" t="s">
        <v>268</v>
      </c>
      <c r="B95" s="5" t="s">
        <v>269</v>
      </c>
      <c r="C95" s="5" t="s">
        <v>78</v>
      </c>
      <c r="D95" s="5" t="s">
        <v>81</v>
      </c>
      <c r="E95" s="5" t="s">
        <v>82</v>
      </c>
      <c r="F95" s="5">
        <v>78</v>
      </c>
      <c r="G95" s="5">
        <v>20</v>
      </c>
      <c r="H95" s="5" t="s">
        <v>846</v>
      </c>
      <c r="I95" s="5" t="s">
        <v>856</v>
      </c>
    </row>
    <row r="96" spans="1:13" x14ac:dyDescent="0.25">
      <c r="A96" s="5" t="s">
        <v>271</v>
      </c>
      <c r="B96" s="5" t="s">
        <v>270</v>
      </c>
      <c r="C96" s="5" t="s">
        <v>78</v>
      </c>
      <c r="D96" s="5" t="s">
        <v>81</v>
      </c>
      <c r="E96" s="5" t="s">
        <v>82</v>
      </c>
      <c r="F96" s="5">
        <v>197</v>
      </c>
      <c r="G96" s="5">
        <v>21</v>
      </c>
      <c r="H96" s="16" t="s">
        <v>847</v>
      </c>
      <c r="I96" s="5" t="s">
        <v>856</v>
      </c>
    </row>
    <row r="97" spans="1:9" x14ac:dyDescent="0.25">
      <c r="A97" s="5" t="s">
        <v>272</v>
      </c>
      <c r="B97" s="5" t="s">
        <v>273</v>
      </c>
      <c r="C97" s="5" t="s">
        <v>78</v>
      </c>
      <c r="D97" s="5" t="s">
        <v>81</v>
      </c>
      <c r="E97" s="5" t="s">
        <v>82</v>
      </c>
      <c r="F97" s="5">
        <v>738</v>
      </c>
      <c r="G97" s="5">
        <v>22</v>
      </c>
      <c r="H97" s="5" t="s">
        <v>848</v>
      </c>
      <c r="I97" s="5" t="s">
        <v>856</v>
      </c>
    </row>
    <row r="98" spans="1:9" x14ac:dyDescent="0.25">
      <c r="A98" s="5" t="s">
        <v>274</v>
      </c>
      <c r="B98" s="5" t="s">
        <v>275</v>
      </c>
      <c r="C98" s="5" t="s">
        <v>78</v>
      </c>
      <c r="D98" s="5" t="s">
        <v>81</v>
      </c>
      <c r="E98" s="5" t="s">
        <v>82</v>
      </c>
      <c r="F98" s="5">
        <v>942</v>
      </c>
      <c r="G98" s="5">
        <v>23</v>
      </c>
      <c r="H98" s="5" t="s">
        <v>849</v>
      </c>
      <c r="I98" s="5" t="s">
        <v>856</v>
      </c>
    </row>
    <row r="99" spans="1:9" x14ac:dyDescent="0.25">
      <c r="A99" s="5" t="s">
        <v>276</v>
      </c>
      <c r="B99" s="5" t="s">
        <v>279</v>
      </c>
      <c r="C99" s="5" t="s">
        <v>78</v>
      </c>
      <c r="D99" s="5" t="s">
        <v>81</v>
      </c>
      <c r="E99" s="5" t="s">
        <v>82</v>
      </c>
      <c r="F99" s="5">
        <v>886</v>
      </c>
      <c r="G99" s="5">
        <v>23</v>
      </c>
      <c r="H99" s="5" t="s">
        <v>849</v>
      </c>
      <c r="I99" s="5" t="s">
        <v>856</v>
      </c>
    </row>
    <row r="100" spans="1:9" x14ac:dyDescent="0.25">
      <c r="A100" s="5" t="s">
        <v>277</v>
      </c>
      <c r="B100" s="5" t="s">
        <v>280</v>
      </c>
      <c r="C100" s="5" t="s">
        <v>78</v>
      </c>
      <c r="D100" s="5" t="s">
        <v>81</v>
      </c>
      <c r="E100" s="5" t="s">
        <v>82</v>
      </c>
      <c r="F100" s="5">
        <v>943</v>
      </c>
      <c r="G100" s="5">
        <v>23</v>
      </c>
      <c r="H100" s="5" t="s">
        <v>849</v>
      </c>
      <c r="I100" s="5" t="s">
        <v>856</v>
      </c>
    </row>
    <row r="101" spans="1:9" x14ac:dyDescent="0.25">
      <c r="A101" s="5" t="s">
        <v>278</v>
      </c>
      <c r="B101" s="5" t="s">
        <v>281</v>
      </c>
      <c r="C101" s="5" t="s">
        <v>78</v>
      </c>
      <c r="D101" s="5" t="s">
        <v>81</v>
      </c>
      <c r="E101" s="5" t="s">
        <v>82</v>
      </c>
      <c r="F101" s="5">
        <v>928</v>
      </c>
      <c r="G101" s="5">
        <v>23</v>
      </c>
      <c r="H101" s="5" t="s">
        <v>849</v>
      </c>
      <c r="I101" s="5" t="s">
        <v>856</v>
      </c>
    </row>
    <row r="102" spans="1:9" x14ac:dyDescent="0.25">
      <c r="A102" s="5" t="s">
        <v>282</v>
      </c>
      <c r="B102" s="5" t="s">
        <v>284</v>
      </c>
      <c r="C102" s="5" t="s">
        <v>78</v>
      </c>
      <c r="D102" s="5" t="s">
        <v>81</v>
      </c>
      <c r="E102" s="5" t="s">
        <v>82</v>
      </c>
      <c r="F102" s="5">
        <v>308</v>
      </c>
      <c r="G102" s="5">
        <v>24</v>
      </c>
      <c r="H102" s="5" t="s">
        <v>850</v>
      </c>
      <c r="I102" s="5" t="s">
        <v>856</v>
      </c>
    </row>
    <row r="103" spans="1:9" x14ac:dyDescent="0.25">
      <c r="A103" s="5" t="s">
        <v>283</v>
      </c>
      <c r="B103" s="5" t="s">
        <v>285</v>
      </c>
      <c r="C103" s="5" t="s">
        <v>78</v>
      </c>
      <c r="D103" s="5" t="s">
        <v>81</v>
      </c>
      <c r="E103" s="5" t="s">
        <v>82</v>
      </c>
      <c r="F103" s="5">
        <v>312</v>
      </c>
      <c r="G103" s="5">
        <v>24</v>
      </c>
      <c r="H103" s="5" t="s">
        <v>850</v>
      </c>
      <c r="I103" s="5" t="s">
        <v>856</v>
      </c>
    </row>
    <row r="104" spans="1:9" x14ac:dyDescent="0.25">
      <c r="A104" s="5" t="s">
        <v>574</v>
      </c>
      <c r="B104" s="5" t="s">
        <v>573</v>
      </c>
      <c r="C104" s="5" t="s">
        <v>78</v>
      </c>
      <c r="D104" s="5" t="s">
        <v>81</v>
      </c>
      <c r="E104" s="5" t="s">
        <v>82</v>
      </c>
      <c r="F104" s="5">
        <v>556</v>
      </c>
      <c r="G104" s="5">
        <v>25</v>
      </c>
      <c r="H104" s="5" t="s">
        <v>851</v>
      </c>
      <c r="I104" s="5" t="s">
        <v>858</v>
      </c>
    </row>
    <row r="105" spans="1:9" x14ac:dyDescent="0.25">
      <c r="A105" s="5" t="s">
        <v>731</v>
      </c>
      <c r="B105" s="5" t="s">
        <v>732</v>
      </c>
      <c r="C105" s="5" t="s">
        <v>78</v>
      </c>
      <c r="D105" s="5" t="s">
        <v>81</v>
      </c>
      <c r="E105" s="5" t="s">
        <v>82</v>
      </c>
      <c r="F105" s="5">
        <v>1701</v>
      </c>
      <c r="G105" s="5">
        <v>26</v>
      </c>
      <c r="H105" s="5" t="s">
        <v>853</v>
      </c>
      <c r="I105" s="5" t="s">
        <v>858</v>
      </c>
    </row>
    <row r="106" spans="1:9" x14ac:dyDescent="0.25">
      <c r="A106" s="5" t="s">
        <v>739</v>
      </c>
      <c r="B106" s="5" t="s">
        <v>733</v>
      </c>
      <c r="C106" s="5" t="s">
        <v>78</v>
      </c>
      <c r="D106" s="5" t="s">
        <v>81</v>
      </c>
      <c r="E106" s="5" t="s">
        <v>82</v>
      </c>
      <c r="F106" s="5">
        <v>353</v>
      </c>
      <c r="G106" s="5">
        <v>27</v>
      </c>
      <c r="H106" s="5" t="s">
        <v>852</v>
      </c>
      <c r="I106" s="5" t="s">
        <v>858</v>
      </c>
    </row>
    <row r="107" spans="1:9" x14ac:dyDescent="0.25">
      <c r="A107" s="5" t="s">
        <v>736</v>
      </c>
      <c r="B107" s="5" t="s">
        <v>740</v>
      </c>
      <c r="C107" s="5" t="s">
        <v>78</v>
      </c>
      <c r="D107" s="5" t="s">
        <v>81</v>
      </c>
      <c r="E107" s="5" t="s">
        <v>82</v>
      </c>
      <c r="F107" s="5">
        <v>356</v>
      </c>
      <c r="G107" s="5">
        <v>27</v>
      </c>
      <c r="H107" s="5" t="s">
        <v>852</v>
      </c>
      <c r="I107" s="5" t="s">
        <v>858</v>
      </c>
    </row>
    <row r="108" spans="1:9" x14ac:dyDescent="0.25">
      <c r="A108" s="14" t="s">
        <v>735</v>
      </c>
      <c r="B108" s="5" t="s">
        <v>734</v>
      </c>
      <c r="C108" s="5" t="s">
        <v>78</v>
      </c>
      <c r="D108" s="5" t="s">
        <v>81</v>
      </c>
      <c r="E108" s="5" t="s">
        <v>82</v>
      </c>
      <c r="F108" s="5">
        <v>365</v>
      </c>
      <c r="G108" s="5">
        <v>27</v>
      </c>
      <c r="H108" s="5" t="s">
        <v>852</v>
      </c>
      <c r="I108" s="5" t="s">
        <v>858</v>
      </c>
    </row>
    <row r="109" spans="1:9" x14ac:dyDescent="0.25">
      <c r="A109" s="14" t="s">
        <v>738</v>
      </c>
      <c r="B109" s="5" t="s">
        <v>737</v>
      </c>
      <c r="C109" s="5" t="s">
        <v>78</v>
      </c>
      <c r="D109" s="5" t="s">
        <v>81</v>
      </c>
      <c r="E109" s="5" t="s">
        <v>82</v>
      </c>
      <c r="F109" s="5">
        <v>354</v>
      </c>
      <c r="G109" s="5">
        <v>27</v>
      </c>
      <c r="H109" s="5" t="s">
        <v>852</v>
      </c>
      <c r="I109" s="5" t="s">
        <v>858</v>
      </c>
    </row>
    <row r="110" spans="1:9" x14ac:dyDescent="0.25">
      <c r="A110" s="5" t="s">
        <v>742</v>
      </c>
      <c r="B110" s="5" t="s">
        <v>741</v>
      </c>
      <c r="C110" s="5" t="s">
        <v>78</v>
      </c>
      <c r="D110" s="5" t="s">
        <v>81</v>
      </c>
      <c r="E110" s="5" t="s">
        <v>82</v>
      </c>
      <c r="F110" s="5">
        <v>445</v>
      </c>
      <c r="G110" s="5">
        <v>28</v>
      </c>
      <c r="H110" s="5" t="s">
        <v>826</v>
      </c>
      <c r="I110" s="5" t="s">
        <v>858</v>
      </c>
    </row>
    <row r="111" spans="1:9" x14ac:dyDescent="0.25">
      <c r="A111" s="5" t="s">
        <v>743</v>
      </c>
      <c r="B111" s="5" t="s">
        <v>744</v>
      </c>
      <c r="C111" s="5" t="s">
        <v>78</v>
      </c>
      <c r="D111" s="5" t="s">
        <v>81</v>
      </c>
      <c r="E111" s="5" t="s">
        <v>82</v>
      </c>
      <c r="F111" s="5">
        <v>315</v>
      </c>
      <c r="G111" s="5">
        <v>29</v>
      </c>
      <c r="H111" s="5" t="s">
        <v>854</v>
      </c>
      <c r="I111" s="5" t="s">
        <v>858</v>
      </c>
    </row>
    <row r="112" spans="1:9" x14ac:dyDescent="0.25">
      <c r="A112" s="5" t="s">
        <v>745</v>
      </c>
      <c r="B112" s="5" t="s">
        <v>746</v>
      </c>
      <c r="C112" s="5" t="s">
        <v>78</v>
      </c>
      <c r="D112" s="5" t="s">
        <v>81</v>
      </c>
      <c r="E112" s="5" t="s">
        <v>82</v>
      </c>
      <c r="F112" s="5">
        <v>450</v>
      </c>
      <c r="G112" s="5">
        <v>30</v>
      </c>
      <c r="H112" s="5" t="s">
        <v>855</v>
      </c>
      <c r="I112" s="5" t="s">
        <v>858</v>
      </c>
    </row>
    <row r="113" spans="1:9" x14ac:dyDescent="0.25">
      <c r="A113" s="5" t="s">
        <v>747</v>
      </c>
      <c r="B113" s="5" t="s">
        <v>748</v>
      </c>
      <c r="C113" s="5" t="s">
        <v>78</v>
      </c>
      <c r="D113" s="5" t="s">
        <v>81</v>
      </c>
      <c r="E113" s="5" t="s">
        <v>82</v>
      </c>
      <c r="F113" s="5">
        <v>450</v>
      </c>
      <c r="G113" s="5">
        <v>30</v>
      </c>
      <c r="H113" s="5" t="s">
        <v>855</v>
      </c>
      <c r="I113" s="5" t="s">
        <v>858</v>
      </c>
    </row>
    <row r="114" spans="1:9" x14ac:dyDescent="0.25">
      <c r="A114" s="5" t="s">
        <v>875</v>
      </c>
      <c r="B114" s="5" t="s">
        <v>877</v>
      </c>
      <c r="C114" s="5" t="s">
        <v>78</v>
      </c>
      <c r="D114" s="5" t="s">
        <v>81</v>
      </c>
      <c r="E114" s="5" t="s">
        <v>82</v>
      </c>
      <c r="F114" s="5">
        <v>215</v>
      </c>
      <c r="G114" s="5">
        <v>31</v>
      </c>
      <c r="H114" s="5" t="s">
        <v>876</v>
      </c>
    </row>
  </sheetData>
  <phoneticPr fontId="19" type="noConversion"/>
  <pageMargins left="0.7" right="0.7" top="0.75" bottom="0.75" header="0.3" footer="0.3"/>
  <pageSetup orientation="portrait" r:id="rId1"/>
  <headerFooter>
    <oddHeader>&amp;R&amp;"Calibri"&amp;10&amp;K000000 Unclassified / Non classifié&amp;1#_x000D_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25B70-957E-40A1-B28B-1046C65B4D4A}">
  <dimension ref="A1:R981"/>
  <sheetViews>
    <sheetView workbookViewId="0">
      <pane ySplit="600"/>
      <selection pane="bottomLeft" activeCell="A67" sqref="A67:XFD67"/>
    </sheetView>
  </sheetViews>
  <sheetFormatPr defaultRowHeight="15" x14ac:dyDescent="0.25"/>
  <cols>
    <col min="3" max="3" width="12.140625" bestFit="1" customWidth="1"/>
    <col min="4" max="4" width="12.85546875" customWidth="1"/>
    <col min="5" max="5" width="11.85546875" customWidth="1"/>
    <col min="6" max="6" width="13.28515625" customWidth="1"/>
    <col min="7" max="7" width="18.5703125" customWidth="1"/>
    <col min="8" max="8" width="12.140625" customWidth="1"/>
    <col min="9" max="9" width="9.28515625" customWidth="1"/>
    <col min="10" max="10" width="11.7109375" customWidth="1"/>
    <col min="11" max="11" width="10.140625" customWidth="1"/>
    <col min="12" max="12" width="11" customWidth="1"/>
    <col min="13" max="13" width="7.28515625" customWidth="1"/>
    <col min="14" max="15" width="9" customWidth="1"/>
    <col min="16" max="16" width="9.42578125" customWidth="1"/>
    <col min="18" max="18" width="7.85546875" customWidth="1"/>
  </cols>
  <sheetData>
    <row r="1" spans="1:18" x14ac:dyDescent="0.25">
      <c r="A1" t="s">
        <v>286</v>
      </c>
      <c r="B1" t="s">
        <v>287</v>
      </c>
      <c r="C1" t="s">
        <v>288</v>
      </c>
      <c r="D1" t="s">
        <v>289</v>
      </c>
      <c r="E1" t="s">
        <v>290</v>
      </c>
      <c r="F1" t="s">
        <v>291</v>
      </c>
      <c r="G1" t="s">
        <v>292</v>
      </c>
      <c r="H1" t="s">
        <v>293</v>
      </c>
      <c r="I1" t="s">
        <v>294</v>
      </c>
      <c r="J1" t="s">
        <v>295</v>
      </c>
      <c r="K1" t="s">
        <v>296</v>
      </c>
      <c r="L1" t="s">
        <v>297</v>
      </c>
      <c r="M1" t="s">
        <v>529</v>
      </c>
      <c r="N1" t="s">
        <v>530</v>
      </c>
      <c r="O1" t="s">
        <v>531</v>
      </c>
      <c r="P1" t="s">
        <v>532</v>
      </c>
      <c r="Q1" t="s">
        <v>534</v>
      </c>
      <c r="R1" t="s">
        <v>533</v>
      </c>
    </row>
    <row r="2" spans="1:18" x14ac:dyDescent="0.25">
      <c r="A2" t="s">
        <v>298</v>
      </c>
      <c r="B2" t="s">
        <v>30</v>
      </c>
      <c r="C2" t="s">
        <v>66</v>
      </c>
      <c r="D2">
        <v>663</v>
      </c>
      <c r="E2" t="s">
        <v>29</v>
      </c>
      <c r="F2">
        <v>663</v>
      </c>
      <c r="G2">
        <v>1</v>
      </c>
      <c r="H2">
        <v>1365</v>
      </c>
      <c r="I2">
        <v>0</v>
      </c>
      <c r="J2" s="3">
        <v>0.99</v>
      </c>
      <c r="K2" s="3">
        <v>0.99</v>
      </c>
      <c r="L2" s="3">
        <v>0</v>
      </c>
      <c r="M2" t="s">
        <v>9</v>
      </c>
      <c r="N2">
        <v>24097936</v>
      </c>
      <c r="O2">
        <v>24099927</v>
      </c>
      <c r="P2">
        <v>2556</v>
      </c>
      <c r="Q2">
        <f>H$2/2</f>
        <v>682.5</v>
      </c>
      <c r="R2">
        <f>IF(H2 &gt;Q2, 1, 0)</f>
        <v>1</v>
      </c>
    </row>
    <row r="3" spans="1:18" x14ac:dyDescent="0.25">
      <c r="A3" t="s">
        <v>298</v>
      </c>
      <c r="B3" t="s">
        <v>30</v>
      </c>
      <c r="C3" t="s">
        <v>66</v>
      </c>
      <c r="D3">
        <v>663</v>
      </c>
      <c r="E3" t="s">
        <v>75</v>
      </c>
      <c r="F3">
        <v>411</v>
      </c>
      <c r="G3">
        <v>0.62</v>
      </c>
      <c r="H3">
        <v>397</v>
      </c>
      <c r="I3" s="1">
        <v>4.0000000000000003E-133</v>
      </c>
      <c r="J3" s="3">
        <v>0.7</v>
      </c>
      <c r="K3" s="3">
        <v>0.81</v>
      </c>
      <c r="L3" s="3">
        <v>0.01</v>
      </c>
      <c r="M3" t="s">
        <v>1</v>
      </c>
      <c r="N3">
        <v>7483932</v>
      </c>
      <c r="O3">
        <v>7489155</v>
      </c>
      <c r="P3">
        <v>1114</v>
      </c>
      <c r="Q3">
        <f>H$2/2</f>
        <v>682.5</v>
      </c>
      <c r="R3">
        <f t="shared" ref="R3:R59" si="0">IF(H3 &gt;Q3, 1, 0)</f>
        <v>0</v>
      </c>
    </row>
    <row r="4" spans="1:18" x14ac:dyDescent="0.25">
      <c r="A4" t="s">
        <v>298</v>
      </c>
      <c r="B4" t="s">
        <v>30</v>
      </c>
      <c r="C4" t="s">
        <v>66</v>
      </c>
      <c r="D4">
        <v>663</v>
      </c>
      <c r="E4" t="s">
        <v>299</v>
      </c>
      <c r="F4">
        <v>202</v>
      </c>
      <c r="G4">
        <v>0.3</v>
      </c>
      <c r="H4">
        <v>375</v>
      </c>
      <c r="I4" s="1">
        <v>8.0000000000000004E-128</v>
      </c>
      <c r="J4" s="3">
        <v>0.76</v>
      </c>
      <c r="K4" s="3">
        <v>0.78</v>
      </c>
      <c r="L4" s="3">
        <v>0.19</v>
      </c>
      <c r="M4" t="s">
        <v>18</v>
      </c>
      <c r="N4">
        <v>28716434</v>
      </c>
      <c r="O4">
        <v>28717119</v>
      </c>
      <c r="P4">
        <v>3489</v>
      </c>
      <c r="Q4">
        <f>H$2/2</f>
        <v>682.5</v>
      </c>
      <c r="R4">
        <f t="shared" si="0"/>
        <v>0</v>
      </c>
    </row>
    <row r="5" spans="1:18" x14ac:dyDescent="0.25">
      <c r="A5" t="s">
        <v>300</v>
      </c>
      <c r="B5" t="s">
        <v>28</v>
      </c>
      <c r="C5" t="s">
        <v>69</v>
      </c>
      <c r="D5">
        <v>512</v>
      </c>
      <c r="E5" t="s">
        <v>27</v>
      </c>
      <c r="F5">
        <v>494</v>
      </c>
      <c r="G5">
        <v>0.96</v>
      </c>
      <c r="H5">
        <v>764</v>
      </c>
      <c r="I5">
        <v>0</v>
      </c>
      <c r="J5" s="3">
        <v>0.83</v>
      </c>
      <c r="K5" s="3">
        <v>0.92</v>
      </c>
      <c r="L5" s="3">
        <v>0</v>
      </c>
      <c r="M5" t="s">
        <v>4</v>
      </c>
      <c r="N5">
        <v>27756156</v>
      </c>
      <c r="O5">
        <v>27759910</v>
      </c>
      <c r="P5">
        <v>3084</v>
      </c>
      <c r="Q5">
        <f>H$5/2</f>
        <v>382</v>
      </c>
      <c r="R5">
        <f t="shared" si="0"/>
        <v>1</v>
      </c>
    </row>
    <row r="6" spans="1:18" x14ac:dyDescent="0.25">
      <c r="A6" t="s">
        <v>301</v>
      </c>
      <c r="B6" t="s">
        <v>28</v>
      </c>
      <c r="C6" t="s">
        <v>72</v>
      </c>
      <c r="D6">
        <v>521</v>
      </c>
      <c r="E6" t="s">
        <v>27</v>
      </c>
      <c r="F6">
        <v>494</v>
      </c>
      <c r="G6">
        <v>0.95</v>
      </c>
      <c r="H6">
        <v>758</v>
      </c>
      <c r="I6">
        <v>0</v>
      </c>
      <c r="J6" s="3">
        <v>0.85</v>
      </c>
      <c r="K6" s="3">
        <v>0.92</v>
      </c>
      <c r="L6" s="3">
        <v>0</v>
      </c>
      <c r="M6" t="s">
        <v>4</v>
      </c>
      <c r="N6">
        <v>27756156</v>
      </c>
      <c r="O6">
        <v>27759910</v>
      </c>
      <c r="P6">
        <v>3084</v>
      </c>
      <c r="Q6">
        <f>H$5/2</f>
        <v>382</v>
      </c>
      <c r="R6">
        <f t="shared" si="0"/>
        <v>1</v>
      </c>
    </row>
    <row r="7" spans="1:18" x14ac:dyDescent="0.25">
      <c r="A7" t="s">
        <v>302</v>
      </c>
      <c r="B7" t="s">
        <v>24</v>
      </c>
      <c r="C7" t="s">
        <v>56</v>
      </c>
      <c r="D7">
        <v>607</v>
      </c>
      <c r="E7" t="s">
        <v>16</v>
      </c>
      <c r="F7">
        <v>581</v>
      </c>
      <c r="G7">
        <v>0.96</v>
      </c>
      <c r="H7">
        <v>910</v>
      </c>
      <c r="I7">
        <v>0</v>
      </c>
      <c r="J7" s="3">
        <v>0.77</v>
      </c>
      <c r="K7" s="3">
        <v>0.82</v>
      </c>
      <c r="L7" s="3">
        <v>0.11</v>
      </c>
      <c r="M7" t="s">
        <v>13</v>
      </c>
      <c r="N7">
        <v>14566003</v>
      </c>
      <c r="O7">
        <v>14568883</v>
      </c>
      <c r="P7">
        <v>1878</v>
      </c>
      <c r="Q7">
        <f>H$7/2</f>
        <v>455</v>
      </c>
      <c r="R7">
        <f t="shared" si="0"/>
        <v>1</v>
      </c>
    </row>
    <row r="8" spans="1:18" x14ac:dyDescent="0.25">
      <c r="A8" t="s">
        <v>302</v>
      </c>
      <c r="B8" t="s">
        <v>24</v>
      </c>
      <c r="C8" t="s">
        <v>56</v>
      </c>
      <c r="D8">
        <v>607</v>
      </c>
      <c r="E8" t="s">
        <v>21</v>
      </c>
      <c r="F8">
        <v>670</v>
      </c>
      <c r="G8">
        <v>1.1000000000000001</v>
      </c>
      <c r="H8">
        <v>744</v>
      </c>
      <c r="I8">
        <v>0</v>
      </c>
      <c r="J8" s="3">
        <v>0.61</v>
      </c>
      <c r="K8" s="3">
        <v>0.69</v>
      </c>
      <c r="L8" s="3">
        <v>0.15</v>
      </c>
      <c r="M8" t="s">
        <v>20</v>
      </c>
      <c r="N8">
        <v>13872893</v>
      </c>
      <c r="O8">
        <v>13875805</v>
      </c>
      <c r="P8">
        <v>1375</v>
      </c>
      <c r="Q8">
        <f>H$7/2</f>
        <v>455</v>
      </c>
      <c r="R8">
        <f t="shared" si="0"/>
        <v>1</v>
      </c>
    </row>
    <row r="9" spans="1:18" x14ac:dyDescent="0.25">
      <c r="A9" t="s">
        <v>302</v>
      </c>
      <c r="B9" t="s">
        <v>24</v>
      </c>
      <c r="C9" t="s">
        <v>56</v>
      </c>
      <c r="D9">
        <v>607</v>
      </c>
      <c r="E9" t="s">
        <v>19</v>
      </c>
      <c r="F9">
        <v>582</v>
      </c>
      <c r="G9">
        <v>0.96</v>
      </c>
      <c r="H9">
        <v>738</v>
      </c>
      <c r="I9">
        <v>0</v>
      </c>
      <c r="J9" s="3">
        <v>0.64</v>
      </c>
      <c r="K9" s="3">
        <v>0.72</v>
      </c>
      <c r="L9" s="3">
        <v>0.2</v>
      </c>
      <c r="M9" t="s">
        <v>18</v>
      </c>
      <c r="N9">
        <v>14763383</v>
      </c>
      <c r="O9">
        <v>14765894</v>
      </c>
      <c r="P9">
        <v>1813</v>
      </c>
      <c r="Q9">
        <f>H$7/2</f>
        <v>455</v>
      </c>
      <c r="R9">
        <f t="shared" si="0"/>
        <v>1</v>
      </c>
    </row>
    <row r="10" spans="1:18" x14ac:dyDescent="0.25">
      <c r="A10" t="s">
        <v>302</v>
      </c>
      <c r="B10" t="s">
        <v>24</v>
      </c>
      <c r="C10" t="s">
        <v>56</v>
      </c>
      <c r="D10">
        <v>607</v>
      </c>
      <c r="E10" t="s">
        <v>14</v>
      </c>
      <c r="F10">
        <v>636</v>
      </c>
      <c r="G10">
        <v>1.05</v>
      </c>
      <c r="H10">
        <v>645</v>
      </c>
      <c r="I10">
        <v>0</v>
      </c>
      <c r="J10" s="3">
        <v>0.56000000000000005</v>
      </c>
      <c r="K10" s="3">
        <v>0.67</v>
      </c>
      <c r="L10" s="3">
        <v>0.13</v>
      </c>
      <c r="M10" t="s">
        <v>13</v>
      </c>
      <c r="N10">
        <v>5222002</v>
      </c>
      <c r="O10">
        <v>5225646</v>
      </c>
      <c r="P10">
        <v>740</v>
      </c>
      <c r="Q10">
        <f>H$7/2</f>
        <v>455</v>
      </c>
      <c r="R10">
        <f t="shared" si="0"/>
        <v>1</v>
      </c>
    </row>
    <row r="11" spans="1:18" x14ac:dyDescent="0.25">
      <c r="A11" t="s">
        <v>303</v>
      </c>
      <c r="B11" t="s">
        <v>24</v>
      </c>
      <c r="C11" t="s">
        <v>63</v>
      </c>
      <c r="D11">
        <v>515</v>
      </c>
      <c r="E11" t="s">
        <v>19</v>
      </c>
      <c r="F11">
        <v>582</v>
      </c>
      <c r="G11">
        <v>1.1299999999999999</v>
      </c>
      <c r="H11">
        <v>535</v>
      </c>
      <c r="I11">
        <v>0</v>
      </c>
      <c r="J11" s="3">
        <v>0.5</v>
      </c>
      <c r="K11" s="3">
        <v>0.65</v>
      </c>
      <c r="L11" s="3">
        <v>0.15</v>
      </c>
      <c r="M11" t="s">
        <v>18</v>
      </c>
      <c r="N11">
        <v>14763383</v>
      </c>
      <c r="O11">
        <v>14765894</v>
      </c>
      <c r="P11">
        <v>1813</v>
      </c>
      <c r="Q11">
        <f>H$11/2</f>
        <v>267.5</v>
      </c>
      <c r="R11">
        <f t="shared" si="0"/>
        <v>1</v>
      </c>
    </row>
    <row r="12" spans="1:18" x14ac:dyDescent="0.25">
      <c r="A12" t="s">
        <v>303</v>
      </c>
      <c r="B12" t="s">
        <v>24</v>
      </c>
      <c r="C12" t="s">
        <v>63</v>
      </c>
      <c r="D12">
        <v>515</v>
      </c>
      <c r="E12" t="s">
        <v>16</v>
      </c>
      <c r="F12">
        <v>581</v>
      </c>
      <c r="G12">
        <v>1.1299999999999999</v>
      </c>
      <c r="H12">
        <v>531</v>
      </c>
      <c r="I12">
        <v>0</v>
      </c>
      <c r="J12" s="3">
        <v>0.51</v>
      </c>
      <c r="K12" s="3">
        <v>0.64</v>
      </c>
      <c r="L12" s="3">
        <v>0.14000000000000001</v>
      </c>
      <c r="M12" t="s">
        <v>13</v>
      </c>
      <c r="N12">
        <v>14566003</v>
      </c>
      <c r="O12">
        <v>14568883</v>
      </c>
      <c r="P12">
        <v>1878</v>
      </c>
      <c r="Q12">
        <f>H$11/2</f>
        <v>267.5</v>
      </c>
      <c r="R12">
        <f t="shared" si="0"/>
        <v>1</v>
      </c>
    </row>
    <row r="13" spans="1:18" x14ac:dyDescent="0.25">
      <c r="A13" t="s">
        <v>303</v>
      </c>
      <c r="B13" t="s">
        <v>24</v>
      </c>
      <c r="C13" t="s">
        <v>63</v>
      </c>
      <c r="D13">
        <v>515</v>
      </c>
      <c r="E13" t="s">
        <v>21</v>
      </c>
      <c r="F13">
        <v>670</v>
      </c>
      <c r="G13">
        <v>1.3</v>
      </c>
      <c r="H13">
        <v>315</v>
      </c>
      <c r="I13" s="1">
        <v>3.0000000000000001E-100</v>
      </c>
      <c r="J13" s="3">
        <v>0.54</v>
      </c>
      <c r="K13" s="3">
        <v>0.69</v>
      </c>
      <c r="L13" s="3">
        <v>0.09</v>
      </c>
      <c r="M13" t="s">
        <v>20</v>
      </c>
      <c r="N13">
        <v>13872893</v>
      </c>
      <c r="O13">
        <v>13875805</v>
      </c>
      <c r="P13">
        <v>1375</v>
      </c>
      <c r="Q13">
        <f>H$11/2</f>
        <v>267.5</v>
      </c>
      <c r="R13">
        <f t="shared" si="0"/>
        <v>1</v>
      </c>
    </row>
    <row r="14" spans="1:18" x14ac:dyDescent="0.25">
      <c r="A14" t="s">
        <v>303</v>
      </c>
      <c r="B14" t="s">
        <v>24</v>
      </c>
      <c r="C14" t="s">
        <v>63</v>
      </c>
      <c r="D14">
        <v>515</v>
      </c>
      <c r="E14" t="s">
        <v>14</v>
      </c>
      <c r="F14">
        <v>636</v>
      </c>
      <c r="G14">
        <v>1.23</v>
      </c>
      <c r="H14">
        <v>283</v>
      </c>
      <c r="I14" s="1">
        <v>2.9999999999999999E-88</v>
      </c>
      <c r="J14" s="3">
        <v>0.52</v>
      </c>
      <c r="K14" s="3">
        <v>0.69</v>
      </c>
      <c r="L14" s="3">
        <v>0.11</v>
      </c>
      <c r="M14" t="s">
        <v>13</v>
      </c>
      <c r="N14">
        <v>5222002</v>
      </c>
      <c r="O14">
        <v>5225646</v>
      </c>
      <c r="P14">
        <v>740</v>
      </c>
      <c r="Q14">
        <f>H$11/2</f>
        <v>267.5</v>
      </c>
      <c r="R14">
        <f t="shared" si="0"/>
        <v>1</v>
      </c>
    </row>
    <row r="15" spans="1:18" x14ac:dyDescent="0.25">
      <c r="A15" t="s">
        <v>303</v>
      </c>
      <c r="B15" t="s">
        <v>24</v>
      </c>
      <c r="C15" t="s">
        <v>63</v>
      </c>
      <c r="D15">
        <v>515</v>
      </c>
      <c r="E15" t="s">
        <v>22</v>
      </c>
      <c r="F15">
        <v>356</v>
      </c>
      <c r="G15">
        <v>0.69</v>
      </c>
      <c r="H15">
        <v>198</v>
      </c>
      <c r="I15" s="1">
        <v>6.0000000000000002E-59</v>
      </c>
      <c r="J15" s="3">
        <v>0.57999999999999996</v>
      </c>
      <c r="K15" s="3">
        <v>0.8</v>
      </c>
      <c r="L15" s="3">
        <v>0</v>
      </c>
      <c r="M15" t="s">
        <v>11</v>
      </c>
      <c r="N15">
        <v>20334659</v>
      </c>
      <c r="O15">
        <v>20336841</v>
      </c>
      <c r="P15">
        <v>2227</v>
      </c>
      <c r="Q15">
        <f>H$11/2</f>
        <v>267.5</v>
      </c>
      <c r="R15">
        <f t="shared" si="0"/>
        <v>0</v>
      </c>
    </row>
    <row r="16" spans="1:18" x14ac:dyDescent="0.25">
      <c r="A16" t="s">
        <v>304</v>
      </c>
      <c r="B16" t="s">
        <v>3</v>
      </c>
      <c r="C16" t="s">
        <v>96</v>
      </c>
      <c r="D16">
        <v>586</v>
      </c>
      <c r="E16" t="s">
        <v>10</v>
      </c>
      <c r="F16">
        <v>541</v>
      </c>
      <c r="G16">
        <v>0.92</v>
      </c>
      <c r="H16">
        <v>759</v>
      </c>
      <c r="I16">
        <v>0</v>
      </c>
      <c r="J16" s="3">
        <v>0.71</v>
      </c>
      <c r="K16" s="3">
        <v>0.82</v>
      </c>
      <c r="L16" s="3">
        <v>0.06</v>
      </c>
      <c r="M16" t="s">
        <v>9</v>
      </c>
      <c r="N16">
        <v>28340499</v>
      </c>
      <c r="O16">
        <v>28343906</v>
      </c>
      <c r="P16">
        <v>3185</v>
      </c>
      <c r="Q16">
        <f t="shared" ref="Q16:Q22" si="1">H$16/2</f>
        <v>379.5</v>
      </c>
      <c r="R16">
        <f t="shared" si="0"/>
        <v>1</v>
      </c>
    </row>
    <row r="17" spans="1:18" x14ac:dyDescent="0.25">
      <c r="A17" t="s">
        <v>304</v>
      </c>
      <c r="B17" t="s">
        <v>3</v>
      </c>
      <c r="C17" t="s">
        <v>96</v>
      </c>
      <c r="D17">
        <v>586</v>
      </c>
      <c r="E17" t="s">
        <v>7</v>
      </c>
      <c r="F17">
        <v>593</v>
      </c>
      <c r="G17">
        <v>1.01</v>
      </c>
      <c r="H17">
        <v>659</v>
      </c>
      <c r="I17">
        <v>0</v>
      </c>
      <c r="J17" s="3">
        <v>0.54</v>
      </c>
      <c r="K17" s="3">
        <v>0.72</v>
      </c>
      <c r="L17" s="3">
        <v>0.01</v>
      </c>
      <c r="M17" t="s">
        <v>0</v>
      </c>
      <c r="N17">
        <v>27377457</v>
      </c>
      <c r="O17">
        <v>27380722</v>
      </c>
      <c r="P17">
        <v>2933</v>
      </c>
      <c r="Q17">
        <f t="shared" si="1"/>
        <v>379.5</v>
      </c>
      <c r="R17">
        <f t="shared" si="0"/>
        <v>1</v>
      </c>
    </row>
    <row r="18" spans="1:18" x14ac:dyDescent="0.25">
      <c r="A18" t="s">
        <v>304</v>
      </c>
      <c r="B18" t="s">
        <v>3</v>
      </c>
      <c r="C18" t="s">
        <v>96</v>
      </c>
      <c r="D18">
        <v>586</v>
      </c>
      <c r="E18" t="s">
        <v>8</v>
      </c>
      <c r="F18">
        <v>569</v>
      </c>
      <c r="G18">
        <v>0.97</v>
      </c>
      <c r="H18">
        <v>640</v>
      </c>
      <c r="I18">
        <v>0</v>
      </c>
      <c r="J18" s="3">
        <v>0.54</v>
      </c>
      <c r="K18" s="3">
        <v>0.72</v>
      </c>
      <c r="L18" s="3">
        <v>0.01</v>
      </c>
      <c r="M18" t="s">
        <v>0</v>
      </c>
      <c r="N18">
        <v>27384497</v>
      </c>
      <c r="O18">
        <v>27387715</v>
      </c>
      <c r="P18">
        <v>2934</v>
      </c>
      <c r="Q18">
        <f t="shared" si="1"/>
        <v>379.5</v>
      </c>
      <c r="R18">
        <f t="shared" si="0"/>
        <v>1</v>
      </c>
    </row>
    <row r="19" spans="1:18" x14ac:dyDescent="0.25">
      <c r="A19" t="s">
        <v>304</v>
      </c>
      <c r="B19" t="s">
        <v>3</v>
      </c>
      <c r="C19" t="s">
        <v>96</v>
      </c>
      <c r="D19">
        <v>586</v>
      </c>
      <c r="E19" t="s">
        <v>12</v>
      </c>
      <c r="F19">
        <v>559</v>
      </c>
      <c r="G19">
        <v>0.95</v>
      </c>
      <c r="H19">
        <v>597</v>
      </c>
      <c r="I19">
        <v>0</v>
      </c>
      <c r="J19" s="3">
        <v>0.51</v>
      </c>
      <c r="K19" s="3">
        <v>0.7</v>
      </c>
      <c r="L19" s="3">
        <v>0.03</v>
      </c>
      <c r="M19" t="s">
        <v>11</v>
      </c>
      <c r="N19">
        <v>24511044</v>
      </c>
      <c r="O19">
        <v>24512908</v>
      </c>
      <c r="P19">
        <v>3049</v>
      </c>
      <c r="Q19">
        <f t="shared" si="1"/>
        <v>379.5</v>
      </c>
      <c r="R19">
        <f t="shared" si="0"/>
        <v>1</v>
      </c>
    </row>
    <row r="20" spans="1:18" x14ac:dyDescent="0.25">
      <c r="A20" t="s">
        <v>304</v>
      </c>
      <c r="B20" t="s">
        <v>3</v>
      </c>
      <c r="C20" t="s">
        <v>96</v>
      </c>
      <c r="D20">
        <v>586</v>
      </c>
      <c r="E20" t="s">
        <v>2</v>
      </c>
      <c r="F20">
        <v>614</v>
      </c>
      <c r="G20">
        <v>1.05</v>
      </c>
      <c r="H20">
        <v>577</v>
      </c>
      <c r="I20">
        <v>0</v>
      </c>
      <c r="J20" s="3">
        <v>0.52</v>
      </c>
      <c r="K20" s="3">
        <v>0.69</v>
      </c>
      <c r="L20" s="3">
        <v>0.01</v>
      </c>
      <c r="M20" t="s">
        <v>1</v>
      </c>
      <c r="N20">
        <v>24963894</v>
      </c>
      <c r="O20">
        <v>24965998</v>
      </c>
      <c r="P20">
        <v>2703</v>
      </c>
      <c r="Q20">
        <f t="shared" si="1"/>
        <v>379.5</v>
      </c>
      <c r="R20">
        <f t="shared" si="0"/>
        <v>1</v>
      </c>
    </row>
    <row r="21" spans="1:18" x14ac:dyDescent="0.25">
      <c r="A21" t="s">
        <v>304</v>
      </c>
      <c r="B21" t="s">
        <v>3</v>
      </c>
      <c r="C21" t="s">
        <v>96</v>
      </c>
      <c r="D21">
        <v>586</v>
      </c>
      <c r="E21" t="s">
        <v>5</v>
      </c>
      <c r="F21">
        <v>604</v>
      </c>
      <c r="G21">
        <v>1.03</v>
      </c>
      <c r="H21">
        <v>295</v>
      </c>
      <c r="I21" s="1">
        <v>5.0000000000000001E-92</v>
      </c>
      <c r="J21" s="3">
        <v>0.33</v>
      </c>
      <c r="K21" s="3">
        <v>0.53</v>
      </c>
      <c r="L21" s="3">
        <v>0.04</v>
      </c>
      <c r="M21" t="s">
        <v>4</v>
      </c>
      <c r="N21">
        <v>2031277</v>
      </c>
      <c r="O21">
        <v>2034407</v>
      </c>
      <c r="P21">
        <v>407</v>
      </c>
      <c r="Q21">
        <f t="shared" si="1"/>
        <v>379.5</v>
      </c>
      <c r="R21">
        <f t="shared" si="0"/>
        <v>0</v>
      </c>
    </row>
    <row r="22" spans="1:18" x14ac:dyDescent="0.25">
      <c r="A22" t="s">
        <v>304</v>
      </c>
      <c r="B22" t="s">
        <v>3</v>
      </c>
      <c r="C22" t="s">
        <v>96</v>
      </c>
      <c r="D22">
        <v>586</v>
      </c>
      <c r="E22" t="s">
        <v>6</v>
      </c>
      <c r="F22">
        <v>479</v>
      </c>
      <c r="G22">
        <v>0.82</v>
      </c>
      <c r="H22">
        <v>221</v>
      </c>
      <c r="I22" s="1">
        <v>1.9999999999999998E-65</v>
      </c>
      <c r="J22" s="3">
        <v>0.3</v>
      </c>
      <c r="K22" s="3">
        <v>0.5</v>
      </c>
      <c r="L22" s="3">
        <v>0.08</v>
      </c>
      <c r="M22" t="s">
        <v>0</v>
      </c>
      <c r="N22">
        <v>9088078</v>
      </c>
      <c r="O22">
        <v>9091656</v>
      </c>
      <c r="P22">
        <v>1220</v>
      </c>
      <c r="Q22">
        <f t="shared" si="1"/>
        <v>379.5</v>
      </c>
      <c r="R22">
        <f t="shared" si="0"/>
        <v>0</v>
      </c>
    </row>
    <row r="23" spans="1:18" x14ac:dyDescent="0.25">
      <c r="A23" t="s">
        <v>305</v>
      </c>
      <c r="B23" t="s">
        <v>3</v>
      </c>
      <c r="C23" t="s">
        <v>99</v>
      </c>
      <c r="D23">
        <v>594</v>
      </c>
      <c r="E23" t="s">
        <v>10</v>
      </c>
      <c r="F23">
        <v>541</v>
      </c>
      <c r="G23">
        <v>0.91</v>
      </c>
      <c r="H23">
        <v>752</v>
      </c>
      <c r="I23">
        <v>0</v>
      </c>
      <c r="J23" s="3">
        <v>0.69</v>
      </c>
      <c r="K23" s="3">
        <v>0.8</v>
      </c>
      <c r="L23" s="3">
        <v>0.06</v>
      </c>
      <c r="M23" t="s">
        <v>9</v>
      </c>
      <c r="N23">
        <v>28340499</v>
      </c>
      <c r="O23">
        <v>28343906</v>
      </c>
      <c r="P23">
        <v>3185</v>
      </c>
      <c r="Q23">
        <f t="shared" ref="Q23:Q29" si="2">H$23/2</f>
        <v>376</v>
      </c>
      <c r="R23">
        <f t="shared" si="0"/>
        <v>1</v>
      </c>
    </row>
    <row r="24" spans="1:18" x14ac:dyDescent="0.25">
      <c r="A24" t="s">
        <v>305</v>
      </c>
      <c r="B24" t="s">
        <v>3</v>
      </c>
      <c r="C24" t="s">
        <v>99</v>
      </c>
      <c r="D24">
        <v>594</v>
      </c>
      <c r="E24" t="s">
        <v>7</v>
      </c>
      <c r="F24">
        <v>593</v>
      </c>
      <c r="G24">
        <v>1</v>
      </c>
      <c r="H24">
        <v>641</v>
      </c>
      <c r="I24">
        <v>0</v>
      </c>
      <c r="J24" s="3">
        <v>0.53</v>
      </c>
      <c r="K24" s="3">
        <v>0.7</v>
      </c>
      <c r="L24" s="3">
        <v>0.01</v>
      </c>
      <c r="M24" t="s">
        <v>0</v>
      </c>
      <c r="N24">
        <v>27377457</v>
      </c>
      <c r="O24">
        <v>27380722</v>
      </c>
      <c r="P24">
        <v>2933</v>
      </c>
      <c r="Q24">
        <f t="shared" si="2"/>
        <v>376</v>
      </c>
      <c r="R24">
        <f t="shared" si="0"/>
        <v>1</v>
      </c>
    </row>
    <row r="25" spans="1:18" x14ac:dyDescent="0.25">
      <c r="A25" t="s">
        <v>305</v>
      </c>
      <c r="B25" t="s">
        <v>3</v>
      </c>
      <c r="C25" t="s">
        <v>99</v>
      </c>
      <c r="D25">
        <v>594</v>
      </c>
      <c r="E25" t="s">
        <v>8</v>
      </c>
      <c r="F25">
        <v>569</v>
      </c>
      <c r="G25">
        <v>0.96</v>
      </c>
      <c r="H25">
        <v>632</v>
      </c>
      <c r="I25">
        <v>0</v>
      </c>
      <c r="J25" s="3">
        <v>0.54</v>
      </c>
      <c r="K25" s="3">
        <v>0.7</v>
      </c>
      <c r="L25" s="3">
        <v>0.01</v>
      </c>
      <c r="M25" t="s">
        <v>0</v>
      </c>
      <c r="N25">
        <v>27384497</v>
      </c>
      <c r="O25">
        <v>27387715</v>
      </c>
      <c r="P25">
        <v>2934</v>
      </c>
      <c r="Q25">
        <f t="shared" si="2"/>
        <v>376</v>
      </c>
      <c r="R25">
        <f t="shared" si="0"/>
        <v>1</v>
      </c>
    </row>
    <row r="26" spans="1:18" x14ac:dyDescent="0.25">
      <c r="A26" t="s">
        <v>305</v>
      </c>
      <c r="B26" t="s">
        <v>3</v>
      </c>
      <c r="C26" t="s">
        <v>99</v>
      </c>
      <c r="D26">
        <v>594</v>
      </c>
      <c r="E26" t="s">
        <v>12</v>
      </c>
      <c r="F26">
        <v>559</v>
      </c>
      <c r="G26">
        <v>0.94</v>
      </c>
      <c r="H26">
        <v>590</v>
      </c>
      <c r="I26">
        <v>0</v>
      </c>
      <c r="J26" s="3">
        <v>0.52</v>
      </c>
      <c r="K26" s="3">
        <v>0.69</v>
      </c>
      <c r="L26" s="3">
        <v>0.03</v>
      </c>
      <c r="M26" t="s">
        <v>11</v>
      </c>
      <c r="N26">
        <v>24511044</v>
      </c>
      <c r="O26">
        <v>24512908</v>
      </c>
      <c r="P26">
        <v>3049</v>
      </c>
      <c r="Q26">
        <f t="shared" si="2"/>
        <v>376</v>
      </c>
      <c r="R26">
        <f t="shared" si="0"/>
        <v>1</v>
      </c>
    </row>
    <row r="27" spans="1:18" x14ac:dyDescent="0.25">
      <c r="A27" t="s">
        <v>305</v>
      </c>
      <c r="B27" t="s">
        <v>3</v>
      </c>
      <c r="C27" t="s">
        <v>99</v>
      </c>
      <c r="D27">
        <v>594</v>
      </c>
      <c r="E27" t="s">
        <v>2</v>
      </c>
      <c r="F27">
        <v>614</v>
      </c>
      <c r="G27">
        <v>1.03</v>
      </c>
      <c r="H27">
        <v>569</v>
      </c>
      <c r="I27">
        <v>0</v>
      </c>
      <c r="J27" s="3">
        <v>0.5</v>
      </c>
      <c r="K27" s="3">
        <v>0.68</v>
      </c>
      <c r="L27" s="3">
        <v>0.02</v>
      </c>
      <c r="M27" t="s">
        <v>1</v>
      </c>
      <c r="N27">
        <v>24963894</v>
      </c>
      <c r="O27">
        <v>24965998</v>
      </c>
      <c r="P27">
        <v>2703</v>
      </c>
      <c r="Q27">
        <f t="shared" si="2"/>
        <v>376</v>
      </c>
      <c r="R27">
        <f t="shared" si="0"/>
        <v>1</v>
      </c>
    </row>
    <row r="28" spans="1:18" x14ac:dyDescent="0.25">
      <c r="A28" t="s">
        <v>305</v>
      </c>
      <c r="B28" t="s">
        <v>3</v>
      </c>
      <c r="C28" t="s">
        <v>99</v>
      </c>
      <c r="D28">
        <v>594</v>
      </c>
      <c r="E28" t="s">
        <v>5</v>
      </c>
      <c r="F28">
        <v>604</v>
      </c>
      <c r="G28">
        <v>1.02</v>
      </c>
      <c r="H28">
        <v>310</v>
      </c>
      <c r="I28" s="1">
        <v>1E-97</v>
      </c>
      <c r="J28" s="3">
        <v>0.34</v>
      </c>
      <c r="K28" s="3">
        <v>0.54</v>
      </c>
      <c r="L28" s="3">
        <v>0.04</v>
      </c>
      <c r="M28" t="s">
        <v>4</v>
      </c>
      <c r="N28">
        <v>2031277</v>
      </c>
      <c r="O28">
        <v>2034407</v>
      </c>
      <c r="P28">
        <v>407</v>
      </c>
      <c r="Q28">
        <f t="shared" si="2"/>
        <v>376</v>
      </c>
      <c r="R28">
        <f t="shared" si="0"/>
        <v>0</v>
      </c>
    </row>
    <row r="29" spans="1:18" x14ac:dyDescent="0.25">
      <c r="A29" t="s">
        <v>305</v>
      </c>
      <c r="B29" t="s">
        <v>3</v>
      </c>
      <c r="C29" t="s">
        <v>99</v>
      </c>
      <c r="D29">
        <v>594</v>
      </c>
      <c r="E29" t="s">
        <v>6</v>
      </c>
      <c r="F29">
        <v>479</v>
      </c>
      <c r="G29">
        <v>0.81</v>
      </c>
      <c r="H29">
        <v>235</v>
      </c>
      <c r="I29" s="1">
        <v>1E-70</v>
      </c>
      <c r="J29" s="3">
        <v>0.32</v>
      </c>
      <c r="K29" s="3">
        <v>0.5</v>
      </c>
      <c r="L29" s="3">
        <v>0.08</v>
      </c>
      <c r="M29" t="s">
        <v>0</v>
      </c>
      <c r="N29">
        <v>9088078</v>
      </c>
      <c r="O29">
        <v>9091656</v>
      </c>
      <c r="P29">
        <v>1220</v>
      </c>
      <c r="Q29">
        <f t="shared" si="2"/>
        <v>376</v>
      </c>
      <c r="R29">
        <f t="shared" si="0"/>
        <v>0</v>
      </c>
    </row>
    <row r="30" spans="1:18" x14ac:dyDescent="0.25">
      <c r="A30" t="s">
        <v>298</v>
      </c>
      <c r="B30" t="s">
        <v>15</v>
      </c>
      <c r="C30" t="s">
        <v>102</v>
      </c>
      <c r="D30">
        <v>191</v>
      </c>
      <c r="E30" t="s">
        <v>25</v>
      </c>
      <c r="F30">
        <v>191</v>
      </c>
      <c r="G30">
        <v>1</v>
      </c>
      <c r="H30">
        <v>390</v>
      </c>
      <c r="I30" s="1">
        <v>4.0000000000000002E-141</v>
      </c>
      <c r="J30" s="3">
        <v>0.99</v>
      </c>
      <c r="K30" s="3">
        <v>0.99</v>
      </c>
      <c r="L30" s="3">
        <v>0</v>
      </c>
      <c r="M30" t="s">
        <v>9</v>
      </c>
      <c r="N30">
        <v>28808650</v>
      </c>
      <c r="O30">
        <v>28809914</v>
      </c>
      <c r="P30">
        <v>3238</v>
      </c>
      <c r="Q30">
        <f>H$30/2</f>
        <v>195</v>
      </c>
      <c r="R30">
        <f t="shared" si="0"/>
        <v>1</v>
      </c>
    </row>
    <row r="31" spans="1:18" x14ac:dyDescent="0.25">
      <c r="A31" t="s">
        <v>298</v>
      </c>
      <c r="B31" t="s">
        <v>15</v>
      </c>
      <c r="C31" t="s">
        <v>102</v>
      </c>
      <c r="D31">
        <v>191</v>
      </c>
      <c r="E31" t="s">
        <v>23</v>
      </c>
      <c r="F31">
        <v>171</v>
      </c>
      <c r="G31">
        <v>0.9</v>
      </c>
      <c r="H31">
        <v>186</v>
      </c>
      <c r="I31" s="1">
        <v>1.9999999999999999E-60</v>
      </c>
      <c r="J31" s="3">
        <v>0.88</v>
      </c>
      <c r="K31" s="3">
        <v>0.92</v>
      </c>
      <c r="L31" s="3">
        <v>0</v>
      </c>
      <c r="M31" t="s">
        <v>13</v>
      </c>
      <c r="N31">
        <v>3460304</v>
      </c>
      <c r="O31">
        <v>3466131</v>
      </c>
      <c r="P31">
        <v>519</v>
      </c>
      <c r="Q31">
        <f>H$30/2</f>
        <v>195</v>
      </c>
      <c r="R31">
        <f t="shared" si="0"/>
        <v>0</v>
      </c>
    </row>
    <row r="32" spans="1:18" x14ac:dyDescent="0.25">
      <c r="A32" t="s">
        <v>306</v>
      </c>
      <c r="B32" t="s">
        <v>88</v>
      </c>
      <c r="C32" t="s">
        <v>110</v>
      </c>
      <c r="D32">
        <v>1254</v>
      </c>
      <c r="E32" t="s">
        <v>31</v>
      </c>
      <c r="F32">
        <v>497</v>
      </c>
      <c r="G32">
        <v>0.4</v>
      </c>
      <c r="H32">
        <v>616</v>
      </c>
      <c r="I32">
        <v>0</v>
      </c>
      <c r="J32" s="3">
        <v>0.63</v>
      </c>
      <c r="K32" s="3">
        <v>0.78</v>
      </c>
      <c r="L32" s="3">
        <v>0.05</v>
      </c>
      <c r="M32" t="s">
        <v>9</v>
      </c>
      <c r="N32">
        <v>30233820</v>
      </c>
      <c r="O32">
        <v>30235561</v>
      </c>
      <c r="P32">
        <v>3534</v>
      </c>
      <c r="Q32">
        <f>H$32/2</f>
        <v>308</v>
      </c>
      <c r="R32">
        <f t="shared" si="0"/>
        <v>1</v>
      </c>
    </row>
    <row r="33" spans="1:18" x14ac:dyDescent="0.25">
      <c r="A33" t="s">
        <v>306</v>
      </c>
      <c r="B33" t="s">
        <v>88</v>
      </c>
      <c r="C33" t="s">
        <v>110</v>
      </c>
      <c r="D33">
        <v>1254</v>
      </c>
      <c r="E33" t="s">
        <v>32</v>
      </c>
      <c r="F33">
        <v>1141</v>
      </c>
      <c r="G33">
        <v>0.91</v>
      </c>
      <c r="H33">
        <v>547</v>
      </c>
      <c r="I33" s="1">
        <v>1E-174</v>
      </c>
      <c r="J33" s="3">
        <v>0.31</v>
      </c>
      <c r="K33" s="3">
        <v>0.54</v>
      </c>
      <c r="L33" s="3">
        <v>0.03</v>
      </c>
      <c r="M33" t="s">
        <v>4</v>
      </c>
      <c r="N33">
        <v>9766806</v>
      </c>
      <c r="O33">
        <v>9773282</v>
      </c>
      <c r="P33">
        <v>1460</v>
      </c>
      <c r="Q33">
        <f t="shared" ref="Q33:Q55" si="3">H$32/2</f>
        <v>308</v>
      </c>
      <c r="R33">
        <f t="shared" si="0"/>
        <v>1</v>
      </c>
    </row>
    <row r="34" spans="1:18" x14ac:dyDescent="0.25">
      <c r="A34" t="s">
        <v>306</v>
      </c>
      <c r="B34" t="s">
        <v>88</v>
      </c>
      <c r="C34" t="s">
        <v>110</v>
      </c>
      <c r="D34">
        <v>1254</v>
      </c>
      <c r="E34" t="s">
        <v>33</v>
      </c>
      <c r="F34">
        <v>979</v>
      </c>
      <c r="G34">
        <v>0.78</v>
      </c>
      <c r="H34">
        <v>479</v>
      </c>
      <c r="I34" s="1">
        <v>1E-150</v>
      </c>
      <c r="J34" s="3">
        <v>0.48</v>
      </c>
      <c r="K34" s="3">
        <v>0.69</v>
      </c>
      <c r="L34" s="3">
        <v>7.0000000000000007E-2</v>
      </c>
      <c r="M34" t="s">
        <v>0</v>
      </c>
      <c r="N34">
        <v>17966905</v>
      </c>
      <c r="O34">
        <v>17973565</v>
      </c>
      <c r="P34">
        <v>1953</v>
      </c>
      <c r="Q34">
        <f t="shared" si="3"/>
        <v>308</v>
      </c>
      <c r="R34">
        <f t="shared" si="0"/>
        <v>1</v>
      </c>
    </row>
    <row r="35" spans="1:18" x14ac:dyDescent="0.25">
      <c r="A35" t="s">
        <v>306</v>
      </c>
      <c r="B35" t="s">
        <v>88</v>
      </c>
      <c r="C35" t="s">
        <v>110</v>
      </c>
      <c r="D35">
        <v>1254</v>
      </c>
      <c r="E35" t="s">
        <v>34</v>
      </c>
      <c r="F35">
        <v>867</v>
      </c>
      <c r="G35">
        <v>0.69</v>
      </c>
      <c r="H35">
        <v>454</v>
      </c>
      <c r="I35" s="1">
        <v>1E-142</v>
      </c>
      <c r="J35" s="3">
        <v>0.5</v>
      </c>
      <c r="K35" s="3">
        <v>0.71</v>
      </c>
      <c r="L35" s="3">
        <v>0</v>
      </c>
      <c r="M35" t="s">
        <v>0</v>
      </c>
      <c r="N35">
        <v>17974728</v>
      </c>
      <c r="O35">
        <v>17981314</v>
      </c>
      <c r="P35">
        <v>1954</v>
      </c>
      <c r="Q35">
        <f t="shared" si="3"/>
        <v>308</v>
      </c>
      <c r="R35">
        <f t="shared" si="0"/>
        <v>1</v>
      </c>
    </row>
    <row r="36" spans="1:18" x14ac:dyDescent="0.25">
      <c r="A36" t="s">
        <v>306</v>
      </c>
      <c r="B36" t="s">
        <v>88</v>
      </c>
      <c r="C36" t="s">
        <v>110</v>
      </c>
      <c r="D36">
        <v>1254</v>
      </c>
      <c r="E36" t="s">
        <v>35</v>
      </c>
      <c r="F36">
        <v>382</v>
      </c>
      <c r="G36">
        <v>0.3</v>
      </c>
      <c r="H36">
        <v>436</v>
      </c>
      <c r="I36" s="1">
        <v>2.0000000000000001E-142</v>
      </c>
      <c r="J36" s="3">
        <v>0.65</v>
      </c>
      <c r="K36" s="3">
        <v>0.83</v>
      </c>
      <c r="L36" s="3">
        <v>0</v>
      </c>
      <c r="M36" t="s">
        <v>9</v>
      </c>
      <c r="N36">
        <v>30235828</v>
      </c>
      <c r="O36">
        <v>30237696</v>
      </c>
      <c r="P36">
        <v>3535</v>
      </c>
      <c r="Q36">
        <f t="shared" si="3"/>
        <v>308</v>
      </c>
      <c r="R36">
        <f t="shared" si="0"/>
        <v>1</v>
      </c>
    </row>
    <row r="37" spans="1:18" x14ac:dyDescent="0.25">
      <c r="A37" t="s">
        <v>306</v>
      </c>
      <c r="B37" t="s">
        <v>88</v>
      </c>
      <c r="C37" t="s">
        <v>110</v>
      </c>
      <c r="D37">
        <v>1254</v>
      </c>
      <c r="E37" t="s">
        <v>36</v>
      </c>
      <c r="F37">
        <v>867</v>
      </c>
      <c r="G37">
        <v>0.69</v>
      </c>
      <c r="H37">
        <v>451</v>
      </c>
      <c r="I37" s="1">
        <v>1E-141</v>
      </c>
      <c r="J37" s="3">
        <v>0.5</v>
      </c>
      <c r="K37" s="3">
        <v>0.71</v>
      </c>
      <c r="L37" s="3">
        <v>0</v>
      </c>
      <c r="M37" t="s">
        <v>0</v>
      </c>
      <c r="N37">
        <v>17936701</v>
      </c>
      <c r="O37">
        <v>17943286</v>
      </c>
      <c r="P37">
        <v>1948</v>
      </c>
      <c r="Q37">
        <f t="shared" si="3"/>
        <v>308</v>
      </c>
      <c r="R37">
        <f t="shared" si="0"/>
        <v>1</v>
      </c>
    </row>
    <row r="38" spans="1:18" x14ac:dyDescent="0.25">
      <c r="A38" t="s">
        <v>306</v>
      </c>
      <c r="B38" t="s">
        <v>88</v>
      </c>
      <c r="C38" t="s">
        <v>110</v>
      </c>
      <c r="D38">
        <v>1254</v>
      </c>
      <c r="E38" t="s">
        <v>37</v>
      </c>
      <c r="F38">
        <v>735</v>
      </c>
      <c r="G38">
        <v>0.59</v>
      </c>
      <c r="H38">
        <v>386</v>
      </c>
      <c r="I38" s="1">
        <v>6.0000000000000004E-119</v>
      </c>
      <c r="J38" s="3">
        <v>0.45</v>
      </c>
      <c r="K38" s="3">
        <v>0.64</v>
      </c>
      <c r="L38" s="3">
        <v>0.14000000000000001</v>
      </c>
      <c r="M38" t="s">
        <v>9</v>
      </c>
      <c r="N38">
        <v>9539034</v>
      </c>
      <c r="O38">
        <v>9543200</v>
      </c>
      <c r="P38">
        <v>1157</v>
      </c>
      <c r="Q38">
        <f t="shared" si="3"/>
        <v>308</v>
      </c>
      <c r="R38">
        <f t="shared" si="0"/>
        <v>1</v>
      </c>
    </row>
    <row r="39" spans="1:18" x14ac:dyDescent="0.25">
      <c r="A39" t="s">
        <v>306</v>
      </c>
      <c r="B39" t="s">
        <v>88</v>
      </c>
      <c r="C39" t="s">
        <v>110</v>
      </c>
      <c r="D39">
        <v>1254</v>
      </c>
      <c r="E39" t="s">
        <v>38</v>
      </c>
      <c r="F39">
        <v>311</v>
      </c>
      <c r="G39">
        <v>0.25</v>
      </c>
      <c r="H39">
        <v>368</v>
      </c>
      <c r="I39" s="1">
        <v>1E-117</v>
      </c>
      <c r="J39" s="3">
        <v>0.56000000000000005</v>
      </c>
      <c r="K39" s="3">
        <v>0.77</v>
      </c>
      <c r="L39" s="3">
        <v>0.01</v>
      </c>
      <c r="M39" t="s">
        <v>0</v>
      </c>
      <c r="N39">
        <v>17902916</v>
      </c>
      <c r="O39">
        <v>17905148</v>
      </c>
      <c r="P39">
        <v>1946</v>
      </c>
      <c r="Q39">
        <f t="shared" si="3"/>
        <v>308</v>
      </c>
      <c r="R39">
        <f t="shared" si="0"/>
        <v>1</v>
      </c>
    </row>
    <row r="40" spans="1:18" x14ac:dyDescent="0.25">
      <c r="A40" t="s">
        <v>306</v>
      </c>
      <c r="B40" t="s">
        <v>88</v>
      </c>
      <c r="C40" t="s">
        <v>110</v>
      </c>
      <c r="D40">
        <v>1254</v>
      </c>
      <c r="E40" t="s">
        <v>39</v>
      </c>
      <c r="F40">
        <v>311</v>
      </c>
      <c r="G40">
        <v>0.25</v>
      </c>
      <c r="H40">
        <v>368</v>
      </c>
      <c r="I40" s="1">
        <v>1E-117</v>
      </c>
      <c r="J40" s="3">
        <v>0.56000000000000005</v>
      </c>
      <c r="K40" s="3">
        <v>0.77</v>
      </c>
      <c r="L40" s="3">
        <v>0.01</v>
      </c>
      <c r="M40" t="s">
        <v>0</v>
      </c>
      <c r="N40">
        <v>17895425</v>
      </c>
      <c r="O40">
        <v>17897658</v>
      </c>
      <c r="P40">
        <v>1941</v>
      </c>
      <c r="Q40">
        <f t="shared" si="3"/>
        <v>308</v>
      </c>
      <c r="R40">
        <f t="shared" si="0"/>
        <v>1</v>
      </c>
    </row>
    <row r="41" spans="1:18" x14ac:dyDescent="0.25">
      <c r="A41" t="s">
        <v>306</v>
      </c>
      <c r="B41" t="s">
        <v>88</v>
      </c>
      <c r="C41" t="s">
        <v>110</v>
      </c>
      <c r="D41">
        <v>1254</v>
      </c>
      <c r="E41" t="s">
        <v>40</v>
      </c>
      <c r="F41">
        <v>291</v>
      </c>
      <c r="G41">
        <v>0.23</v>
      </c>
      <c r="H41">
        <v>355</v>
      </c>
      <c r="I41" s="1">
        <v>3.9999999999999999E-113</v>
      </c>
      <c r="J41" s="3">
        <v>0.53</v>
      </c>
      <c r="K41" s="3">
        <v>0.74</v>
      </c>
      <c r="L41" s="3">
        <v>0.08</v>
      </c>
      <c r="M41" t="s">
        <v>0</v>
      </c>
      <c r="N41">
        <v>17900139</v>
      </c>
      <c r="O41">
        <v>17901346</v>
      </c>
      <c r="P41">
        <v>1944</v>
      </c>
      <c r="Q41">
        <f t="shared" si="3"/>
        <v>308</v>
      </c>
      <c r="R41">
        <f t="shared" si="0"/>
        <v>1</v>
      </c>
    </row>
    <row r="42" spans="1:18" x14ac:dyDescent="0.25">
      <c r="A42" t="s">
        <v>306</v>
      </c>
      <c r="B42" t="s">
        <v>88</v>
      </c>
      <c r="C42" t="s">
        <v>110</v>
      </c>
      <c r="D42">
        <v>1254</v>
      </c>
      <c r="E42" t="s">
        <v>41</v>
      </c>
      <c r="F42">
        <v>445</v>
      </c>
      <c r="G42">
        <v>0.35</v>
      </c>
      <c r="H42">
        <v>355</v>
      </c>
      <c r="I42" s="1">
        <v>5.0000000000000003E-111</v>
      </c>
      <c r="J42" s="3">
        <v>0.52</v>
      </c>
      <c r="K42" s="3">
        <v>0.73</v>
      </c>
      <c r="L42" s="3">
        <v>0.09</v>
      </c>
      <c r="M42" t="s">
        <v>0</v>
      </c>
      <c r="N42">
        <v>17944449</v>
      </c>
      <c r="O42">
        <v>17947300</v>
      </c>
      <c r="P42">
        <v>1949</v>
      </c>
      <c r="Q42">
        <f t="shared" si="3"/>
        <v>308</v>
      </c>
      <c r="R42">
        <f t="shared" si="0"/>
        <v>1</v>
      </c>
    </row>
    <row r="43" spans="1:18" x14ac:dyDescent="0.25">
      <c r="A43" t="s">
        <v>306</v>
      </c>
      <c r="B43" t="s">
        <v>88</v>
      </c>
      <c r="C43" t="s">
        <v>110</v>
      </c>
      <c r="D43">
        <v>1254</v>
      </c>
      <c r="E43" t="s">
        <v>42</v>
      </c>
      <c r="F43">
        <v>872</v>
      </c>
      <c r="G43">
        <v>0.7</v>
      </c>
      <c r="H43">
        <v>366</v>
      </c>
      <c r="I43" s="1">
        <v>4.0000000000000002E-110</v>
      </c>
      <c r="J43" s="3">
        <v>0.4</v>
      </c>
      <c r="K43" s="3">
        <v>0.62</v>
      </c>
      <c r="L43" s="3">
        <v>0.01</v>
      </c>
      <c r="M43" t="s">
        <v>0</v>
      </c>
      <c r="N43">
        <v>31259971</v>
      </c>
      <c r="O43">
        <v>31264877</v>
      </c>
      <c r="P43">
        <v>3479</v>
      </c>
      <c r="Q43">
        <f t="shared" si="3"/>
        <v>308</v>
      </c>
      <c r="R43">
        <f t="shared" si="0"/>
        <v>1</v>
      </c>
    </row>
    <row r="44" spans="1:18" x14ac:dyDescent="0.25">
      <c r="A44" t="s">
        <v>306</v>
      </c>
      <c r="B44" t="s">
        <v>88</v>
      </c>
      <c r="C44" t="s">
        <v>110</v>
      </c>
      <c r="D44">
        <v>1254</v>
      </c>
      <c r="E44" t="s">
        <v>43</v>
      </c>
      <c r="F44">
        <v>1011</v>
      </c>
      <c r="G44">
        <v>0.81</v>
      </c>
      <c r="H44">
        <v>363</v>
      </c>
      <c r="I44" s="1">
        <v>6.9999999999999997E-108</v>
      </c>
      <c r="J44" s="3">
        <v>0.4</v>
      </c>
      <c r="K44" s="3">
        <v>0.62</v>
      </c>
      <c r="L44" s="3">
        <v>0.01</v>
      </c>
      <c r="M44" t="s">
        <v>1</v>
      </c>
      <c r="N44">
        <v>32105191</v>
      </c>
      <c r="O44">
        <v>32113096</v>
      </c>
      <c r="P44">
        <v>3634</v>
      </c>
      <c r="Q44">
        <f t="shared" si="3"/>
        <v>308</v>
      </c>
      <c r="R44">
        <f t="shared" si="0"/>
        <v>1</v>
      </c>
    </row>
    <row r="45" spans="1:18" x14ac:dyDescent="0.25">
      <c r="A45" t="s">
        <v>306</v>
      </c>
      <c r="B45" t="s">
        <v>88</v>
      </c>
      <c r="C45" t="s">
        <v>110</v>
      </c>
      <c r="D45">
        <v>1254</v>
      </c>
      <c r="E45" t="s">
        <v>44</v>
      </c>
      <c r="F45">
        <v>432</v>
      </c>
      <c r="G45">
        <v>0.34</v>
      </c>
      <c r="H45">
        <v>293</v>
      </c>
      <c r="I45" s="1">
        <v>9.9999999999999993E-89</v>
      </c>
      <c r="J45" s="3">
        <v>0.38</v>
      </c>
      <c r="K45" s="3">
        <v>0.6</v>
      </c>
      <c r="L45" s="3">
        <v>0.01</v>
      </c>
      <c r="M45" t="s">
        <v>0</v>
      </c>
      <c r="N45">
        <v>31259971</v>
      </c>
      <c r="O45">
        <v>31261730</v>
      </c>
      <c r="P45">
        <v>3478</v>
      </c>
      <c r="Q45">
        <f t="shared" si="3"/>
        <v>308</v>
      </c>
      <c r="R45">
        <f t="shared" si="0"/>
        <v>0</v>
      </c>
    </row>
    <row r="46" spans="1:18" x14ac:dyDescent="0.25">
      <c r="A46" t="s">
        <v>306</v>
      </c>
      <c r="B46" t="s">
        <v>88</v>
      </c>
      <c r="C46" t="s">
        <v>110</v>
      </c>
      <c r="D46">
        <v>1254</v>
      </c>
      <c r="E46" t="s">
        <v>46</v>
      </c>
      <c r="F46">
        <v>826</v>
      </c>
      <c r="G46">
        <v>0.66</v>
      </c>
      <c r="H46">
        <v>279</v>
      </c>
      <c r="I46" s="1">
        <v>2E-79</v>
      </c>
      <c r="J46" s="3">
        <v>0.34</v>
      </c>
      <c r="K46" s="3">
        <v>0.59</v>
      </c>
      <c r="L46" s="3">
        <v>0.05</v>
      </c>
      <c r="M46" t="s">
        <v>45</v>
      </c>
      <c r="N46">
        <v>4393112</v>
      </c>
      <c r="O46">
        <v>4399141</v>
      </c>
      <c r="P46">
        <v>662</v>
      </c>
      <c r="Q46">
        <f t="shared" si="3"/>
        <v>308</v>
      </c>
      <c r="R46">
        <f t="shared" si="0"/>
        <v>0</v>
      </c>
    </row>
    <row r="47" spans="1:18" x14ac:dyDescent="0.25">
      <c r="A47" t="s">
        <v>306</v>
      </c>
      <c r="B47" t="s">
        <v>88</v>
      </c>
      <c r="C47" t="s">
        <v>110</v>
      </c>
      <c r="D47">
        <v>1254</v>
      </c>
      <c r="E47" t="s">
        <v>47</v>
      </c>
      <c r="F47">
        <v>686</v>
      </c>
      <c r="G47">
        <v>0.55000000000000004</v>
      </c>
      <c r="H47">
        <v>272</v>
      </c>
      <c r="I47" s="1">
        <v>4E-78</v>
      </c>
      <c r="J47" s="3">
        <v>0.35</v>
      </c>
      <c r="K47" s="3">
        <v>0.57999999999999996</v>
      </c>
      <c r="L47" s="3">
        <v>0.04</v>
      </c>
      <c r="M47" t="s">
        <v>0</v>
      </c>
      <c r="N47">
        <v>17997029</v>
      </c>
      <c r="O47">
        <v>18000537</v>
      </c>
      <c r="P47">
        <v>1955</v>
      </c>
      <c r="Q47">
        <f t="shared" si="3"/>
        <v>308</v>
      </c>
      <c r="R47">
        <f t="shared" si="0"/>
        <v>0</v>
      </c>
    </row>
    <row r="48" spans="1:18" x14ac:dyDescent="0.25">
      <c r="A48" t="s">
        <v>306</v>
      </c>
      <c r="B48" t="s">
        <v>88</v>
      </c>
      <c r="C48" t="s">
        <v>110</v>
      </c>
      <c r="D48">
        <v>1254</v>
      </c>
      <c r="E48" t="s">
        <v>48</v>
      </c>
      <c r="F48">
        <v>778</v>
      </c>
      <c r="G48">
        <v>0.62</v>
      </c>
      <c r="H48">
        <v>255</v>
      </c>
      <c r="I48" s="1">
        <v>1.9999999999999998E-71</v>
      </c>
      <c r="J48" s="3">
        <v>0.41</v>
      </c>
      <c r="K48" s="3">
        <v>0.61</v>
      </c>
      <c r="L48" s="3">
        <v>0.03</v>
      </c>
      <c r="M48" t="s">
        <v>11</v>
      </c>
      <c r="N48">
        <v>20532808</v>
      </c>
      <c r="O48">
        <v>20540055</v>
      </c>
      <c r="P48">
        <v>2264</v>
      </c>
      <c r="Q48">
        <f t="shared" si="3"/>
        <v>308</v>
      </c>
      <c r="R48">
        <f t="shared" si="0"/>
        <v>0</v>
      </c>
    </row>
    <row r="49" spans="1:18" x14ac:dyDescent="0.25">
      <c r="A49" t="s">
        <v>306</v>
      </c>
      <c r="B49" t="s">
        <v>88</v>
      </c>
      <c r="C49" t="s">
        <v>110</v>
      </c>
      <c r="D49">
        <v>1254</v>
      </c>
      <c r="E49" t="s">
        <v>49</v>
      </c>
      <c r="F49">
        <v>559</v>
      </c>
      <c r="G49">
        <v>0.45</v>
      </c>
      <c r="H49">
        <v>234</v>
      </c>
      <c r="I49" s="1">
        <v>2E-66</v>
      </c>
      <c r="J49" s="3">
        <v>0.47</v>
      </c>
      <c r="K49" s="3">
        <v>0.68</v>
      </c>
      <c r="L49" s="3">
        <v>0.03</v>
      </c>
      <c r="M49" t="s">
        <v>9</v>
      </c>
      <c r="N49">
        <v>1485978</v>
      </c>
      <c r="O49">
        <v>1490006</v>
      </c>
      <c r="P49">
        <v>250</v>
      </c>
      <c r="Q49">
        <f t="shared" si="3"/>
        <v>308</v>
      </c>
      <c r="R49">
        <f t="shared" si="0"/>
        <v>0</v>
      </c>
    </row>
    <row r="50" spans="1:18" x14ac:dyDescent="0.25">
      <c r="A50" t="s">
        <v>306</v>
      </c>
      <c r="B50" t="s">
        <v>88</v>
      </c>
      <c r="C50" t="s">
        <v>110</v>
      </c>
      <c r="D50">
        <v>1254</v>
      </c>
      <c r="E50" t="s">
        <v>50</v>
      </c>
      <c r="F50">
        <v>641</v>
      </c>
      <c r="G50">
        <v>0.51</v>
      </c>
      <c r="H50">
        <v>226</v>
      </c>
      <c r="I50" s="1">
        <v>8.9999999999999999E-63</v>
      </c>
      <c r="J50" s="3">
        <v>0.32</v>
      </c>
      <c r="K50" s="3">
        <v>0.51</v>
      </c>
      <c r="L50" s="3">
        <v>7.0000000000000007E-2</v>
      </c>
      <c r="M50" t="s">
        <v>18</v>
      </c>
      <c r="N50">
        <v>4833163</v>
      </c>
      <c r="O50">
        <v>4836564</v>
      </c>
      <c r="P50">
        <v>896</v>
      </c>
      <c r="Q50">
        <f t="shared" si="3"/>
        <v>308</v>
      </c>
      <c r="R50">
        <f t="shared" si="0"/>
        <v>0</v>
      </c>
    </row>
    <row r="51" spans="1:18" x14ac:dyDescent="0.25">
      <c r="A51" t="s">
        <v>306</v>
      </c>
      <c r="B51" t="s">
        <v>88</v>
      </c>
      <c r="C51" t="s">
        <v>110</v>
      </c>
      <c r="D51">
        <v>1254</v>
      </c>
      <c r="E51" t="s">
        <v>51</v>
      </c>
      <c r="F51">
        <v>724</v>
      </c>
      <c r="G51">
        <v>0.57999999999999996</v>
      </c>
      <c r="H51">
        <v>215</v>
      </c>
      <c r="I51" s="1">
        <v>2.0000000000000001E-58</v>
      </c>
      <c r="J51" s="3">
        <v>0.28999999999999998</v>
      </c>
      <c r="K51" s="3">
        <v>0.46</v>
      </c>
      <c r="L51" s="3">
        <v>0.18</v>
      </c>
      <c r="M51" t="s">
        <v>4</v>
      </c>
      <c r="N51">
        <v>4903150</v>
      </c>
      <c r="O51">
        <v>4908102</v>
      </c>
      <c r="P51">
        <v>823</v>
      </c>
      <c r="Q51">
        <f t="shared" si="3"/>
        <v>308</v>
      </c>
      <c r="R51">
        <f t="shared" si="0"/>
        <v>0</v>
      </c>
    </row>
    <row r="52" spans="1:18" x14ac:dyDescent="0.25">
      <c r="A52" t="s">
        <v>306</v>
      </c>
      <c r="B52" t="s">
        <v>88</v>
      </c>
      <c r="C52" t="s">
        <v>110</v>
      </c>
      <c r="D52">
        <v>1254</v>
      </c>
      <c r="E52" t="s">
        <v>52</v>
      </c>
      <c r="F52">
        <v>1510</v>
      </c>
      <c r="G52">
        <v>1.2</v>
      </c>
      <c r="H52">
        <v>208</v>
      </c>
      <c r="I52" s="1">
        <v>2.0000000000000001E-54</v>
      </c>
      <c r="J52" s="3">
        <v>0.36</v>
      </c>
      <c r="K52" s="3">
        <v>0.56999999999999995</v>
      </c>
      <c r="L52" s="3">
        <v>0</v>
      </c>
      <c r="M52" t="s">
        <v>17</v>
      </c>
      <c r="N52">
        <v>28107894</v>
      </c>
      <c r="O52">
        <v>28115659</v>
      </c>
      <c r="P52">
        <v>3019</v>
      </c>
      <c r="Q52">
        <f t="shared" si="3"/>
        <v>308</v>
      </c>
      <c r="R52">
        <f t="shared" si="0"/>
        <v>0</v>
      </c>
    </row>
    <row r="53" spans="1:18" x14ac:dyDescent="0.25">
      <c r="A53" t="s">
        <v>306</v>
      </c>
      <c r="B53" t="s">
        <v>88</v>
      </c>
      <c r="C53" t="s">
        <v>110</v>
      </c>
      <c r="D53">
        <v>1254</v>
      </c>
      <c r="E53" t="s">
        <v>53</v>
      </c>
      <c r="F53">
        <v>596</v>
      </c>
      <c r="G53">
        <v>0.48</v>
      </c>
      <c r="H53">
        <v>198</v>
      </c>
      <c r="I53" s="1">
        <v>2.0000000000000001E-53</v>
      </c>
      <c r="J53" s="3">
        <v>0.31</v>
      </c>
      <c r="K53" s="3">
        <v>0.54</v>
      </c>
      <c r="L53" s="3">
        <v>0.03</v>
      </c>
      <c r="M53" t="s">
        <v>11</v>
      </c>
      <c r="N53">
        <v>21473962</v>
      </c>
      <c r="O53">
        <v>21478589</v>
      </c>
      <c r="P53">
        <v>2423</v>
      </c>
      <c r="Q53">
        <f t="shared" si="3"/>
        <v>308</v>
      </c>
      <c r="R53">
        <f t="shared" si="0"/>
        <v>0</v>
      </c>
    </row>
    <row r="54" spans="1:18" x14ac:dyDescent="0.25">
      <c r="A54" t="s">
        <v>306</v>
      </c>
      <c r="B54" t="s">
        <v>88</v>
      </c>
      <c r="C54" t="s">
        <v>110</v>
      </c>
      <c r="D54">
        <v>1254</v>
      </c>
      <c r="E54" t="s">
        <v>54</v>
      </c>
      <c r="F54">
        <v>553</v>
      </c>
      <c r="G54">
        <v>0.44</v>
      </c>
      <c r="H54">
        <v>193</v>
      </c>
      <c r="I54" s="1">
        <v>3E-52</v>
      </c>
      <c r="J54" s="3">
        <v>0.52</v>
      </c>
      <c r="K54" s="3">
        <v>0.71</v>
      </c>
      <c r="L54" s="3">
        <v>0.01</v>
      </c>
      <c r="M54" t="s">
        <v>0</v>
      </c>
      <c r="N54">
        <v>31492475</v>
      </c>
      <c r="O54">
        <v>31496109</v>
      </c>
      <c r="P54">
        <v>3519</v>
      </c>
      <c r="Q54">
        <f t="shared" si="3"/>
        <v>308</v>
      </c>
      <c r="R54">
        <f t="shared" si="0"/>
        <v>0</v>
      </c>
    </row>
    <row r="55" spans="1:18" x14ac:dyDescent="0.25">
      <c r="A55" t="s">
        <v>306</v>
      </c>
      <c r="B55" t="s">
        <v>88</v>
      </c>
      <c r="C55" t="s">
        <v>110</v>
      </c>
      <c r="D55">
        <v>1254</v>
      </c>
      <c r="E55" t="s">
        <v>55</v>
      </c>
      <c r="F55">
        <v>182</v>
      </c>
      <c r="G55">
        <v>0.15</v>
      </c>
      <c r="H55">
        <v>177</v>
      </c>
      <c r="I55" s="1">
        <v>4E-51</v>
      </c>
      <c r="J55" s="3">
        <v>0.51</v>
      </c>
      <c r="K55" s="3">
        <v>0.79</v>
      </c>
      <c r="L55" s="3">
        <v>0</v>
      </c>
      <c r="M55" t="s">
        <v>0</v>
      </c>
      <c r="N55">
        <v>17899229</v>
      </c>
      <c r="O55">
        <v>17900082</v>
      </c>
      <c r="P55">
        <v>1943</v>
      </c>
      <c r="Q55">
        <f t="shared" si="3"/>
        <v>308</v>
      </c>
      <c r="R55">
        <f t="shared" si="0"/>
        <v>0</v>
      </c>
    </row>
    <row r="56" spans="1:18" x14ac:dyDescent="0.25">
      <c r="A56" t="s">
        <v>307</v>
      </c>
      <c r="B56" t="s">
        <v>30</v>
      </c>
      <c r="C56" t="s">
        <v>83</v>
      </c>
      <c r="D56">
        <v>670</v>
      </c>
      <c r="E56" t="s">
        <v>29</v>
      </c>
      <c r="F56">
        <v>663</v>
      </c>
      <c r="G56">
        <v>0.99</v>
      </c>
      <c r="H56">
        <v>1025</v>
      </c>
      <c r="I56">
        <v>0</v>
      </c>
      <c r="J56" s="3">
        <v>0.75</v>
      </c>
      <c r="K56" s="3">
        <v>0.84</v>
      </c>
      <c r="L56" s="3">
        <v>0.01</v>
      </c>
      <c r="M56" t="s">
        <v>9</v>
      </c>
      <c r="N56">
        <v>24097936</v>
      </c>
      <c r="O56">
        <v>24099927</v>
      </c>
      <c r="P56">
        <v>2556</v>
      </c>
      <c r="Q56">
        <f>H$56/2</f>
        <v>512.5</v>
      </c>
      <c r="R56">
        <f t="shared" si="0"/>
        <v>1</v>
      </c>
    </row>
    <row r="57" spans="1:18" x14ac:dyDescent="0.25">
      <c r="A57" t="s">
        <v>307</v>
      </c>
      <c r="B57" t="s">
        <v>30</v>
      </c>
      <c r="C57" t="s">
        <v>83</v>
      </c>
      <c r="D57">
        <v>670</v>
      </c>
      <c r="E57" t="s">
        <v>75</v>
      </c>
      <c r="F57">
        <v>411</v>
      </c>
      <c r="G57">
        <v>0.61</v>
      </c>
      <c r="H57">
        <v>369</v>
      </c>
      <c r="I57" s="1">
        <v>3E-122</v>
      </c>
      <c r="J57" s="3">
        <v>0.64</v>
      </c>
      <c r="K57" s="3">
        <v>0.78</v>
      </c>
      <c r="L57" s="3">
        <v>0.02</v>
      </c>
      <c r="M57" t="s">
        <v>1</v>
      </c>
      <c r="N57">
        <v>7483932</v>
      </c>
      <c r="O57">
        <v>7489155</v>
      </c>
      <c r="P57">
        <v>1114</v>
      </c>
      <c r="Q57">
        <f t="shared" ref="Q57:Q58" si="4">H$56/2</f>
        <v>512.5</v>
      </c>
      <c r="R57">
        <f t="shared" si="0"/>
        <v>0</v>
      </c>
    </row>
    <row r="58" spans="1:18" x14ac:dyDescent="0.25">
      <c r="A58" t="s">
        <v>307</v>
      </c>
      <c r="B58" t="s">
        <v>30</v>
      </c>
      <c r="C58" t="s">
        <v>83</v>
      </c>
      <c r="D58">
        <v>670</v>
      </c>
      <c r="E58" t="s">
        <v>299</v>
      </c>
      <c r="F58">
        <v>202</v>
      </c>
      <c r="G58">
        <v>0.3</v>
      </c>
      <c r="H58">
        <v>296</v>
      </c>
      <c r="I58" s="1">
        <v>8.0000000000000003E-97</v>
      </c>
      <c r="J58" s="3">
        <v>0.63</v>
      </c>
      <c r="K58" s="3">
        <v>0.7</v>
      </c>
      <c r="L58" s="3">
        <v>0.15</v>
      </c>
      <c r="M58" t="s">
        <v>18</v>
      </c>
      <c r="N58">
        <v>28716434</v>
      </c>
      <c r="O58">
        <v>28717119</v>
      </c>
      <c r="P58">
        <v>3489</v>
      </c>
      <c r="Q58">
        <f t="shared" si="4"/>
        <v>512.5</v>
      </c>
      <c r="R58">
        <f t="shared" si="0"/>
        <v>0</v>
      </c>
    </row>
    <row r="59" spans="1:18" x14ac:dyDescent="0.25">
      <c r="A59" t="s">
        <v>307</v>
      </c>
      <c r="B59" t="s">
        <v>28</v>
      </c>
      <c r="C59" t="s">
        <v>84</v>
      </c>
      <c r="D59">
        <v>521</v>
      </c>
      <c r="E59" t="s">
        <v>27</v>
      </c>
      <c r="F59">
        <v>494</v>
      </c>
      <c r="G59">
        <v>0.95</v>
      </c>
      <c r="H59">
        <v>736</v>
      </c>
      <c r="I59">
        <v>0</v>
      </c>
      <c r="J59" s="3">
        <v>0.83</v>
      </c>
      <c r="K59" s="3">
        <v>0.89</v>
      </c>
      <c r="L59" s="3">
        <v>0.01</v>
      </c>
      <c r="M59" t="s">
        <v>4</v>
      </c>
      <c r="N59">
        <v>27756156</v>
      </c>
      <c r="O59">
        <v>27759910</v>
      </c>
      <c r="P59">
        <v>3084</v>
      </c>
      <c r="Q59">
        <f>H59/2</f>
        <v>368</v>
      </c>
      <c r="R59">
        <f t="shared" si="0"/>
        <v>1</v>
      </c>
    </row>
    <row r="60" spans="1:18" x14ac:dyDescent="0.25">
      <c r="A60" t="s">
        <v>307</v>
      </c>
      <c r="B60" t="s">
        <v>3</v>
      </c>
      <c r="C60" t="s">
        <v>86</v>
      </c>
      <c r="D60">
        <v>594</v>
      </c>
      <c r="E60" t="s">
        <v>10</v>
      </c>
      <c r="F60">
        <v>541</v>
      </c>
      <c r="G60">
        <v>0.91</v>
      </c>
      <c r="H60">
        <v>774</v>
      </c>
      <c r="I60">
        <v>0</v>
      </c>
      <c r="J60" s="3">
        <v>0.73</v>
      </c>
      <c r="K60" s="3">
        <v>0.83</v>
      </c>
      <c r="L60" s="3">
        <v>7.0000000000000007E-2</v>
      </c>
      <c r="M60" t="s">
        <v>9</v>
      </c>
      <c r="N60">
        <v>28340499</v>
      </c>
      <c r="O60">
        <v>28343906</v>
      </c>
      <c r="P60">
        <v>3185</v>
      </c>
      <c r="Q60">
        <f>H$60/2</f>
        <v>387</v>
      </c>
      <c r="R60">
        <f t="shared" ref="R60:R115" si="5">IF(H60 &gt;Q60, 1, 0)</f>
        <v>1</v>
      </c>
    </row>
    <row r="61" spans="1:18" x14ac:dyDescent="0.25">
      <c r="A61" t="s">
        <v>307</v>
      </c>
      <c r="B61" t="s">
        <v>3</v>
      </c>
      <c r="C61" t="s">
        <v>86</v>
      </c>
      <c r="D61">
        <v>594</v>
      </c>
      <c r="E61" t="s">
        <v>7</v>
      </c>
      <c r="F61">
        <v>593</v>
      </c>
      <c r="G61">
        <v>1</v>
      </c>
      <c r="H61">
        <v>664</v>
      </c>
      <c r="I61">
        <v>0</v>
      </c>
      <c r="J61" s="3">
        <v>0.55000000000000004</v>
      </c>
      <c r="K61" s="3">
        <v>0.71</v>
      </c>
      <c r="L61" s="3">
        <v>0.01</v>
      </c>
      <c r="M61" t="s">
        <v>0</v>
      </c>
      <c r="N61">
        <v>27377457</v>
      </c>
      <c r="O61">
        <v>27380722</v>
      </c>
      <c r="P61">
        <v>2933</v>
      </c>
      <c r="Q61">
        <f t="shared" ref="Q61:Q67" si="6">H$60/2</f>
        <v>387</v>
      </c>
      <c r="R61">
        <f t="shared" si="5"/>
        <v>1</v>
      </c>
    </row>
    <row r="62" spans="1:18" x14ac:dyDescent="0.25">
      <c r="A62" t="s">
        <v>307</v>
      </c>
      <c r="B62" t="s">
        <v>3</v>
      </c>
      <c r="C62" t="s">
        <v>86</v>
      </c>
      <c r="D62">
        <v>594</v>
      </c>
      <c r="E62" t="s">
        <v>8</v>
      </c>
      <c r="F62">
        <v>569</v>
      </c>
      <c r="G62">
        <v>0.96</v>
      </c>
      <c r="H62">
        <v>639</v>
      </c>
      <c r="I62">
        <v>0</v>
      </c>
      <c r="J62" s="3">
        <v>0.56000000000000005</v>
      </c>
      <c r="K62" s="3">
        <v>0.7</v>
      </c>
      <c r="L62" s="3">
        <v>0.01</v>
      </c>
      <c r="M62" t="s">
        <v>0</v>
      </c>
      <c r="N62">
        <v>27384497</v>
      </c>
      <c r="O62">
        <v>27387715</v>
      </c>
      <c r="P62">
        <v>2934</v>
      </c>
      <c r="Q62">
        <f t="shared" si="6"/>
        <v>387</v>
      </c>
      <c r="R62">
        <f t="shared" si="5"/>
        <v>1</v>
      </c>
    </row>
    <row r="63" spans="1:18" x14ac:dyDescent="0.25">
      <c r="A63" t="s">
        <v>307</v>
      </c>
      <c r="B63" t="s">
        <v>3</v>
      </c>
      <c r="C63" t="s">
        <v>86</v>
      </c>
      <c r="D63">
        <v>594</v>
      </c>
      <c r="E63" t="s">
        <v>12</v>
      </c>
      <c r="F63">
        <v>559</v>
      </c>
      <c r="G63">
        <v>0.94</v>
      </c>
      <c r="H63">
        <v>595</v>
      </c>
      <c r="I63">
        <v>0</v>
      </c>
      <c r="J63" s="3">
        <v>0.52</v>
      </c>
      <c r="K63" s="3">
        <v>0.69</v>
      </c>
      <c r="L63" s="3">
        <v>0.03</v>
      </c>
      <c r="M63" t="s">
        <v>11</v>
      </c>
      <c r="N63">
        <v>24511044</v>
      </c>
      <c r="O63">
        <v>24512908</v>
      </c>
      <c r="P63">
        <v>3049</v>
      </c>
      <c r="Q63">
        <f t="shared" si="6"/>
        <v>387</v>
      </c>
      <c r="R63">
        <f t="shared" si="5"/>
        <v>1</v>
      </c>
    </row>
    <row r="64" spans="1:18" x14ac:dyDescent="0.25">
      <c r="A64" t="s">
        <v>307</v>
      </c>
      <c r="B64" t="s">
        <v>3</v>
      </c>
      <c r="C64" t="s">
        <v>86</v>
      </c>
      <c r="D64">
        <v>594</v>
      </c>
      <c r="E64" t="s">
        <v>2</v>
      </c>
      <c r="F64">
        <v>614</v>
      </c>
      <c r="G64">
        <v>1.03</v>
      </c>
      <c r="H64">
        <v>578</v>
      </c>
      <c r="I64">
        <v>0</v>
      </c>
      <c r="J64" s="3">
        <v>0.52</v>
      </c>
      <c r="K64" s="3">
        <v>0.69</v>
      </c>
      <c r="L64" s="3">
        <v>0.03</v>
      </c>
      <c r="M64" t="s">
        <v>1</v>
      </c>
      <c r="N64">
        <v>24963894</v>
      </c>
      <c r="O64">
        <v>24965998</v>
      </c>
      <c r="P64">
        <v>2703</v>
      </c>
      <c r="Q64">
        <f t="shared" si="6"/>
        <v>387</v>
      </c>
      <c r="R64">
        <f t="shared" si="5"/>
        <v>1</v>
      </c>
    </row>
    <row r="65" spans="1:18" x14ac:dyDescent="0.25">
      <c r="A65" t="s">
        <v>307</v>
      </c>
      <c r="B65" t="s">
        <v>3</v>
      </c>
      <c r="C65" t="s">
        <v>86</v>
      </c>
      <c r="D65">
        <v>594</v>
      </c>
      <c r="E65" t="s">
        <v>5</v>
      </c>
      <c r="F65">
        <v>604</v>
      </c>
      <c r="G65">
        <v>1.02</v>
      </c>
      <c r="H65">
        <v>324</v>
      </c>
      <c r="I65" s="1">
        <v>1.9999999999999999E-103</v>
      </c>
      <c r="J65" s="3">
        <v>0.36</v>
      </c>
      <c r="K65" s="3">
        <v>0.53</v>
      </c>
      <c r="L65" s="3">
        <v>0.04</v>
      </c>
      <c r="M65" t="s">
        <v>4</v>
      </c>
      <c r="N65">
        <v>2031277</v>
      </c>
      <c r="O65">
        <v>2034407</v>
      </c>
      <c r="P65">
        <v>407</v>
      </c>
      <c r="Q65">
        <f t="shared" si="6"/>
        <v>387</v>
      </c>
      <c r="R65">
        <f t="shared" si="5"/>
        <v>0</v>
      </c>
    </row>
    <row r="66" spans="1:18" x14ac:dyDescent="0.25">
      <c r="A66" t="s">
        <v>307</v>
      </c>
      <c r="B66" t="s">
        <v>3</v>
      </c>
      <c r="C66" t="s">
        <v>86</v>
      </c>
      <c r="D66">
        <v>594</v>
      </c>
      <c r="E66" t="s">
        <v>6</v>
      </c>
      <c r="F66">
        <v>479</v>
      </c>
      <c r="G66">
        <v>0.81</v>
      </c>
      <c r="H66">
        <v>242</v>
      </c>
      <c r="I66" s="1">
        <v>2E-73</v>
      </c>
      <c r="J66" s="3">
        <v>0.33</v>
      </c>
      <c r="K66" s="3">
        <v>0.5</v>
      </c>
      <c r="L66" s="3">
        <v>7.0000000000000007E-2</v>
      </c>
      <c r="M66" t="s">
        <v>0</v>
      </c>
      <c r="N66">
        <v>9088078</v>
      </c>
      <c r="O66">
        <v>9091656</v>
      </c>
      <c r="P66">
        <v>1220</v>
      </c>
      <c r="Q66">
        <f t="shared" si="6"/>
        <v>387</v>
      </c>
      <c r="R66">
        <f t="shared" si="5"/>
        <v>0</v>
      </c>
    </row>
    <row r="67" spans="1:18" x14ac:dyDescent="0.25">
      <c r="A67" t="s">
        <v>307</v>
      </c>
      <c r="B67" t="s">
        <v>15</v>
      </c>
      <c r="C67" t="s">
        <v>87</v>
      </c>
      <c r="D67">
        <v>198</v>
      </c>
      <c r="E67" t="s">
        <v>25</v>
      </c>
      <c r="F67">
        <v>191</v>
      </c>
      <c r="G67">
        <v>0.96</v>
      </c>
      <c r="H67">
        <v>230</v>
      </c>
      <c r="I67" s="1">
        <v>1.9999999999999999E-77</v>
      </c>
      <c r="J67" s="3">
        <v>0.71</v>
      </c>
      <c r="K67" s="3">
        <v>0.85</v>
      </c>
      <c r="L67" s="3">
        <v>0.01</v>
      </c>
      <c r="M67" t="s">
        <v>9</v>
      </c>
      <c r="N67">
        <v>28808650</v>
      </c>
      <c r="O67">
        <v>28809914</v>
      </c>
      <c r="P67">
        <v>3238</v>
      </c>
      <c r="Q67">
        <f t="shared" si="6"/>
        <v>387</v>
      </c>
      <c r="R67">
        <f>IF(H67 &gt;Q67, 1, 0)</f>
        <v>0</v>
      </c>
    </row>
    <row r="68" spans="1:18" x14ac:dyDescent="0.25">
      <c r="A68" t="s">
        <v>307</v>
      </c>
      <c r="B68" t="s">
        <v>88</v>
      </c>
      <c r="C68" t="s">
        <v>89</v>
      </c>
      <c r="D68">
        <v>1882</v>
      </c>
      <c r="E68" t="s">
        <v>103</v>
      </c>
      <c r="F68">
        <v>1907</v>
      </c>
      <c r="G68">
        <v>1.01</v>
      </c>
      <c r="H68">
        <v>2632</v>
      </c>
      <c r="I68">
        <v>0</v>
      </c>
      <c r="J68" s="3">
        <v>0.69</v>
      </c>
      <c r="K68" s="3">
        <v>0.82</v>
      </c>
      <c r="L68" s="3">
        <v>0.02</v>
      </c>
      <c r="M68" t="s">
        <v>18</v>
      </c>
      <c r="N68">
        <v>18288255</v>
      </c>
      <c r="O68">
        <v>18310326</v>
      </c>
      <c r="P68">
        <v>2125</v>
      </c>
      <c r="Q68">
        <f>H$68/2</f>
        <v>1316</v>
      </c>
      <c r="R68">
        <f>IF(H68 &gt;Q68, 1, 0)</f>
        <v>1</v>
      </c>
    </row>
    <row r="69" spans="1:18" x14ac:dyDescent="0.25">
      <c r="A69" t="s">
        <v>307</v>
      </c>
      <c r="B69" t="s">
        <v>88</v>
      </c>
      <c r="C69" t="s">
        <v>89</v>
      </c>
      <c r="D69">
        <v>1882</v>
      </c>
      <c r="E69" t="s">
        <v>104</v>
      </c>
      <c r="F69">
        <v>965</v>
      </c>
      <c r="G69">
        <v>0.51</v>
      </c>
      <c r="H69">
        <v>287</v>
      </c>
      <c r="I69" s="1">
        <v>1.9999999999999999E-80</v>
      </c>
      <c r="J69" s="3">
        <v>0.33</v>
      </c>
      <c r="K69" s="3">
        <v>0.5</v>
      </c>
      <c r="L69" s="3">
        <v>0.15</v>
      </c>
      <c r="M69" t="s">
        <v>13</v>
      </c>
      <c r="N69">
        <v>31307786</v>
      </c>
      <c r="O69">
        <v>31313121</v>
      </c>
      <c r="P69">
        <v>3505</v>
      </c>
      <c r="Q69">
        <f t="shared" ref="Q69:Q74" si="7">H$68/2</f>
        <v>1316</v>
      </c>
      <c r="R69">
        <f t="shared" si="5"/>
        <v>0</v>
      </c>
    </row>
    <row r="70" spans="1:18" x14ac:dyDescent="0.25">
      <c r="A70" t="s">
        <v>307</v>
      </c>
      <c r="B70" t="s">
        <v>88</v>
      </c>
      <c r="C70" t="s">
        <v>89</v>
      </c>
      <c r="D70">
        <v>1882</v>
      </c>
      <c r="E70" t="s">
        <v>105</v>
      </c>
      <c r="F70">
        <v>962</v>
      </c>
      <c r="G70">
        <v>0.51</v>
      </c>
      <c r="H70">
        <v>285</v>
      </c>
      <c r="I70" s="1">
        <v>1E-79</v>
      </c>
      <c r="J70" s="3">
        <v>0.33</v>
      </c>
      <c r="K70" s="3">
        <v>0.5</v>
      </c>
      <c r="L70" s="3">
        <v>0.13</v>
      </c>
      <c r="M70" t="s">
        <v>13</v>
      </c>
      <c r="N70">
        <v>30809476</v>
      </c>
      <c r="O70">
        <v>30813992</v>
      </c>
      <c r="P70">
        <v>3453</v>
      </c>
      <c r="Q70">
        <f t="shared" si="7"/>
        <v>1316</v>
      </c>
      <c r="R70">
        <f t="shared" si="5"/>
        <v>0</v>
      </c>
    </row>
    <row r="71" spans="1:18" x14ac:dyDescent="0.25">
      <c r="A71" t="s">
        <v>307</v>
      </c>
      <c r="B71" t="s">
        <v>88</v>
      </c>
      <c r="C71" t="s">
        <v>89</v>
      </c>
      <c r="D71">
        <v>1882</v>
      </c>
      <c r="E71" t="s">
        <v>106</v>
      </c>
      <c r="F71">
        <v>929</v>
      </c>
      <c r="G71">
        <v>0.49</v>
      </c>
      <c r="H71">
        <v>261</v>
      </c>
      <c r="I71" s="1">
        <v>3.9999999999999999E-72</v>
      </c>
      <c r="J71" s="3">
        <v>0.31</v>
      </c>
      <c r="K71" s="3">
        <v>0.48</v>
      </c>
      <c r="L71" s="3">
        <v>0.1</v>
      </c>
      <c r="M71" t="s">
        <v>13</v>
      </c>
      <c r="N71">
        <v>30694398</v>
      </c>
      <c r="O71">
        <v>30698970</v>
      </c>
      <c r="P71">
        <v>3442</v>
      </c>
      <c r="Q71">
        <f t="shared" si="7"/>
        <v>1316</v>
      </c>
      <c r="R71">
        <f t="shared" si="5"/>
        <v>0</v>
      </c>
    </row>
    <row r="72" spans="1:18" x14ac:dyDescent="0.25">
      <c r="A72" t="s">
        <v>307</v>
      </c>
      <c r="B72" t="s">
        <v>88</v>
      </c>
      <c r="C72" t="s">
        <v>89</v>
      </c>
      <c r="D72">
        <v>1882</v>
      </c>
      <c r="E72" t="s">
        <v>107</v>
      </c>
      <c r="F72">
        <v>946</v>
      </c>
      <c r="G72">
        <v>0.5</v>
      </c>
      <c r="H72">
        <v>250</v>
      </c>
      <c r="I72" s="1">
        <v>3E-68</v>
      </c>
      <c r="J72" s="3">
        <v>0.31</v>
      </c>
      <c r="K72" s="3">
        <v>0.51</v>
      </c>
      <c r="L72" s="3">
        <v>0.1</v>
      </c>
      <c r="M72" t="s">
        <v>13</v>
      </c>
      <c r="N72">
        <v>31293901</v>
      </c>
      <c r="O72">
        <v>31299696</v>
      </c>
      <c r="P72">
        <v>3504</v>
      </c>
      <c r="Q72">
        <f t="shared" si="7"/>
        <v>1316</v>
      </c>
      <c r="R72">
        <f t="shared" si="5"/>
        <v>0</v>
      </c>
    </row>
    <row r="73" spans="1:18" x14ac:dyDescent="0.25">
      <c r="A73" t="s">
        <v>307</v>
      </c>
      <c r="B73" t="s">
        <v>88</v>
      </c>
      <c r="C73" t="s">
        <v>89</v>
      </c>
      <c r="D73">
        <v>1882</v>
      </c>
      <c r="E73" t="s">
        <v>108</v>
      </c>
      <c r="F73">
        <v>855</v>
      </c>
      <c r="G73">
        <v>0.45</v>
      </c>
      <c r="H73">
        <v>214</v>
      </c>
      <c r="I73" s="1">
        <v>6E-57</v>
      </c>
      <c r="J73" s="3">
        <v>0.28999999999999998</v>
      </c>
      <c r="K73" s="3">
        <v>0.48</v>
      </c>
      <c r="L73" s="3">
        <v>0.11</v>
      </c>
      <c r="M73" t="s">
        <v>13</v>
      </c>
      <c r="N73">
        <v>30699476</v>
      </c>
      <c r="O73">
        <v>30704854</v>
      </c>
      <c r="P73">
        <v>3443</v>
      </c>
      <c r="Q73">
        <f t="shared" si="7"/>
        <v>1316</v>
      </c>
      <c r="R73">
        <f t="shared" si="5"/>
        <v>0</v>
      </c>
    </row>
    <row r="74" spans="1:18" x14ac:dyDescent="0.25">
      <c r="A74" t="s">
        <v>307</v>
      </c>
      <c r="B74" t="s">
        <v>88</v>
      </c>
      <c r="C74" t="s">
        <v>89</v>
      </c>
      <c r="D74">
        <v>1882</v>
      </c>
      <c r="E74" t="s">
        <v>109</v>
      </c>
      <c r="F74">
        <v>1048</v>
      </c>
      <c r="G74">
        <v>0.56000000000000005</v>
      </c>
      <c r="H74">
        <v>203</v>
      </c>
      <c r="I74" s="1">
        <v>8.9999999999999997E-53</v>
      </c>
      <c r="J74" s="3">
        <v>0.28000000000000003</v>
      </c>
      <c r="K74" s="3">
        <v>0.47</v>
      </c>
      <c r="L74" s="3">
        <v>0.15</v>
      </c>
      <c r="M74" t="s">
        <v>13</v>
      </c>
      <c r="N74">
        <v>30815851</v>
      </c>
      <c r="O74">
        <v>30822304</v>
      </c>
      <c r="P74">
        <v>3454</v>
      </c>
      <c r="Q74">
        <f t="shared" si="7"/>
        <v>1316</v>
      </c>
      <c r="R74">
        <f t="shared" si="5"/>
        <v>0</v>
      </c>
    </row>
    <row r="75" spans="1:18" x14ac:dyDescent="0.25">
      <c r="A75" t="s">
        <v>308</v>
      </c>
      <c r="B75" t="s">
        <v>124</v>
      </c>
      <c r="C75" t="s">
        <v>125</v>
      </c>
      <c r="D75">
        <v>538</v>
      </c>
      <c r="E75" t="s">
        <v>309</v>
      </c>
      <c r="F75">
        <v>546</v>
      </c>
      <c r="G75">
        <v>1.01</v>
      </c>
      <c r="H75">
        <v>919</v>
      </c>
      <c r="I75">
        <v>0</v>
      </c>
      <c r="J75" s="3">
        <v>0.81</v>
      </c>
      <c r="K75" s="3">
        <v>0.92</v>
      </c>
      <c r="L75" s="3">
        <v>0.01</v>
      </c>
      <c r="M75" t="s">
        <v>13</v>
      </c>
      <c r="N75">
        <v>35555157</v>
      </c>
      <c r="O75">
        <v>35561889</v>
      </c>
      <c r="P75">
        <v>4086</v>
      </c>
      <c r="Q75">
        <f t="shared" ref="Q75:Q82" si="8">H$75/2</f>
        <v>459.5</v>
      </c>
      <c r="R75">
        <f t="shared" si="5"/>
        <v>1</v>
      </c>
    </row>
    <row r="76" spans="1:18" x14ac:dyDescent="0.25">
      <c r="A76" t="s">
        <v>308</v>
      </c>
      <c r="B76" t="s">
        <v>124</v>
      </c>
      <c r="C76" t="s">
        <v>125</v>
      </c>
      <c r="D76">
        <v>538</v>
      </c>
      <c r="E76" t="s">
        <v>310</v>
      </c>
      <c r="F76">
        <v>587</v>
      </c>
      <c r="G76">
        <v>1.0900000000000001</v>
      </c>
      <c r="H76">
        <v>341</v>
      </c>
      <c r="I76" s="1">
        <v>1.0000000000000001E-110</v>
      </c>
      <c r="J76" s="3">
        <v>0.39</v>
      </c>
      <c r="K76" s="3">
        <v>0.56999999999999995</v>
      </c>
      <c r="L76" s="3">
        <v>0.06</v>
      </c>
      <c r="M76" t="s">
        <v>17</v>
      </c>
      <c r="N76">
        <v>18104867</v>
      </c>
      <c r="O76">
        <v>18106630</v>
      </c>
      <c r="P76">
        <v>1768</v>
      </c>
      <c r="Q76">
        <f t="shared" si="8"/>
        <v>459.5</v>
      </c>
      <c r="R76">
        <f t="shared" si="5"/>
        <v>0</v>
      </c>
    </row>
    <row r="77" spans="1:18" x14ac:dyDescent="0.25">
      <c r="A77" t="s">
        <v>308</v>
      </c>
      <c r="B77" t="s">
        <v>124</v>
      </c>
      <c r="C77" t="s">
        <v>125</v>
      </c>
      <c r="D77">
        <v>538</v>
      </c>
      <c r="E77" t="s">
        <v>311</v>
      </c>
      <c r="F77">
        <v>582</v>
      </c>
      <c r="G77">
        <v>1.08</v>
      </c>
      <c r="H77">
        <v>340</v>
      </c>
      <c r="I77" s="1">
        <v>2.0000000000000001E-110</v>
      </c>
      <c r="J77" s="3">
        <v>0.38</v>
      </c>
      <c r="K77" s="3">
        <v>0.56000000000000005</v>
      </c>
      <c r="L77" s="3">
        <v>0.05</v>
      </c>
      <c r="M77" t="s">
        <v>45</v>
      </c>
      <c r="N77">
        <v>8288102</v>
      </c>
      <c r="O77">
        <v>8291127</v>
      </c>
      <c r="P77">
        <v>1024</v>
      </c>
      <c r="Q77">
        <f t="shared" si="8"/>
        <v>459.5</v>
      </c>
      <c r="R77">
        <f t="shared" si="5"/>
        <v>0</v>
      </c>
    </row>
    <row r="78" spans="1:18" x14ac:dyDescent="0.25">
      <c r="A78" t="s">
        <v>308</v>
      </c>
      <c r="B78" t="s">
        <v>124</v>
      </c>
      <c r="C78" t="s">
        <v>125</v>
      </c>
      <c r="D78">
        <v>538</v>
      </c>
      <c r="E78" t="s">
        <v>312</v>
      </c>
      <c r="F78">
        <v>572</v>
      </c>
      <c r="G78">
        <v>1.06</v>
      </c>
      <c r="H78">
        <v>313</v>
      </c>
      <c r="I78" s="1">
        <v>4.0000000000000001E-100</v>
      </c>
      <c r="J78" s="3">
        <v>0.38</v>
      </c>
      <c r="K78" s="3">
        <v>0.54</v>
      </c>
      <c r="L78" s="3">
        <v>0.05</v>
      </c>
      <c r="M78" t="s">
        <v>17</v>
      </c>
      <c r="N78">
        <v>31136320</v>
      </c>
      <c r="O78">
        <v>31138038</v>
      </c>
      <c r="P78">
        <v>3502</v>
      </c>
      <c r="Q78">
        <f t="shared" si="8"/>
        <v>459.5</v>
      </c>
      <c r="R78">
        <f t="shared" si="5"/>
        <v>0</v>
      </c>
    </row>
    <row r="79" spans="1:18" x14ac:dyDescent="0.25">
      <c r="A79" t="s">
        <v>308</v>
      </c>
      <c r="B79" t="s">
        <v>124</v>
      </c>
      <c r="C79" t="s">
        <v>125</v>
      </c>
      <c r="D79">
        <v>538</v>
      </c>
      <c r="E79" t="s">
        <v>313</v>
      </c>
      <c r="F79">
        <v>583</v>
      </c>
      <c r="G79">
        <v>1.08</v>
      </c>
      <c r="H79">
        <v>311</v>
      </c>
      <c r="I79" s="1">
        <v>4.9999999999999997E-99</v>
      </c>
      <c r="J79" s="3">
        <v>0.37</v>
      </c>
      <c r="K79" s="3">
        <v>0.55000000000000004</v>
      </c>
      <c r="L79" s="3">
        <v>0.06</v>
      </c>
      <c r="M79" t="s">
        <v>45</v>
      </c>
      <c r="N79">
        <v>8271528</v>
      </c>
      <c r="O79">
        <v>8274883</v>
      </c>
      <c r="P79">
        <v>1022</v>
      </c>
      <c r="Q79">
        <f t="shared" si="8"/>
        <v>459.5</v>
      </c>
      <c r="R79">
        <f t="shared" si="5"/>
        <v>0</v>
      </c>
    </row>
    <row r="80" spans="1:18" x14ac:dyDescent="0.25">
      <c r="A80" t="s">
        <v>308</v>
      </c>
      <c r="B80" t="s">
        <v>124</v>
      </c>
      <c r="C80" t="s">
        <v>125</v>
      </c>
      <c r="D80">
        <v>538</v>
      </c>
      <c r="E80" t="s">
        <v>314</v>
      </c>
      <c r="F80">
        <v>545</v>
      </c>
      <c r="G80">
        <v>1.01</v>
      </c>
      <c r="H80">
        <v>293</v>
      </c>
      <c r="I80" s="1">
        <v>9.9999999999999999E-93</v>
      </c>
      <c r="J80" s="3">
        <v>0.37</v>
      </c>
      <c r="K80" s="3">
        <v>0.54</v>
      </c>
      <c r="L80" s="3">
        <v>7.0000000000000007E-2</v>
      </c>
      <c r="M80" t="s">
        <v>17</v>
      </c>
      <c r="N80">
        <v>31151821</v>
      </c>
      <c r="O80">
        <v>31154021</v>
      </c>
      <c r="P80">
        <v>3503</v>
      </c>
      <c r="Q80">
        <f t="shared" si="8"/>
        <v>459.5</v>
      </c>
      <c r="R80">
        <f t="shared" si="5"/>
        <v>0</v>
      </c>
    </row>
    <row r="81" spans="1:18" x14ac:dyDescent="0.25">
      <c r="A81" t="s">
        <v>308</v>
      </c>
      <c r="B81" t="s">
        <v>124</v>
      </c>
      <c r="C81" t="s">
        <v>125</v>
      </c>
      <c r="D81">
        <v>538</v>
      </c>
      <c r="E81" t="s">
        <v>315</v>
      </c>
      <c r="F81">
        <v>630</v>
      </c>
      <c r="G81">
        <v>1.17</v>
      </c>
      <c r="H81">
        <v>223</v>
      </c>
      <c r="I81" s="1">
        <v>3E-65</v>
      </c>
      <c r="J81" s="3">
        <v>0.3</v>
      </c>
      <c r="K81" s="3">
        <v>0.47</v>
      </c>
      <c r="L81" s="3">
        <v>0.14000000000000001</v>
      </c>
      <c r="M81" t="s">
        <v>45</v>
      </c>
      <c r="N81">
        <v>16138189</v>
      </c>
      <c r="O81">
        <v>16141702</v>
      </c>
      <c r="P81">
        <v>1730</v>
      </c>
      <c r="Q81">
        <f t="shared" si="8"/>
        <v>459.5</v>
      </c>
      <c r="R81">
        <f t="shared" si="5"/>
        <v>0</v>
      </c>
    </row>
    <row r="82" spans="1:18" x14ac:dyDescent="0.25">
      <c r="A82" t="s">
        <v>308</v>
      </c>
      <c r="B82" t="s">
        <v>124</v>
      </c>
      <c r="C82" t="s">
        <v>125</v>
      </c>
      <c r="D82">
        <v>538</v>
      </c>
      <c r="E82" t="s">
        <v>316</v>
      </c>
      <c r="F82">
        <v>352</v>
      </c>
      <c r="G82">
        <v>0.65</v>
      </c>
      <c r="H82">
        <v>181</v>
      </c>
      <c r="I82" s="1">
        <v>5E-52</v>
      </c>
      <c r="J82" s="3">
        <v>0.34</v>
      </c>
      <c r="K82" s="3">
        <v>0.5</v>
      </c>
      <c r="L82" s="3">
        <v>0.14000000000000001</v>
      </c>
      <c r="M82" t="s">
        <v>45</v>
      </c>
      <c r="N82">
        <v>8250179</v>
      </c>
      <c r="O82">
        <v>8251972</v>
      </c>
      <c r="P82">
        <v>1021</v>
      </c>
      <c r="Q82">
        <f t="shared" si="8"/>
        <v>459.5</v>
      </c>
      <c r="R82">
        <f t="shared" si="5"/>
        <v>0</v>
      </c>
    </row>
    <row r="83" spans="1:18" x14ac:dyDescent="0.25">
      <c r="A83" t="s">
        <v>308</v>
      </c>
      <c r="B83" t="s">
        <v>132</v>
      </c>
      <c r="C83" t="s">
        <v>133</v>
      </c>
      <c r="D83">
        <v>583</v>
      </c>
      <c r="E83" t="s">
        <v>310</v>
      </c>
      <c r="F83">
        <v>587</v>
      </c>
      <c r="G83">
        <v>1.01</v>
      </c>
      <c r="H83">
        <v>762</v>
      </c>
      <c r="I83">
        <v>0</v>
      </c>
      <c r="J83" s="3">
        <v>0.69</v>
      </c>
      <c r="K83" s="3">
        <v>0.83</v>
      </c>
      <c r="L83" s="3">
        <v>0.01</v>
      </c>
      <c r="M83" t="s">
        <v>17</v>
      </c>
      <c r="N83">
        <v>18104867</v>
      </c>
      <c r="O83">
        <v>18106630</v>
      </c>
      <c r="P83">
        <v>1768</v>
      </c>
      <c r="Q83">
        <f>H$83/2</f>
        <v>381</v>
      </c>
      <c r="R83">
        <f t="shared" si="5"/>
        <v>1</v>
      </c>
    </row>
    <row r="84" spans="1:18" x14ac:dyDescent="0.25">
      <c r="A84" t="s">
        <v>308</v>
      </c>
      <c r="B84" t="s">
        <v>132</v>
      </c>
      <c r="C84" t="s">
        <v>133</v>
      </c>
      <c r="D84">
        <v>583</v>
      </c>
      <c r="E84" t="s">
        <v>312</v>
      </c>
      <c r="F84">
        <v>572</v>
      </c>
      <c r="G84">
        <v>0.98</v>
      </c>
      <c r="H84">
        <v>596</v>
      </c>
      <c r="I84">
        <v>0</v>
      </c>
      <c r="J84" s="3">
        <v>0.55000000000000004</v>
      </c>
      <c r="K84" s="3">
        <v>0.72</v>
      </c>
      <c r="L84" s="3">
        <v>0.03</v>
      </c>
      <c r="M84" t="s">
        <v>17</v>
      </c>
      <c r="N84">
        <v>31136320</v>
      </c>
      <c r="O84">
        <v>31138038</v>
      </c>
      <c r="P84">
        <v>3502</v>
      </c>
      <c r="Q84">
        <f t="shared" ref="Q84:Q89" si="9">H$83/2</f>
        <v>381</v>
      </c>
      <c r="R84">
        <f t="shared" si="5"/>
        <v>1</v>
      </c>
    </row>
    <row r="85" spans="1:18" x14ac:dyDescent="0.25">
      <c r="A85" t="s">
        <v>308</v>
      </c>
      <c r="B85" t="s">
        <v>132</v>
      </c>
      <c r="C85" t="s">
        <v>133</v>
      </c>
      <c r="D85">
        <v>583</v>
      </c>
      <c r="E85" t="s">
        <v>314</v>
      </c>
      <c r="F85">
        <v>545</v>
      </c>
      <c r="G85">
        <v>0.93</v>
      </c>
      <c r="H85">
        <v>547</v>
      </c>
      <c r="I85">
        <v>0</v>
      </c>
      <c r="J85" s="3">
        <v>0.51</v>
      </c>
      <c r="K85" s="3">
        <v>0.68</v>
      </c>
      <c r="L85" s="3">
        <v>0.04</v>
      </c>
      <c r="M85" t="s">
        <v>17</v>
      </c>
      <c r="N85">
        <v>31151821</v>
      </c>
      <c r="O85">
        <v>31154021</v>
      </c>
      <c r="P85">
        <v>3503</v>
      </c>
      <c r="Q85">
        <f t="shared" si="9"/>
        <v>381</v>
      </c>
      <c r="R85">
        <f t="shared" si="5"/>
        <v>1</v>
      </c>
    </row>
    <row r="86" spans="1:18" x14ac:dyDescent="0.25">
      <c r="A86" t="s">
        <v>308</v>
      </c>
      <c r="B86" t="s">
        <v>132</v>
      </c>
      <c r="C86" t="s">
        <v>133</v>
      </c>
      <c r="D86">
        <v>583</v>
      </c>
      <c r="E86" t="s">
        <v>311</v>
      </c>
      <c r="F86">
        <v>582</v>
      </c>
      <c r="G86">
        <v>1</v>
      </c>
      <c r="H86">
        <v>362</v>
      </c>
      <c r="I86" s="1">
        <v>3.9999999999999999E-118</v>
      </c>
      <c r="J86" s="3">
        <v>0.39</v>
      </c>
      <c r="K86" s="3">
        <v>0.57999999999999996</v>
      </c>
      <c r="L86" s="3">
        <v>0.03</v>
      </c>
      <c r="M86" t="s">
        <v>45</v>
      </c>
      <c r="N86">
        <v>8288102</v>
      </c>
      <c r="O86">
        <v>8291127</v>
      </c>
      <c r="P86">
        <v>1024</v>
      </c>
      <c r="Q86">
        <f t="shared" si="9"/>
        <v>381</v>
      </c>
      <c r="R86">
        <f t="shared" si="5"/>
        <v>0</v>
      </c>
    </row>
    <row r="87" spans="1:18" x14ac:dyDescent="0.25">
      <c r="A87" t="s">
        <v>308</v>
      </c>
      <c r="B87" t="s">
        <v>132</v>
      </c>
      <c r="C87" t="s">
        <v>133</v>
      </c>
      <c r="D87">
        <v>583</v>
      </c>
      <c r="E87" t="s">
        <v>313</v>
      </c>
      <c r="F87">
        <v>583</v>
      </c>
      <c r="G87">
        <v>1</v>
      </c>
      <c r="H87">
        <v>350</v>
      </c>
      <c r="I87" s="1">
        <v>2E-113</v>
      </c>
      <c r="J87" s="3">
        <v>0.38</v>
      </c>
      <c r="K87" s="3">
        <v>0.56999999999999995</v>
      </c>
      <c r="L87" s="3">
        <v>0.04</v>
      </c>
      <c r="M87" t="s">
        <v>45</v>
      </c>
      <c r="N87">
        <v>8271528</v>
      </c>
      <c r="O87">
        <v>8274883</v>
      </c>
      <c r="P87">
        <v>1022</v>
      </c>
      <c r="Q87">
        <f t="shared" si="9"/>
        <v>381</v>
      </c>
      <c r="R87">
        <f t="shared" si="5"/>
        <v>0</v>
      </c>
    </row>
    <row r="88" spans="1:18" x14ac:dyDescent="0.25">
      <c r="A88" t="s">
        <v>308</v>
      </c>
      <c r="B88" t="s">
        <v>132</v>
      </c>
      <c r="C88" t="s">
        <v>133</v>
      </c>
      <c r="D88">
        <v>583</v>
      </c>
      <c r="E88" t="s">
        <v>309</v>
      </c>
      <c r="F88">
        <v>546</v>
      </c>
      <c r="G88">
        <v>0.94</v>
      </c>
      <c r="H88">
        <v>320</v>
      </c>
      <c r="I88" s="1">
        <v>9.9999999999999993E-103</v>
      </c>
      <c r="J88" s="3">
        <v>0.36</v>
      </c>
      <c r="K88" s="3">
        <v>0.54</v>
      </c>
      <c r="L88" s="3">
        <v>0.06</v>
      </c>
      <c r="M88" t="s">
        <v>13</v>
      </c>
      <c r="N88">
        <v>35555157</v>
      </c>
      <c r="O88">
        <v>35561889</v>
      </c>
      <c r="P88">
        <v>4086</v>
      </c>
      <c r="Q88">
        <f t="shared" si="9"/>
        <v>381</v>
      </c>
      <c r="R88">
        <f t="shared" si="5"/>
        <v>0</v>
      </c>
    </row>
    <row r="89" spans="1:18" x14ac:dyDescent="0.25">
      <c r="A89" t="s">
        <v>308</v>
      </c>
      <c r="B89" t="s">
        <v>132</v>
      </c>
      <c r="C89" t="s">
        <v>133</v>
      </c>
      <c r="D89">
        <v>583</v>
      </c>
      <c r="E89" t="s">
        <v>316</v>
      </c>
      <c r="F89">
        <v>352</v>
      </c>
      <c r="G89">
        <v>0.6</v>
      </c>
      <c r="H89">
        <v>220</v>
      </c>
      <c r="I89" s="1">
        <v>9.9999999999999998E-67</v>
      </c>
      <c r="J89" s="3">
        <v>0.35</v>
      </c>
      <c r="K89" s="3">
        <v>0.55000000000000004</v>
      </c>
      <c r="L89" s="3">
        <v>0.12</v>
      </c>
      <c r="M89" t="s">
        <v>45</v>
      </c>
      <c r="N89">
        <v>8250179</v>
      </c>
      <c r="O89">
        <v>8251972</v>
      </c>
      <c r="P89">
        <v>1021</v>
      </c>
      <c r="Q89">
        <f t="shared" si="9"/>
        <v>381</v>
      </c>
      <c r="R89">
        <f t="shared" si="5"/>
        <v>0</v>
      </c>
    </row>
    <row r="90" spans="1:18" x14ac:dyDescent="0.25">
      <c r="A90" t="s">
        <v>308</v>
      </c>
      <c r="B90" t="s">
        <v>134</v>
      </c>
      <c r="C90" t="s">
        <v>136</v>
      </c>
      <c r="D90">
        <v>599</v>
      </c>
      <c r="E90" t="s">
        <v>310</v>
      </c>
      <c r="F90">
        <v>587</v>
      </c>
      <c r="G90">
        <v>0.98</v>
      </c>
      <c r="H90">
        <v>860</v>
      </c>
      <c r="I90">
        <v>0</v>
      </c>
      <c r="J90" s="3">
        <v>0.72</v>
      </c>
      <c r="K90" s="3">
        <v>0.82</v>
      </c>
      <c r="L90" s="3">
        <v>0.01</v>
      </c>
      <c r="M90" t="s">
        <v>17</v>
      </c>
      <c r="N90">
        <v>18104867</v>
      </c>
      <c r="O90">
        <v>18106630</v>
      </c>
      <c r="P90">
        <v>1768</v>
      </c>
      <c r="Q90">
        <f>H$90/2</f>
        <v>430</v>
      </c>
      <c r="R90">
        <f t="shared" si="5"/>
        <v>1</v>
      </c>
    </row>
    <row r="91" spans="1:18" x14ac:dyDescent="0.25">
      <c r="A91" t="s">
        <v>308</v>
      </c>
      <c r="B91" t="s">
        <v>134</v>
      </c>
      <c r="C91" t="s">
        <v>136</v>
      </c>
      <c r="D91">
        <v>599</v>
      </c>
      <c r="E91" t="s">
        <v>312</v>
      </c>
      <c r="F91">
        <v>572</v>
      </c>
      <c r="G91">
        <v>0.95</v>
      </c>
      <c r="H91">
        <v>629</v>
      </c>
      <c r="I91">
        <v>0</v>
      </c>
      <c r="J91" s="3">
        <v>0.57999999999999996</v>
      </c>
      <c r="K91" s="3">
        <v>0.75</v>
      </c>
      <c r="L91" s="3">
        <v>0.02</v>
      </c>
      <c r="M91" t="s">
        <v>17</v>
      </c>
      <c r="N91">
        <v>31136320</v>
      </c>
      <c r="O91">
        <v>31138038</v>
      </c>
      <c r="P91">
        <v>3502</v>
      </c>
      <c r="Q91">
        <f t="shared" ref="Q91:Q96" si="10">H$90/2</f>
        <v>430</v>
      </c>
      <c r="R91">
        <f t="shared" si="5"/>
        <v>1</v>
      </c>
    </row>
    <row r="92" spans="1:18" x14ac:dyDescent="0.25">
      <c r="A92" t="s">
        <v>308</v>
      </c>
      <c r="B92" t="s">
        <v>134</v>
      </c>
      <c r="C92" t="s">
        <v>136</v>
      </c>
      <c r="D92">
        <v>599</v>
      </c>
      <c r="E92" t="s">
        <v>314</v>
      </c>
      <c r="F92">
        <v>545</v>
      </c>
      <c r="G92">
        <v>0.91</v>
      </c>
      <c r="H92">
        <v>593</v>
      </c>
      <c r="I92">
        <v>0</v>
      </c>
      <c r="J92" s="3">
        <v>0.56000000000000005</v>
      </c>
      <c r="K92" s="3">
        <v>0.72</v>
      </c>
      <c r="L92" s="3">
        <v>0.02</v>
      </c>
      <c r="M92" t="s">
        <v>17</v>
      </c>
      <c r="N92">
        <v>31151821</v>
      </c>
      <c r="O92">
        <v>31154021</v>
      </c>
      <c r="P92">
        <v>3503</v>
      </c>
      <c r="Q92">
        <f t="shared" si="10"/>
        <v>430</v>
      </c>
      <c r="R92">
        <f t="shared" si="5"/>
        <v>1</v>
      </c>
    </row>
    <row r="93" spans="1:18" x14ac:dyDescent="0.25">
      <c r="A93" t="s">
        <v>308</v>
      </c>
      <c r="B93" t="s">
        <v>134</v>
      </c>
      <c r="C93" t="s">
        <v>136</v>
      </c>
      <c r="D93">
        <v>599</v>
      </c>
      <c r="E93" t="s">
        <v>313</v>
      </c>
      <c r="F93">
        <v>583</v>
      </c>
      <c r="G93">
        <v>0.97</v>
      </c>
      <c r="H93">
        <v>368</v>
      </c>
      <c r="I93" s="1">
        <v>2E-120</v>
      </c>
      <c r="J93" s="3">
        <v>0.39</v>
      </c>
      <c r="K93" s="3">
        <v>0.59</v>
      </c>
      <c r="L93" s="3">
        <v>0.06</v>
      </c>
      <c r="M93" t="s">
        <v>45</v>
      </c>
      <c r="N93">
        <v>8271528</v>
      </c>
      <c r="O93">
        <v>8274883</v>
      </c>
      <c r="P93">
        <v>1022</v>
      </c>
      <c r="Q93">
        <f t="shared" si="10"/>
        <v>430</v>
      </c>
      <c r="R93">
        <f t="shared" si="5"/>
        <v>0</v>
      </c>
    </row>
    <row r="94" spans="1:18" x14ac:dyDescent="0.25">
      <c r="A94" t="s">
        <v>308</v>
      </c>
      <c r="B94" t="s">
        <v>134</v>
      </c>
      <c r="C94" t="s">
        <v>136</v>
      </c>
      <c r="D94">
        <v>599</v>
      </c>
      <c r="E94" t="s">
        <v>311</v>
      </c>
      <c r="F94">
        <v>582</v>
      </c>
      <c r="G94">
        <v>0.97</v>
      </c>
      <c r="H94">
        <v>366</v>
      </c>
      <c r="I94" s="1">
        <v>1E-119</v>
      </c>
      <c r="J94" s="3">
        <v>0.39</v>
      </c>
      <c r="K94" s="3">
        <v>0.57999999999999996</v>
      </c>
      <c r="L94" s="3">
        <v>0.04</v>
      </c>
      <c r="M94" t="s">
        <v>45</v>
      </c>
      <c r="N94">
        <v>8288102</v>
      </c>
      <c r="O94">
        <v>8291127</v>
      </c>
      <c r="P94">
        <v>1024</v>
      </c>
      <c r="Q94">
        <f t="shared" si="10"/>
        <v>430</v>
      </c>
      <c r="R94">
        <f t="shared" si="5"/>
        <v>0</v>
      </c>
    </row>
    <row r="95" spans="1:18" x14ac:dyDescent="0.25">
      <c r="A95" t="s">
        <v>308</v>
      </c>
      <c r="B95" t="s">
        <v>134</v>
      </c>
      <c r="C95" t="s">
        <v>136</v>
      </c>
      <c r="D95">
        <v>599</v>
      </c>
      <c r="E95" t="s">
        <v>309</v>
      </c>
      <c r="F95">
        <v>546</v>
      </c>
      <c r="G95">
        <v>0.91</v>
      </c>
      <c r="H95">
        <v>361</v>
      </c>
      <c r="I95" s="1">
        <v>3.9999999999999999E-118</v>
      </c>
      <c r="J95" s="3">
        <v>0.37</v>
      </c>
      <c r="K95" s="3">
        <v>0.56000000000000005</v>
      </c>
      <c r="L95" s="3">
        <v>0.09</v>
      </c>
      <c r="M95" t="s">
        <v>13</v>
      </c>
      <c r="N95">
        <v>35555157</v>
      </c>
      <c r="O95">
        <v>35561889</v>
      </c>
      <c r="P95">
        <v>4086</v>
      </c>
      <c r="Q95">
        <f t="shared" si="10"/>
        <v>430</v>
      </c>
      <c r="R95">
        <f t="shared" si="5"/>
        <v>0</v>
      </c>
    </row>
    <row r="96" spans="1:18" x14ac:dyDescent="0.25">
      <c r="A96" t="s">
        <v>308</v>
      </c>
      <c r="B96" t="s">
        <v>134</v>
      </c>
      <c r="C96" t="s">
        <v>136</v>
      </c>
      <c r="D96">
        <v>599</v>
      </c>
      <c r="E96" t="s">
        <v>316</v>
      </c>
      <c r="F96">
        <v>352</v>
      </c>
      <c r="G96">
        <v>0.59</v>
      </c>
      <c r="H96">
        <v>231</v>
      </c>
      <c r="I96" s="1">
        <v>1E-70</v>
      </c>
      <c r="J96" s="3">
        <v>0.36</v>
      </c>
      <c r="K96" s="3">
        <v>0.55000000000000004</v>
      </c>
      <c r="L96" s="3">
        <v>0.14000000000000001</v>
      </c>
      <c r="M96" t="s">
        <v>45</v>
      </c>
      <c r="N96">
        <v>8250179</v>
      </c>
      <c r="O96">
        <v>8251972</v>
      </c>
      <c r="P96">
        <v>1021</v>
      </c>
      <c r="Q96">
        <f t="shared" si="10"/>
        <v>430</v>
      </c>
      <c r="R96">
        <f t="shared" si="5"/>
        <v>0</v>
      </c>
    </row>
    <row r="97" spans="1:18" x14ac:dyDescent="0.25">
      <c r="A97" t="s">
        <v>308</v>
      </c>
      <c r="B97" t="s">
        <v>135</v>
      </c>
      <c r="C97" t="s">
        <v>137</v>
      </c>
      <c r="D97">
        <v>595</v>
      </c>
      <c r="E97" t="s">
        <v>311</v>
      </c>
      <c r="F97">
        <v>582</v>
      </c>
      <c r="G97">
        <v>0.98</v>
      </c>
      <c r="H97">
        <v>775</v>
      </c>
      <c r="I97">
        <v>0</v>
      </c>
      <c r="J97" s="3">
        <v>0.67</v>
      </c>
      <c r="K97" s="3">
        <v>0.8</v>
      </c>
      <c r="L97" s="3">
        <v>0.03</v>
      </c>
      <c r="M97" t="s">
        <v>45</v>
      </c>
      <c r="N97">
        <v>8288102</v>
      </c>
      <c r="O97">
        <v>8291127</v>
      </c>
      <c r="P97">
        <v>1024</v>
      </c>
      <c r="Q97">
        <f>H$97/2</f>
        <v>387.5</v>
      </c>
      <c r="R97">
        <f t="shared" si="5"/>
        <v>1</v>
      </c>
    </row>
    <row r="98" spans="1:18" x14ac:dyDescent="0.25">
      <c r="A98" t="s">
        <v>308</v>
      </c>
      <c r="B98" t="s">
        <v>135</v>
      </c>
      <c r="C98" t="s">
        <v>137</v>
      </c>
      <c r="D98">
        <v>595</v>
      </c>
      <c r="E98" t="s">
        <v>313</v>
      </c>
      <c r="F98">
        <v>583</v>
      </c>
      <c r="G98">
        <v>0.98</v>
      </c>
      <c r="H98">
        <v>571</v>
      </c>
      <c r="I98">
        <v>0</v>
      </c>
      <c r="J98" s="3">
        <v>0.56000000000000005</v>
      </c>
      <c r="K98" s="3">
        <v>0.72</v>
      </c>
      <c r="L98" s="3">
        <v>0.03</v>
      </c>
      <c r="M98" t="s">
        <v>45</v>
      </c>
      <c r="N98">
        <v>8271528</v>
      </c>
      <c r="O98">
        <v>8274883</v>
      </c>
      <c r="P98">
        <v>1022</v>
      </c>
      <c r="Q98">
        <f t="shared" ref="Q98:Q103" si="11">H$97/2</f>
        <v>387.5</v>
      </c>
      <c r="R98">
        <f t="shared" si="5"/>
        <v>1</v>
      </c>
    </row>
    <row r="99" spans="1:18" x14ac:dyDescent="0.25">
      <c r="A99" t="s">
        <v>308</v>
      </c>
      <c r="B99" t="s">
        <v>135</v>
      </c>
      <c r="C99" t="s">
        <v>137</v>
      </c>
      <c r="D99">
        <v>595</v>
      </c>
      <c r="E99" t="s">
        <v>316</v>
      </c>
      <c r="F99">
        <v>352</v>
      </c>
      <c r="G99">
        <v>0.59</v>
      </c>
      <c r="H99">
        <v>385</v>
      </c>
      <c r="I99" s="1">
        <v>4.0000000000000003E-130</v>
      </c>
      <c r="J99" s="3">
        <v>0.54</v>
      </c>
      <c r="K99" s="3">
        <v>0.67</v>
      </c>
      <c r="L99" s="3">
        <v>0.1</v>
      </c>
      <c r="M99" t="s">
        <v>45</v>
      </c>
      <c r="N99">
        <v>8250179</v>
      </c>
      <c r="O99">
        <v>8251972</v>
      </c>
      <c r="P99">
        <v>1021</v>
      </c>
      <c r="Q99">
        <f t="shared" si="11"/>
        <v>387.5</v>
      </c>
      <c r="R99">
        <f t="shared" si="5"/>
        <v>0</v>
      </c>
    </row>
    <row r="100" spans="1:18" x14ac:dyDescent="0.25">
      <c r="A100" t="s">
        <v>308</v>
      </c>
      <c r="B100" t="s">
        <v>135</v>
      </c>
      <c r="C100" t="s">
        <v>137</v>
      </c>
      <c r="D100">
        <v>595</v>
      </c>
      <c r="E100" t="s">
        <v>310</v>
      </c>
      <c r="F100">
        <v>587</v>
      </c>
      <c r="G100">
        <v>0.99</v>
      </c>
      <c r="H100">
        <v>370</v>
      </c>
      <c r="I100" s="1">
        <v>2.9999999999999999E-121</v>
      </c>
      <c r="J100" s="3">
        <v>0.4</v>
      </c>
      <c r="K100" s="3">
        <v>0.59</v>
      </c>
      <c r="L100" s="3">
        <v>0.05</v>
      </c>
      <c r="M100" t="s">
        <v>17</v>
      </c>
      <c r="N100">
        <v>18104867</v>
      </c>
      <c r="O100">
        <v>18106630</v>
      </c>
      <c r="P100">
        <v>1768</v>
      </c>
      <c r="Q100">
        <f t="shared" si="11"/>
        <v>387.5</v>
      </c>
      <c r="R100">
        <f t="shared" si="5"/>
        <v>0</v>
      </c>
    </row>
    <row r="101" spans="1:18" x14ac:dyDescent="0.25">
      <c r="A101" t="s">
        <v>308</v>
      </c>
      <c r="B101" t="s">
        <v>135</v>
      </c>
      <c r="C101" t="s">
        <v>137</v>
      </c>
      <c r="D101">
        <v>595</v>
      </c>
      <c r="E101" t="s">
        <v>309</v>
      </c>
      <c r="F101">
        <v>546</v>
      </c>
      <c r="G101">
        <v>0.92</v>
      </c>
      <c r="H101">
        <v>337</v>
      </c>
      <c r="I101" s="1">
        <v>1E-108</v>
      </c>
      <c r="J101" s="3">
        <v>0.39</v>
      </c>
      <c r="K101" s="3">
        <v>0.55000000000000004</v>
      </c>
      <c r="L101" s="3">
        <v>0.06</v>
      </c>
      <c r="M101" t="s">
        <v>13</v>
      </c>
      <c r="N101">
        <v>35555157</v>
      </c>
      <c r="O101">
        <v>35561889</v>
      </c>
      <c r="P101">
        <v>4086</v>
      </c>
      <c r="Q101">
        <f t="shared" si="11"/>
        <v>387.5</v>
      </c>
      <c r="R101">
        <f t="shared" si="5"/>
        <v>0</v>
      </c>
    </row>
    <row r="102" spans="1:18" x14ac:dyDescent="0.25">
      <c r="A102" t="s">
        <v>308</v>
      </c>
      <c r="B102" t="s">
        <v>135</v>
      </c>
      <c r="C102" t="s">
        <v>137</v>
      </c>
      <c r="D102">
        <v>595</v>
      </c>
      <c r="E102" t="s">
        <v>312</v>
      </c>
      <c r="F102">
        <v>572</v>
      </c>
      <c r="G102">
        <v>0.96</v>
      </c>
      <c r="H102">
        <v>334</v>
      </c>
      <c r="I102" s="1">
        <v>1E-107</v>
      </c>
      <c r="J102" s="3">
        <v>0.38</v>
      </c>
      <c r="K102" s="3">
        <v>0.55000000000000004</v>
      </c>
      <c r="L102" s="3">
        <v>0.05</v>
      </c>
      <c r="M102" t="s">
        <v>17</v>
      </c>
      <c r="N102">
        <v>31136320</v>
      </c>
      <c r="O102">
        <v>31138038</v>
      </c>
      <c r="P102">
        <v>3502</v>
      </c>
      <c r="Q102">
        <f t="shared" si="11"/>
        <v>387.5</v>
      </c>
      <c r="R102">
        <f t="shared" si="5"/>
        <v>0</v>
      </c>
    </row>
    <row r="103" spans="1:18" x14ac:dyDescent="0.25">
      <c r="A103" t="s">
        <v>308</v>
      </c>
      <c r="B103" t="s">
        <v>135</v>
      </c>
      <c r="C103" t="s">
        <v>137</v>
      </c>
      <c r="D103">
        <v>595</v>
      </c>
      <c r="E103" t="s">
        <v>314</v>
      </c>
      <c r="F103">
        <v>545</v>
      </c>
      <c r="G103">
        <v>0.92</v>
      </c>
      <c r="H103">
        <v>326</v>
      </c>
      <c r="I103" s="1">
        <v>9.9999999999999993E-105</v>
      </c>
      <c r="J103" s="3">
        <v>0.36</v>
      </c>
      <c r="K103" s="3">
        <v>0.56000000000000005</v>
      </c>
      <c r="L103" s="3">
        <v>0.06</v>
      </c>
      <c r="M103" t="s">
        <v>17</v>
      </c>
      <c r="N103">
        <v>31151821</v>
      </c>
      <c r="O103">
        <v>31154021</v>
      </c>
      <c r="P103">
        <v>3503</v>
      </c>
      <c r="Q103">
        <f t="shared" si="11"/>
        <v>387.5</v>
      </c>
      <c r="R103">
        <f t="shared" si="5"/>
        <v>0</v>
      </c>
    </row>
    <row r="104" spans="1:18" x14ac:dyDescent="0.25">
      <c r="A104" t="s">
        <v>308</v>
      </c>
      <c r="B104" t="s">
        <v>126</v>
      </c>
      <c r="C104" t="s">
        <v>127</v>
      </c>
      <c r="D104">
        <v>589</v>
      </c>
      <c r="E104" t="s">
        <v>310</v>
      </c>
      <c r="F104">
        <v>587</v>
      </c>
      <c r="G104">
        <v>1</v>
      </c>
      <c r="H104">
        <v>808</v>
      </c>
      <c r="I104">
        <v>0</v>
      </c>
      <c r="J104" s="3">
        <v>0.68</v>
      </c>
      <c r="K104" s="3">
        <v>0.79</v>
      </c>
      <c r="L104" s="3">
        <v>0</v>
      </c>
      <c r="M104" t="s">
        <v>17</v>
      </c>
      <c r="N104">
        <v>18104867</v>
      </c>
      <c r="O104">
        <v>18106630</v>
      </c>
      <c r="P104">
        <v>1768</v>
      </c>
      <c r="Q104">
        <f>H$104/2</f>
        <v>404</v>
      </c>
      <c r="R104">
        <f t="shared" si="5"/>
        <v>1</v>
      </c>
    </row>
    <row r="105" spans="1:18" x14ac:dyDescent="0.25">
      <c r="A105" t="s">
        <v>308</v>
      </c>
      <c r="B105" t="s">
        <v>126</v>
      </c>
      <c r="C105" t="s">
        <v>127</v>
      </c>
      <c r="D105">
        <v>589</v>
      </c>
      <c r="E105" t="s">
        <v>312</v>
      </c>
      <c r="F105">
        <v>572</v>
      </c>
      <c r="G105">
        <v>0.97</v>
      </c>
      <c r="H105">
        <v>601</v>
      </c>
      <c r="I105">
        <v>0</v>
      </c>
      <c r="J105" s="3">
        <v>0.55000000000000004</v>
      </c>
      <c r="K105" s="3">
        <v>0.73</v>
      </c>
      <c r="L105" s="3">
        <v>0.04</v>
      </c>
      <c r="M105" t="s">
        <v>17</v>
      </c>
      <c r="N105">
        <v>31136320</v>
      </c>
      <c r="O105">
        <v>31138038</v>
      </c>
      <c r="P105">
        <v>3502</v>
      </c>
      <c r="Q105">
        <f t="shared" ref="Q105:Q110" si="12">H$104/2</f>
        <v>404</v>
      </c>
      <c r="R105">
        <f t="shared" si="5"/>
        <v>1</v>
      </c>
    </row>
    <row r="106" spans="1:18" x14ac:dyDescent="0.25">
      <c r="A106" t="s">
        <v>308</v>
      </c>
      <c r="B106" t="s">
        <v>126</v>
      </c>
      <c r="C106" t="s">
        <v>127</v>
      </c>
      <c r="D106">
        <v>589</v>
      </c>
      <c r="E106" t="s">
        <v>314</v>
      </c>
      <c r="F106">
        <v>545</v>
      </c>
      <c r="G106">
        <v>0.93</v>
      </c>
      <c r="H106">
        <v>549</v>
      </c>
      <c r="I106">
        <v>0</v>
      </c>
      <c r="J106" s="3">
        <v>0.54</v>
      </c>
      <c r="K106" s="3">
        <v>0.69</v>
      </c>
      <c r="L106" s="3">
        <v>0.03</v>
      </c>
      <c r="M106" t="s">
        <v>17</v>
      </c>
      <c r="N106">
        <v>31151821</v>
      </c>
      <c r="O106">
        <v>31154021</v>
      </c>
      <c r="P106">
        <v>3503</v>
      </c>
      <c r="Q106">
        <f t="shared" si="12"/>
        <v>404</v>
      </c>
      <c r="R106">
        <f t="shared" si="5"/>
        <v>1</v>
      </c>
    </row>
    <row r="107" spans="1:18" x14ac:dyDescent="0.25">
      <c r="A107" t="s">
        <v>308</v>
      </c>
      <c r="B107" t="s">
        <v>126</v>
      </c>
      <c r="C107" t="s">
        <v>127</v>
      </c>
      <c r="D107">
        <v>589</v>
      </c>
      <c r="E107" t="s">
        <v>311</v>
      </c>
      <c r="F107">
        <v>582</v>
      </c>
      <c r="G107">
        <v>0.99</v>
      </c>
      <c r="H107">
        <v>369</v>
      </c>
      <c r="I107" s="1">
        <v>3.9999999999999999E-121</v>
      </c>
      <c r="J107" s="3">
        <v>0.4</v>
      </c>
      <c r="K107" s="3">
        <v>0.59</v>
      </c>
      <c r="L107" s="3">
        <v>0.04</v>
      </c>
      <c r="M107" t="s">
        <v>45</v>
      </c>
      <c r="N107">
        <v>8288102</v>
      </c>
      <c r="O107">
        <v>8291127</v>
      </c>
      <c r="P107">
        <v>1024</v>
      </c>
      <c r="Q107">
        <f t="shared" si="12"/>
        <v>404</v>
      </c>
      <c r="R107">
        <f t="shared" si="5"/>
        <v>0</v>
      </c>
    </row>
    <row r="108" spans="1:18" x14ac:dyDescent="0.25">
      <c r="A108" t="s">
        <v>308</v>
      </c>
      <c r="B108" t="s">
        <v>126</v>
      </c>
      <c r="C108" t="s">
        <v>127</v>
      </c>
      <c r="D108">
        <v>589</v>
      </c>
      <c r="E108" t="s">
        <v>313</v>
      </c>
      <c r="F108">
        <v>583</v>
      </c>
      <c r="G108">
        <v>0.99</v>
      </c>
      <c r="H108">
        <v>358</v>
      </c>
      <c r="I108" s="1">
        <v>9.9999999999999999E-117</v>
      </c>
      <c r="J108" s="3">
        <v>0.39</v>
      </c>
      <c r="K108" s="3">
        <v>0.57999999999999996</v>
      </c>
      <c r="L108" s="3">
        <v>0.05</v>
      </c>
      <c r="M108" t="s">
        <v>45</v>
      </c>
      <c r="N108">
        <v>8271528</v>
      </c>
      <c r="O108">
        <v>8274883</v>
      </c>
      <c r="P108">
        <v>1022</v>
      </c>
      <c r="Q108">
        <f t="shared" si="12"/>
        <v>404</v>
      </c>
      <c r="R108">
        <f t="shared" si="5"/>
        <v>0</v>
      </c>
    </row>
    <row r="109" spans="1:18" x14ac:dyDescent="0.25">
      <c r="A109" t="s">
        <v>308</v>
      </c>
      <c r="B109" t="s">
        <v>126</v>
      </c>
      <c r="C109" t="s">
        <v>127</v>
      </c>
      <c r="D109">
        <v>589</v>
      </c>
      <c r="E109" t="s">
        <v>309</v>
      </c>
      <c r="F109">
        <v>546</v>
      </c>
      <c r="G109">
        <v>0.93</v>
      </c>
      <c r="H109">
        <v>353</v>
      </c>
      <c r="I109" s="1">
        <v>3.0000000000000002E-115</v>
      </c>
      <c r="J109" s="3">
        <v>0.38</v>
      </c>
      <c r="K109" s="3">
        <v>0.56000000000000005</v>
      </c>
      <c r="L109" s="3">
        <v>7.0000000000000007E-2</v>
      </c>
      <c r="M109" t="s">
        <v>13</v>
      </c>
      <c r="N109">
        <v>35555157</v>
      </c>
      <c r="O109">
        <v>35561889</v>
      </c>
      <c r="P109">
        <v>4086</v>
      </c>
      <c r="Q109">
        <f t="shared" si="12"/>
        <v>404</v>
      </c>
      <c r="R109">
        <f t="shared" si="5"/>
        <v>0</v>
      </c>
    </row>
    <row r="110" spans="1:18" x14ac:dyDescent="0.25">
      <c r="A110" t="s">
        <v>308</v>
      </c>
      <c r="B110" t="s">
        <v>126</v>
      </c>
      <c r="C110" t="s">
        <v>127</v>
      </c>
      <c r="D110">
        <v>589</v>
      </c>
      <c r="E110" t="s">
        <v>316</v>
      </c>
      <c r="F110">
        <v>352</v>
      </c>
      <c r="G110">
        <v>0.6</v>
      </c>
      <c r="H110">
        <v>230</v>
      </c>
      <c r="I110" s="1">
        <v>3.0000000000000001E-70</v>
      </c>
      <c r="J110" s="3">
        <v>0.38</v>
      </c>
      <c r="K110" s="3">
        <v>0.54</v>
      </c>
      <c r="L110" s="3">
        <v>0.13</v>
      </c>
      <c r="M110" t="s">
        <v>45</v>
      </c>
      <c r="N110">
        <v>8250179</v>
      </c>
      <c r="O110">
        <v>8251972</v>
      </c>
      <c r="P110">
        <v>1021</v>
      </c>
      <c r="Q110">
        <f t="shared" si="12"/>
        <v>404</v>
      </c>
      <c r="R110">
        <f t="shared" si="5"/>
        <v>0</v>
      </c>
    </row>
    <row r="111" spans="1:18" x14ac:dyDescent="0.25">
      <c r="A111" t="s">
        <v>308</v>
      </c>
      <c r="B111" t="s">
        <v>130</v>
      </c>
      <c r="C111" t="s">
        <v>131</v>
      </c>
      <c r="D111">
        <v>577</v>
      </c>
      <c r="E111" t="s">
        <v>312</v>
      </c>
      <c r="F111">
        <v>572</v>
      </c>
      <c r="G111">
        <v>0.99</v>
      </c>
      <c r="H111">
        <v>662</v>
      </c>
      <c r="I111">
        <v>0</v>
      </c>
      <c r="J111" s="3">
        <v>0.59</v>
      </c>
      <c r="K111" s="3">
        <v>0.74</v>
      </c>
      <c r="L111" s="3">
        <v>0.02</v>
      </c>
      <c r="M111" t="s">
        <v>17</v>
      </c>
      <c r="N111">
        <v>31136320</v>
      </c>
      <c r="O111">
        <v>31138038</v>
      </c>
      <c r="P111">
        <v>3502</v>
      </c>
      <c r="Q111">
        <f>H$111/2</f>
        <v>331</v>
      </c>
      <c r="R111">
        <f t="shared" si="5"/>
        <v>1</v>
      </c>
    </row>
    <row r="112" spans="1:18" x14ac:dyDescent="0.25">
      <c r="A112" t="s">
        <v>308</v>
      </c>
      <c r="B112" t="s">
        <v>130</v>
      </c>
      <c r="C112" t="s">
        <v>131</v>
      </c>
      <c r="D112">
        <v>577</v>
      </c>
      <c r="E112" t="s">
        <v>310</v>
      </c>
      <c r="F112">
        <v>587</v>
      </c>
      <c r="G112">
        <v>1.02</v>
      </c>
      <c r="H112">
        <v>655</v>
      </c>
      <c r="I112">
        <v>0</v>
      </c>
      <c r="J112" s="3">
        <v>0.59</v>
      </c>
      <c r="K112" s="3">
        <v>0.74</v>
      </c>
      <c r="L112" s="3">
        <v>0.03</v>
      </c>
      <c r="M112" t="s">
        <v>17</v>
      </c>
      <c r="N112">
        <v>18104867</v>
      </c>
      <c r="O112">
        <v>18106630</v>
      </c>
      <c r="P112">
        <v>1768</v>
      </c>
      <c r="Q112">
        <f t="shared" ref="Q112:Q116" si="13">H$111/2</f>
        <v>331</v>
      </c>
      <c r="R112">
        <f t="shared" si="5"/>
        <v>1</v>
      </c>
    </row>
    <row r="113" spans="1:18" x14ac:dyDescent="0.25">
      <c r="A113" t="s">
        <v>308</v>
      </c>
      <c r="B113" t="s">
        <v>130</v>
      </c>
      <c r="C113" t="s">
        <v>131</v>
      </c>
      <c r="D113">
        <v>577</v>
      </c>
      <c r="E113" t="s">
        <v>314</v>
      </c>
      <c r="F113">
        <v>545</v>
      </c>
      <c r="G113">
        <v>0.94</v>
      </c>
      <c r="H113">
        <v>645</v>
      </c>
      <c r="I113">
        <v>0</v>
      </c>
      <c r="J113" s="3">
        <v>0.57999999999999996</v>
      </c>
      <c r="K113" s="3">
        <v>0.74</v>
      </c>
      <c r="L113" s="3">
        <v>0.02</v>
      </c>
      <c r="M113" t="s">
        <v>17</v>
      </c>
      <c r="N113">
        <v>31151821</v>
      </c>
      <c r="O113">
        <v>31154021</v>
      </c>
      <c r="P113">
        <v>3503</v>
      </c>
      <c r="Q113">
        <f t="shared" si="13"/>
        <v>331</v>
      </c>
      <c r="R113">
        <f t="shared" si="5"/>
        <v>1</v>
      </c>
    </row>
    <row r="114" spans="1:18" x14ac:dyDescent="0.25">
      <c r="A114" t="s">
        <v>308</v>
      </c>
      <c r="B114" t="s">
        <v>130</v>
      </c>
      <c r="C114" t="s">
        <v>131</v>
      </c>
      <c r="D114">
        <v>577</v>
      </c>
      <c r="E114" t="s">
        <v>309</v>
      </c>
      <c r="F114">
        <v>546</v>
      </c>
      <c r="G114">
        <v>0.95</v>
      </c>
      <c r="H114">
        <v>347</v>
      </c>
      <c r="I114" s="1">
        <v>3.0000000000000001E-113</v>
      </c>
      <c r="J114" s="3">
        <v>0.4</v>
      </c>
      <c r="K114" s="3">
        <v>0.55000000000000004</v>
      </c>
      <c r="L114" s="3">
        <v>0.08</v>
      </c>
      <c r="M114" t="s">
        <v>13</v>
      </c>
      <c r="N114">
        <v>35555157</v>
      </c>
      <c r="O114">
        <v>35561889</v>
      </c>
      <c r="P114">
        <v>4086</v>
      </c>
      <c r="Q114">
        <f t="shared" si="13"/>
        <v>331</v>
      </c>
      <c r="R114">
        <f t="shared" si="5"/>
        <v>1</v>
      </c>
    </row>
    <row r="115" spans="1:18" x14ac:dyDescent="0.25">
      <c r="A115" t="s">
        <v>308</v>
      </c>
      <c r="B115" t="s">
        <v>130</v>
      </c>
      <c r="C115" t="s">
        <v>131</v>
      </c>
      <c r="D115">
        <v>577</v>
      </c>
      <c r="E115" t="s">
        <v>311</v>
      </c>
      <c r="F115">
        <v>582</v>
      </c>
      <c r="G115">
        <v>1.01</v>
      </c>
      <c r="H115">
        <v>323</v>
      </c>
      <c r="I115" s="1">
        <v>1.9999999999999999E-103</v>
      </c>
      <c r="J115" s="3">
        <v>0.35</v>
      </c>
      <c r="K115" s="3">
        <v>0.52</v>
      </c>
      <c r="L115" s="3">
        <v>0.09</v>
      </c>
      <c r="M115" t="s">
        <v>45</v>
      </c>
      <c r="N115">
        <v>8288102</v>
      </c>
      <c r="O115">
        <v>8291127</v>
      </c>
      <c r="P115">
        <v>1024</v>
      </c>
      <c r="Q115">
        <f t="shared" si="13"/>
        <v>331</v>
      </c>
      <c r="R115">
        <f t="shared" si="5"/>
        <v>0</v>
      </c>
    </row>
    <row r="116" spans="1:18" x14ac:dyDescent="0.25">
      <c r="A116" t="s">
        <v>308</v>
      </c>
      <c r="B116" t="s">
        <v>130</v>
      </c>
      <c r="C116" t="s">
        <v>131</v>
      </c>
      <c r="D116">
        <v>577</v>
      </c>
      <c r="E116" t="s">
        <v>313</v>
      </c>
      <c r="F116">
        <v>583</v>
      </c>
      <c r="G116">
        <v>1.01</v>
      </c>
      <c r="H116">
        <v>285</v>
      </c>
      <c r="I116" s="1">
        <v>6.9999999999999994E-89</v>
      </c>
      <c r="J116" s="3">
        <v>0.34</v>
      </c>
      <c r="K116" s="3">
        <v>0.54</v>
      </c>
      <c r="L116" s="3">
        <v>0.05</v>
      </c>
      <c r="M116" t="s">
        <v>45</v>
      </c>
      <c r="N116">
        <v>8271528</v>
      </c>
      <c r="O116">
        <v>8274883</v>
      </c>
      <c r="P116">
        <v>1022</v>
      </c>
      <c r="Q116">
        <f t="shared" si="13"/>
        <v>331</v>
      </c>
      <c r="R116">
        <f t="shared" ref="R116:R179" si="14">IF(H116 &gt;Q116, 1, 0)</f>
        <v>0</v>
      </c>
    </row>
    <row r="117" spans="1:18" x14ac:dyDescent="0.25">
      <c r="A117" t="s">
        <v>308</v>
      </c>
      <c r="B117" t="s">
        <v>128</v>
      </c>
      <c r="C117" t="s">
        <v>129</v>
      </c>
      <c r="D117">
        <v>657</v>
      </c>
      <c r="E117" t="s">
        <v>310</v>
      </c>
      <c r="F117">
        <v>587</v>
      </c>
      <c r="G117">
        <v>0.89</v>
      </c>
      <c r="H117">
        <v>825</v>
      </c>
      <c r="I117">
        <v>0</v>
      </c>
      <c r="J117" s="3">
        <v>0.68</v>
      </c>
      <c r="K117" s="3">
        <v>0.81</v>
      </c>
      <c r="L117" s="3">
        <v>0.02</v>
      </c>
      <c r="M117" t="s">
        <v>17</v>
      </c>
      <c r="N117">
        <v>18104867</v>
      </c>
      <c r="O117">
        <v>18106630</v>
      </c>
      <c r="P117">
        <v>1768</v>
      </c>
      <c r="Q117">
        <f>H$117/2</f>
        <v>412.5</v>
      </c>
      <c r="R117">
        <f t="shared" si="14"/>
        <v>1</v>
      </c>
    </row>
    <row r="118" spans="1:18" x14ac:dyDescent="0.25">
      <c r="A118" t="s">
        <v>308</v>
      </c>
      <c r="B118" t="s">
        <v>128</v>
      </c>
      <c r="C118" t="s">
        <v>129</v>
      </c>
      <c r="D118">
        <v>657</v>
      </c>
      <c r="E118" t="s">
        <v>312</v>
      </c>
      <c r="F118">
        <v>572</v>
      </c>
      <c r="G118">
        <v>0.87</v>
      </c>
      <c r="H118">
        <v>620</v>
      </c>
      <c r="I118">
        <v>0</v>
      </c>
      <c r="J118" s="3">
        <v>0.56999999999999995</v>
      </c>
      <c r="K118" s="3">
        <v>0.73</v>
      </c>
      <c r="L118" s="3">
        <v>0.02</v>
      </c>
      <c r="M118" t="s">
        <v>17</v>
      </c>
      <c r="N118">
        <v>31136320</v>
      </c>
      <c r="O118">
        <v>31138038</v>
      </c>
      <c r="P118">
        <v>3502</v>
      </c>
      <c r="Q118">
        <f t="shared" ref="Q118:Q123" si="15">H$117/2</f>
        <v>412.5</v>
      </c>
      <c r="R118">
        <f t="shared" si="14"/>
        <v>1</v>
      </c>
    </row>
    <row r="119" spans="1:18" x14ac:dyDescent="0.25">
      <c r="A119" t="s">
        <v>308</v>
      </c>
      <c r="B119" t="s">
        <v>128</v>
      </c>
      <c r="C119" t="s">
        <v>129</v>
      </c>
      <c r="D119">
        <v>657</v>
      </c>
      <c r="E119" t="s">
        <v>314</v>
      </c>
      <c r="F119">
        <v>545</v>
      </c>
      <c r="G119">
        <v>0.83</v>
      </c>
      <c r="H119">
        <v>580</v>
      </c>
      <c r="I119">
        <v>0</v>
      </c>
      <c r="J119" s="3">
        <v>0.57999999999999996</v>
      </c>
      <c r="K119" s="3">
        <v>0.74</v>
      </c>
      <c r="L119" s="3">
        <v>0.02</v>
      </c>
      <c r="M119" t="s">
        <v>17</v>
      </c>
      <c r="N119">
        <v>31151821</v>
      </c>
      <c r="O119">
        <v>31154021</v>
      </c>
      <c r="P119">
        <v>3503</v>
      </c>
      <c r="Q119">
        <f t="shared" si="15"/>
        <v>412.5</v>
      </c>
      <c r="R119">
        <f t="shared" si="14"/>
        <v>1</v>
      </c>
    </row>
    <row r="120" spans="1:18" x14ac:dyDescent="0.25">
      <c r="A120" t="s">
        <v>308</v>
      </c>
      <c r="B120" t="s">
        <v>128</v>
      </c>
      <c r="C120" t="s">
        <v>129</v>
      </c>
      <c r="D120">
        <v>657</v>
      </c>
      <c r="E120" t="s">
        <v>309</v>
      </c>
      <c r="F120">
        <v>546</v>
      </c>
      <c r="G120">
        <v>0.83</v>
      </c>
      <c r="H120">
        <v>362</v>
      </c>
      <c r="I120" s="1">
        <v>9.0000000000000001E-118</v>
      </c>
      <c r="J120" s="3">
        <v>0.39</v>
      </c>
      <c r="K120" s="3">
        <v>0.56000000000000005</v>
      </c>
      <c r="L120" s="3">
        <v>7.0000000000000007E-2</v>
      </c>
      <c r="M120" t="s">
        <v>13</v>
      </c>
      <c r="N120">
        <v>35555157</v>
      </c>
      <c r="O120">
        <v>35561889</v>
      </c>
      <c r="P120">
        <v>4086</v>
      </c>
      <c r="Q120">
        <f t="shared" si="15"/>
        <v>412.5</v>
      </c>
      <c r="R120">
        <f t="shared" si="14"/>
        <v>0</v>
      </c>
    </row>
    <row r="121" spans="1:18" x14ac:dyDescent="0.25">
      <c r="A121" t="s">
        <v>308</v>
      </c>
      <c r="B121" t="s">
        <v>128</v>
      </c>
      <c r="C121" t="s">
        <v>129</v>
      </c>
      <c r="D121">
        <v>657</v>
      </c>
      <c r="E121" t="s">
        <v>311</v>
      </c>
      <c r="F121">
        <v>582</v>
      </c>
      <c r="G121">
        <v>0.89</v>
      </c>
      <c r="H121">
        <v>346</v>
      </c>
      <c r="I121" s="1">
        <v>3.0000000000000001E-111</v>
      </c>
      <c r="J121" s="3">
        <v>0.37</v>
      </c>
      <c r="K121" s="3">
        <v>0.56000000000000005</v>
      </c>
      <c r="L121" s="3">
        <v>0.05</v>
      </c>
      <c r="M121" t="s">
        <v>45</v>
      </c>
      <c r="N121">
        <v>8288102</v>
      </c>
      <c r="O121">
        <v>8291127</v>
      </c>
      <c r="P121">
        <v>1024</v>
      </c>
      <c r="Q121">
        <f t="shared" si="15"/>
        <v>412.5</v>
      </c>
      <c r="R121">
        <f t="shared" si="14"/>
        <v>0</v>
      </c>
    </row>
    <row r="122" spans="1:18" x14ac:dyDescent="0.25">
      <c r="A122" t="s">
        <v>308</v>
      </c>
      <c r="B122" t="s">
        <v>128</v>
      </c>
      <c r="C122" t="s">
        <v>129</v>
      </c>
      <c r="D122">
        <v>657</v>
      </c>
      <c r="E122" t="s">
        <v>313</v>
      </c>
      <c r="F122">
        <v>583</v>
      </c>
      <c r="G122">
        <v>0.89</v>
      </c>
      <c r="H122">
        <v>335</v>
      </c>
      <c r="I122" s="1">
        <v>6.9999999999999997E-107</v>
      </c>
      <c r="J122" s="3">
        <v>0.37</v>
      </c>
      <c r="K122" s="3">
        <v>0.56999999999999995</v>
      </c>
      <c r="L122" s="3">
        <v>0.05</v>
      </c>
      <c r="M122" t="s">
        <v>45</v>
      </c>
      <c r="N122">
        <v>8271528</v>
      </c>
      <c r="O122">
        <v>8274883</v>
      </c>
      <c r="P122">
        <v>1022</v>
      </c>
      <c r="Q122">
        <f t="shared" si="15"/>
        <v>412.5</v>
      </c>
      <c r="R122">
        <f t="shared" si="14"/>
        <v>0</v>
      </c>
    </row>
    <row r="123" spans="1:18" x14ac:dyDescent="0.25">
      <c r="A123" t="s">
        <v>308</v>
      </c>
      <c r="B123" t="s">
        <v>128</v>
      </c>
      <c r="C123" t="s">
        <v>129</v>
      </c>
      <c r="D123">
        <v>657</v>
      </c>
      <c r="E123" t="s">
        <v>316</v>
      </c>
      <c r="F123">
        <v>352</v>
      </c>
      <c r="G123">
        <v>0.54</v>
      </c>
      <c r="H123">
        <v>214</v>
      </c>
      <c r="I123" s="1">
        <v>1.0000000000000001E-63</v>
      </c>
      <c r="J123" s="3">
        <v>0.34</v>
      </c>
      <c r="K123" s="3">
        <v>0.53</v>
      </c>
      <c r="L123" s="3">
        <v>0.13</v>
      </c>
      <c r="M123" t="s">
        <v>45</v>
      </c>
      <c r="N123">
        <v>8250179</v>
      </c>
      <c r="O123">
        <v>8251972</v>
      </c>
      <c r="P123">
        <v>1021</v>
      </c>
      <c r="Q123">
        <f t="shared" si="15"/>
        <v>412.5</v>
      </c>
      <c r="R123">
        <f t="shared" si="14"/>
        <v>0</v>
      </c>
    </row>
    <row r="124" spans="1:18" x14ac:dyDescent="0.25">
      <c r="A124" t="s">
        <v>308</v>
      </c>
      <c r="B124" t="s">
        <v>149</v>
      </c>
      <c r="C124" t="s">
        <v>139</v>
      </c>
      <c r="D124">
        <v>168</v>
      </c>
      <c r="E124" t="s">
        <v>317</v>
      </c>
      <c r="F124">
        <v>202</v>
      </c>
      <c r="G124">
        <v>1.2</v>
      </c>
      <c r="H124">
        <v>218</v>
      </c>
      <c r="I124" s="1">
        <v>4.9999999999999998E-73</v>
      </c>
      <c r="J124" s="3">
        <v>0.61</v>
      </c>
      <c r="K124" s="3">
        <v>0.7</v>
      </c>
      <c r="L124" s="3">
        <v>0.15</v>
      </c>
      <c r="M124" t="s">
        <v>0</v>
      </c>
      <c r="N124">
        <v>4051864</v>
      </c>
      <c r="O124">
        <v>4052775</v>
      </c>
      <c r="P124">
        <v>690</v>
      </c>
      <c r="Q124">
        <f>H$124/2</f>
        <v>109</v>
      </c>
      <c r="R124">
        <f t="shared" si="14"/>
        <v>1</v>
      </c>
    </row>
    <row r="125" spans="1:18" x14ac:dyDescent="0.25">
      <c r="A125" t="s">
        <v>308</v>
      </c>
      <c r="B125" t="s">
        <v>149</v>
      </c>
      <c r="C125" t="s">
        <v>139</v>
      </c>
      <c r="D125">
        <v>168</v>
      </c>
      <c r="E125" t="s">
        <v>318</v>
      </c>
      <c r="F125">
        <v>191</v>
      </c>
      <c r="G125">
        <v>1.1399999999999999</v>
      </c>
      <c r="H125">
        <v>202</v>
      </c>
      <c r="I125" s="1">
        <v>3.0000000000000003E-67</v>
      </c>
      <c r="J125" s="3">
        <v>0.56999999999999995</v>
      </c>
      <c r="K125" s="3">
        <v>0.73</v>
      </c>
      <c r="L125" s="3">
        <v>0.11</v>
      </c>
      <c r="M125" t="s">
        <v>9</v>
      </c>
      <c r="N125">
        <v>27383967</v>
      </c>
      <c r="O125">
        <v>27384542</v>
      </c>
      <c r="P125">
        <v>3030</v>
      </c>
      <c r="Q125">
        <f>H$124/2</f>
        <v>109</v>
      </c>
      <c r="R125">
        <f t="shared" si="14"/>
        <v>1</v>
      </c>
    </row>
    <row r="126" spans="1:18" x14ac:dyDescent="0.25">
      <c r="A126" t="s">
        <v>308</v>
      </c>
      <c r="B126" t="s">
        <v>150</v>
      </c>
      <c r="C126" t="s">
        <v>325</v>
      </c>
      <c r="D126">
        <v>261</v>
      </c>
      <c r="E126" t="s">
        <v>317</v>
      </c>
      <c r="F126">
        <v>202</v>
      </c>
      <c r="G126">
        <v>0.77</v>
      </c>
      <c r="H126">
        <v>214</v>
      </c>
      <c r="I126" s="1">
        <v>2E-70</v>
      </c>
      <c r="J126" s="3">
        <v>0.59</v>
      </c>
      <c r="K126" s="3">
        <v>0.68</v>
      </c>
      <c r="L126" s="3">
        <v>0.13</v>
      </c>
      <c r="M126" t="s">
        <v>0</v>
      </c>
      <c r="N126">
        <v>4051864</v>
      </c>
      <c r="O126">
        <v>4052775</v>
      </c>
      <c r="P126">
        <v>690</v>
      </c>
      <c r="Q126">
        <f>H$126/2</f>
        <v>107</v>
      </c>
      <c r="R126">
        <f t="shared" si="14"/>
        <v>1</v>
      </c>
    </row>
    <row r="127" spans="1:18" x14ac:dyDescent="0.25">
      <c r="A127" t="s">
        <v>308</v>
      </c>
      <c r="B127" t="s">
        <v>150</v>
      </c>
      <c r="C127" t="s">
        <v>325</v>
      </c>
      <c r="D127">
        <v>261</v>
      </c>
      <c r="E127" t="s">
        <v>318</v>
      </c>
      <c r="F127">
        <v>191</v>
      </c>
      <c r="G127">
        <v>0.73</v>
      </c>
      <c r="H127">
        <v>204</v>
      </c>
      <c r="I127" s="1">
        <v>9.9999999999999998E-67</v>
      </c>
      <c r="J127" s="3">
        <v>0.55000000000000004</v>
      </c>
      <c r="K127" s="3">
        <v>0.68</v>
      </c>
      <c r="L127" s="3">
        <v>0.1</v>
      </c>
      <c r="M127" t="s">
        <v>9</v>
      </c>
      <c r="N127">
        <v>27383967</v>
      </c>
      <c r="O127">
        <v>27384542</v>
      </c>
      <c r="P127">
        <v>3030</v>
      </c>
      <c r="Q127">
        <f>H$126/2</f>
        <v>107</v>
      </c>
      <c r="R127">
        <f t="shared" si="14"/>
        <v>1</v>
      </c>
    </row>
    <row r="128" spans="1:18" x14ac:dyDescent="0.25">
      <c r="A128" t="s">
        <v>308</v>
      </c>
      <c r="B128" t="s">
        <v>151</v>
      </c>
      <c r="C128" t="s">
        <v>140</v>
      </c>
      <c r="D128">
        <v>289</v>
      </c>
      <c r="E128" t="s">
        <v>317</v>
      </c>
      <c r="F128">
        <v>202</v>
      </c>
      <c r="G128">
        <v>0.7</v>
      </c>
      <c r="H128">
        <v>234</v>
      </c>
      <c r="I128" s="1">
        <v>9.9999999999999993E-78</v>
      </c>
      <c r="J128" s="3">
        <v>0.59</v>
      </c>
      <c r="K128" s="3">
        <v>0.76</v>
      </c>
      <c r="L128" s="3">
        <v>0.05</v>
      </c>
      <c r="M128" t="s">
        <v>0</v>
      </c>
      <c r="N128">
        <v>4051864</v>
      </c>
      <c r="O128">
        <v>4052775</v>
      </c>
      <c r="P128">
        <v>690</v>
      </c>
      <c r="Q128">
        <f>H$128/2</f>
        <v>117</v>
      </c>
      <c r="R128">
        <f t="shared" si="14"/>
        <v>1</v>
      </c>
    </row>
    <row r="129" spans="1:18" x14ac:dyDescent="0.25">
      <c r="A129" t="s">
        <v>308</v>
      </c>
      <c r="B129" t="s">
        <v>151</v>
      </c>
      <c r="C129" t="s">
        <v>140</v>
      </c>
      <c r="D129">
        <v>289</v>
      </c>
      <c r="E129" t="s">
        <v>318</v>
      </c>
      <c r="F129">
        <v>191</v>
      </c>
      <c r="G129">
        <v>0.66</v>
      </c>
      <c r="H129">
        <v>226</v>
      </c>
      <c r="I129" s="1">
        <v>9.9999999999999996E-75</v>
      </c>
      <c r="J129" s="3">
        <v>0.57999999999999996</v>
      </c>
      <c r="K129" s="3">
        <v>0.74</v>
      </c>
      <c r="L129" s="3">
        <v>0.01</v>
      </c>
      <c r="M129" t="s">
        <v>9</v>
      </c>
      <c r="N129">
        <v>27383967</v>
      </c>
      <c r="O129">
        <v>27384542</v>
      </c>
      <c r="P129">
        <v>3030</v>
      </c>
      <c r="Q129">
        <f>H$128/2</f>
        <v>117</v>
      </c>
      <c r="R129">
        <f t="shared" si="14"/>
        <v>1</v>
      </c>
    </row>
    <row r="130" spans="1:18" x14ac:dyDescent="0.25">
      <c r="A130" t="s">
        <v>308</v>
      </c>
      <c r="B130" t="s">
        <v>152</v>
      </c>
      <c r="C130" t="s">
        <v>141</v>
      </c>
      <c r="D130">
        <v>186</v>
      </c>
      <c r="E130" t="s">
        <v>317</v>
      </c>
      <c r="F130">
        <v>202</v>
      </c>
      <c r="G130">
        <v>1.0900000000000001</v>
      </c>
      <c r="H130">
        <v>231</v>
      </c>
      <c r="I130" s="1">
        <v>4.9999999999999996E-78</v>
      </c>
      <c r="J130" s="3">
        <v>0.59</v>
      </c>
      <c r="K130" s="3">
        <v>0.72</v>
      </c>
      <c r="L130" s="3">
        <v>0.08</v>
      </c>
      <c r="M130" t="s">
        <v>0</v>
      </c>
      <c r="N130">
        <v>4051864</v>
      </c>
      <c r="O130">
        <v>4052775</v>
      </c>
      <c r="P130">
        <v>690</v>
      </c>
      <c r="Q130">
        <f>H$130/2</f>
        <v>115.5</v>
      </c>
      <c r="R130">
        <f t="shared" si="14"/>
        <v>1</v>
      </c>
    </row>
    <row r="131" spans="1:18" x14ac:dyDescent="0.25">
      <c r="A131" t="s">
        <v>308</v>
      </c>
      <c r="B131" t="s">
        <v>152</v>
      </c>
      <c r="C131" t="s">
        <v>141</v>
      </c>
      <c r="D131">
        <v>186</v>
      </c>
      <c r="E131" t="s">
        <v>318</v>
      </c>
      <c r="F131">
        <v>191</v>
      </c>
      <c r="G131">
        <v>1.03</v>
      </c>
      <c r="H131">
        <v>226</v>
      </c>
      <c r="I131" s="1">
        <v>3.0000000000000002E-76</v>
      </c>
      <c r="J131" s="3">
        <v>0.57999999999999996</v>
      </c>
      <c r="K131" s="3">
        <v>0.75</v>
      </c>
      <c r="L131" s="3">
        <v>0.05</v>
      </c>
      <c r="M131" t="s">
        <v>9</v>
      </c>
      <c r="N131">
        <v>27383967</v>
      </c>
      <c r="O131">
        <v>27384542</v>
      </c>
      <c r="P131">
        <v>3030</v>
      </c>
      <c r="Q131">
        <f t="shared" ref="Q131:Q132" si="16">H$130/2</f>
        <v>115.5</v>
      </c>
      <c r="R131">
        <f t="shared" si="14"/>
        <v>1</v>
      </c>
    </row>
    <row r="132" spans="1:18" x14ac:dyDescent="0.25">
      <c r="A132" t="s">
        <v>308</v>
      </c>
      <c r="B132" t="s">
        <v>152</v>
      </c>
      <c r="C132" t="s">
        <v>141</v>
      </c>
      <c r="D132">
        <v>186</v>
      </c>
      <c r="E132" t="s">
        <v>320</v>
      </c>
      <c r="F132">
        <v>266</v>
      </c>
      <c r="G132">
        <v>1.43</v>
      </c>
      <c r="H132">
        <v>166</v>
      </c>
      <c r="I132" s="1">
        <v>1E-51</v>
      </c>
      <c r="J132" s="3">
        <v>0.44</v>
      </c>
      <c r="K132" s="3">
        <v>0.56000000000000005</v>
      </c>
      <c r="L132" s="3">
        <v>0.23</v>
      </c>
      <c r="M132" t="s">
        <v>17</v>
      </c>
      <c r="N132">
        <v>26003122</v>
      </c>
      <c r="O132">
        <v>26005011</v>
      </c>
      <c r="P132">
        <v>2699</v>
      </c>
      <c r="Q132">
        <f t="shared" si="16"/>
        <v>115.5</v>
      </c>
      <c r="R132">
        <f t="shared" si="14"/>
        <v>1</v>
      </c>
    </row>
    <row r="133" spans="1:18" x14ac:dyDescent="0.25">
      <c r="A133" t="s">
        <v>308</v>
      </c>
      <c r="B133" t="s">
        <v>155</v>
      </c>
      <c r="C133" t="s">
        <v>146</v>
      </c>
      <c r="D133">
        <v>243</v>
      </c>
      <c r="E133" t="s">
        <v>319</v>
      </c>
      <c r="F133">
        <v>243</v>
      </c>
      <c r="G133">
        <v>1</v>
      </c>
      <c r="H133">
        <v>322</v>
      </c>
      <c r="I133" s="1">
        <v>9.9999999999999995E-113</v>
      </c>
      <c r="J133" s="3">
        <v>0.71</v>
      </c>
      <c r="K133" s="3">
        <v>0.79</v>
      </c>
      <c r="L133" s="3">
        <v>0.03</v>
      </c>
      <c r="M133" t="s">
        <v>0</v>
      </c>
      <c r="N133">
        <v>4097658</v>
      </c>
      <c r="O133">
        <v>4099512</v>
      </c>
      <c r="P133">
        <v>694</v>
      </c>
      <c r="Q133">
        <f>H$133/2</f>
        <v>161</v>
      </c>
      <c r="R133">
        <f t="shared" si="14"/>
        <v>1</v>
      </c>
    </row>
    <row r="134" spans="1:18" x14ac:dyDescent="0.25">
      <c r="A134" t="s">
        <v>308</v>
      </c>
      <c r="B134" t="s">
        <v>155</v>
      </c>
      <c r="C134" t="s">
        <v>146</v>
      </c>
      <c r="D134">
        <v>243</v>
      </c>
      <c r="E134" t="s">
        <v>321</v>
      </c>
      <c r="F134">
        <v>350</v>
      </c>
      <c r="G134">
        <v>1.44</v>
      </c>
      <c r="H134">
        <v>224</v>
      </c>
      <c r="I134" s="1">
        <v>3.0000000000000001E-72</v>
      </c>
      <c r="J134" s="3">
        <v>0.49</v>
      </c>
      <c r="K134" s="3">
        <v>0.59</v>
      </c>
      <c r="L134" s="3">
        <v>0.25</v>
      </c>
      <c r="M134" t="s">
        <v>1</v>
      </c>
      <c r="N134">
        <v>26447344</v>
      </c>
      <c r="O134">
        <v>26449935</v>
      </c>
      <c r="P134">
        <v>2841</v>
      </c>
      <c r="Q134">
        <f t="shared" ref="Q134:Q138" si="17">H$133/2</f>
        <v>161</v>
      </c>
      <c r="R134">
        <f t="shared" si="14"/>
        <v>1</v>
      </c>
    </row>
    <row r="135" spans="1:18" x14ac:dyDescent="0.25">
      <c r="A135" t="s">
        <v>308</v>
      </c>
      <c r="B135" t="s">
        <v>155</v>
      </c>
      <c r="C135" t="s">
        <v>146</v>
      </c>
      <c r="D135">
        <v>243</v>
      </c>
      <c r="E135" t="s">
        <v>323</v>
      </c>
      <c r="F135">
        <v>292</v>
      </c>
      <c r="G135">
        <v>1.2</v>
      </c>
      <c r="H135">
        <v>212</v>
      </c>
      <c r="I135" s="1">
        <v>2.0000000000000001E-68</v>
      </c>
      <c r="J135" s="3">
        <v>0.47</v>
      </c>
      <c r="K135" s="3">
        <v>0.6</v>
      </c>
      <c r="L135" s="3">
        <v>0.2</v>
      </c>
      <c r="M135" t="s">
        <v>13</v>
      </c>
      <c r="N135">
        <v>8564853</v>
      </c>
      <c r="O135">
        <v>8566586</v>
      </c>
      <c r="P135">
        <v>1166</v>
      </c>
      <c r="Q135">
        <f t="shared" si="17"/>
        <v>161</v>
      </c>
      <c r="R135">
        <f t="shared" si="14"/>
        <v>1</v>
      </c>
    </row>
    <row r="136" spans="1:18" x14ac:dyDescent="0.25">
      <c r="A136" t="s">
        <v>308</v>
      </c>
      <c r="B136" t="s">
        <v>155</v>
      </c>
      <c r="C136" t="s">
        <v>146</v>
      </c>
      <c r="D136">
        <v>243</v>
      </c>
      <c r="E136" t="s">
        <v>320</v>
      </c>
      <c r="F136">
        <v>266</v>
      </c>
      <c r="G136">
        <v>1.0900000000000001</v>
      </c>
      <c r="H136">
        <v>188</v>
      </c>
      <c r="I136" s="1">
        <v>2.0000000000000001E-59</v>
      </c>
      <c r="J136" s="3">
        <v>0.46</v>
      </c>
      <c r="K136" s="3">
        <v>0.62</v>
      </c>
      <c r="L136" s="3">
        <v>0.13</v>
      </c>
      <c r="M136" t="s">
        <v>17</v>
      </c>
      <c r="N136">
        <v>26003122</v>
      </c>
      <c r="O136">
        <v>26005011</v>
      </c>
      <c r="P136">
        <v>2699</v>
      </c>
      <c r="Q136">
        <f t="shared" si="17"/>
        <v>161</v>
      </c>
      <c r="R136">
        <f t="shared" si="14"/>
        <v>1</v>
      </c>
    </row>
    <row r="137" spans="1:18" x14ac:dyDescent="0.25">
      <c r="A137" t="s">
        <v>308</v>
      </c>
      <c r="B137" t="s">
        <v>155</v>
      </c>
      <c r="C137" t="s">
        <v>146</v>
      </c>
      <c r="D137">
        <v>243</v>
      </c>
      <c r="E137" t="s">
        <v>318</v>
      </c>
      <c r="F137">
        <v>191</v>
      </c>
      <c r="G137">
        <v>0.79</v>
      </c>
      <c r="H137">
        <v>171</v>
      </c>
      <c r="I137" s="1">
        <v>1E-53</v>
      </c>
      <c r="J137" s="3">
        <v>0.45</v>
      </c>
      <c r="K137" s="3">
        <v>0.59</v>
      </c>
      <c r="L137" s="3">
        <v>0.2</v>
      </c>
      <c r="M137" t="s">
        <v>9</v>
      </c>
      <c r="N137">
        <v>27383967</v>
      </c>
      <c r="O137">
        <v>27384542</v>
      </c>
      <c r="P137">
        <v>3030</v>
      </c>
      <c r="Q137">
        <f t="shared" si="17"/>
        <v>161</v>
      </c>
      <c r="R137">
        <f t="shared" si="14"/>
        <v>1</v>
      </c>
    </row>
    <row r="138" spans="1:18" x14ac:dyDescent="0.25">
      <c r="A138" t="s">
        <v>308</v>
      </c>
      <c r="B138" t="s">
        <v>155</v>
      </c>
      <c r="C138" t="s">
        <v>146</v>
      </c>
      <c r="D138">
        <v>243</v>
      </c>
      <c r="E138" t="s">
        <v>322</v>
      </c>
      <c r="F138">
        <v>374</v>
      </c>
      <c r="G138">
        <v>1.54</v>
      </c>
      <c r="H138">
        <v>172</v>
      </c>
      <c r="I138" s="1">
        <v>6E-52</v>
      </c>
      <c r="J138" s="3">
        <v>0.4</v>
      </c>
      <c r="K138" s="3">
        <v>0.52</v>
      </c>
      <c r="L138" s="3">
        <v>0.26</v>
      </c>
      <c r="M138" t="s">
        <v>11</v>
      </c>
      <c r="N138">
        <v>15118938</v>
      </c>
      <c r="O138">
        <v>15123581</v>
      </c>
      <c r="P138">
        <v>1446</v>
      </c>
      <c r="Q138">
        <f t="shared" si="17"/>
        <v>161</v>
      </c>
      <c r="R138">
        <f t="shared" si="14"/>
        <v>1</v>
      </c>
    </row>
    <row r="139" spans="1:18" x14ac:dyDescent="0.25">
      <c r="A139" t="s">
        <v>308</v>
      </c>
      <c r="B139" t="s">
        <v>156</v>
      </c>
      <c r="C139" t="s">
        <v>147</v>
      </c>
      <c r="D139">
        <v>338</v>
      </c>
      <c r="E139" t="s">
        <v>321</v>
      </c>
      <c r="F139">
        <v>350</v>
      </c>
      <c r="G139">
        <v>1.04</v>
      </c>
      <c r="H139">
        <v>369</v>
      </c>
      <c r="I139" s="1">
        <v>5.9999999999999996E-128</v>
      </c>
      <c r="J139" s="3">
        <v>0.6</v>
      </c>
      <c r="K139" s="3">
        <v>0.74</v>
      </c>
      <c r="L139" s="3">
        <v>0.09</v>
      </c>
      <c r="M139" t="s">
        <v>1</v>
      </c>
      <c r="N139">
        <v>26447344</v>
      </c>
      <c r="O139">
        <v>26449935</v>
      </c>
      <c r="P139">
        <v>2841</v>
      </c>
      <c r="Q139">
        <f>H$139/2</f>
        <v>184.5</v>
      </c>
      <c r="R139">
        <f t="shared" si="14"/>
        <v>1</v>
      </c>
    </row>
    <row r="140" spans="1:18" x14ac:dyDescent="0.25">
      <c r="A140" t="s">
        <v>308</v>
      </c>
      <c r="B140" t="s">
        <v>156</v>
      </c>
      <c r="C140" t="s">
        <v>147</v>
      </c>
      <c r="D140">
        <v>338</v>
      </c>
      <c r="E140" t="s">
        <v>323</v>
      </c>
      <c r="F140">
        <v>292</v>
      </c>
      <c r="G140">
        <v>0.86</v>
      </c>
      <c r="H140">
        <v>270</v>
      </c>
      <c r="I140" s="1">
        <v>6.9999999999999997E-90</v>
      </c>
      <c r="J140" s="3">
        <v>0.5</v>
      </c>
      <c r="K140" s="3">
        <v>0.63</v>
      </c>
      <c r="L140" s="3">
        <v>0.15</v>
      </c>
      <c r="M140" t="s">
        <v>13</v>
      </c>
      <c r="N140">
        <v>8564853</v>
      </c>
      <c r="O140">
        <v>8566586</v>
      </c>
      <c r="P140">
        <v>1166</v>
      </c>
      <c r="Q140">
        <f t="shared" ref="Q140:Q143" si="18">H$139/2</f>
        <v>184.5</v>
      </c>
      <c r="R140">
        <f t="shared" si="14"/>
        <v>1</v>
      </c>
    </row>
    <row r="141" spans="1:18" x14ac:dyDescent="0.25">
      <c r="A141" t="s">
        <v>308</v>
      </c>
      <c r="B141" t="s">
        <v>156</v>
      </c>
      <c r="C141" t="s">
        <v>147</v>
      </c>
      <c r="D141">
        <v>338</v>
      </c>
      <c r="E141" t="s">
        <v>322</v>
      </c>
      <c r="F141">
        <v>374</v>
      </c>
      <c r="G141">
        <v>1.1100000000000001</v>
      </c>
      <c r="H141">
        <v>270</v>
      </c>
      <c r="I141" s="1">
        <v>9.9999999999999993E-89</v>
      </c>
      <c r="J141" s="3">
        <v>0.51</v>
      </c>
      <c r="K141" s="3">
        <v>0.61</v>
      </c>
      <c r="L141" s="3">
        <v>0.13</v>
      </c>
      <c r="M141" t="s">
        <v>11</v>
      </c>
      <c r="N141">
        <v>15118938</v>
      </c>
      <c r="O141">
        <v>15123581</v>
      </c>
      <c r="P141">
        <v>1446</v>
      </c>
      <c r="Q141">
        <f t="shared" si="18"/>
        <v>184.5</v>
      </c>
      <c r="R141">
        <f t="shared" si="14"/>
        <v>1</v>
      </c>
    </row>
    <row r="142" spans="1:18" x14ac:dyDescent="0.25">
      <c r="A142" t="s">
        <v>308</v>
      </c>
      <c r="B142" t="s">
        <v>156</v>
      </c>
      <c r="C142" t="s">
        <v>147</v>
      </c>
      <c r="D142">
        <v>338</v>
      </c>
      <c r="E142" t="s">
        <v>320</v>
      </c>
      <c r="F142">
        <v>266</v>
      </c>
      <c r="G142">
        <v>0.79</v>
      </c>
      <c r="H142">
        <v>229</v>
      </c>
      <c r="I142" s="1">
        <v>3.9999999999999998E-74</v>
      </c>
      <c r="J142" s="3">
        <v>0.46</v>
      </c>
      <c r="K142" s="3">
        <v>0.61</v>
      </c>
      <c r="L142" s="3">
        <v>0.13</v>
      </c>
      <c r="M142" t="s">
        <v>17</v>
      </c>
      <c r="N142">
        <v>26003122</v>
      </c>
      <c r="O142">
        <v>26005011</v>
      </c>
      <c r="P142">
        <v>2699</v>
      </c>
      <c r="Q142">
        <f t="shared" si="18"/>
        <v>184.5</v>
      </c>
      <c r="R142">
        <f t="shared" si="14"/>
        <v>1</v>
      </c>
    </row>
    <row r="143" spans="1:18" x14ac:dyDescent="0.25">
      <c r="A143" t="s">
        <v>308</v>
      </c>
      <c r="B143" t="s">
        <v>156</v>
      </c>
      <c r="C143" t="s">
        <v>147</v>
      </c>
      <c r="D143">
        <v>338</v>
      </c>
      <c r="E143" t="s">
        <v>319</v>
      </c>
      <c r="F143">
        <v>243</v>
      </c>
      <c r="G143">
        <v>0.72</v>
      </c>
      <c r="H143">
        <v>200</v>
      </c>
      <c r="I143" s="1">
        <v>5.9999999999999996E-63</v>
      </c>
      <c r="J143" s="3">
        <v>0.49</v>
      </c>
      <c r="K143" s="3">
        <v>0.65</v>
      </c>
      <c r="L143" s="3">
        <v>0.13</v>
      </c>
      <c r="M143" t="s">
        <v>0</v>
      </c>
      <c r="N143">
        <v>4097658</v>
      </c>
      <c r="O143">
        <v>4099512</v>
      </c>
      <c r="P143">
        <v>694</v>
      </c>
      <c r="Q143">
        <f t="shared" si="18"/>
        <v>184.5</v>
      </c>
      <c r="R143">
        <f t="shared" si="14"/>
        <v>1</v>
      </c>
    </row>
    <row r="144" spans="1:18" x14ac:dyDescent="0.25">
      <c r="A144" t="s">
        <v>308</v>
      </c>
      <c r="B144" t="s">
        <v>157</v>
      </c>
      <c r="C144" t="s">
        <v>148</v>
      </c>
      <c r="D144">
        <v>338</v>
      </c>
      <c r="E144" t="s">
        <v>321</v>
      </c>
      <c r="F144">
        <v>350</v>
      </c>
      <c r="G144">
        <v>1.04</v>
      </c>
      <c r="H144">
        <v>368</v>
      </c>
      <c r="I144" s="1">
        <v>2.0000000000000001E-127</v>
      </c>
      <c r="J144" s="3">
        <v>0.6</v>
      </c>
      <c r="K144" s="3">
        <v>0.76</v>
      </c>
      <c r="L144" s="3">
        <v>7.0000000000000007E-2</v>
      </c>
      <c r="M144" t="s">
        <v>1</v>
      </c>
      <c r="N144">
        <v>26447344</v>
      </c>
      <c r="O144">
        <v>26449935</v>
      </c>
      <c r="P144">
        <v>2841</v>
      </c>
      <c r="Q144">
        <f>H$144/2</f>
        <v>184</v>
      </c>
      <c r="R144">
        <f t="shared" si="14"/>
        <v>1</v>
      </c>
    </row>
    <row r="145" spans="1:18" x14ac:dyDescent="0.25">
      <c r="A145" t="s">
        <v>308</v>
      </c>
      <c r="B145" t="s">
        <v>157</v>
      </c>
      <c r="C145" t="s">
        <v>148</v>
      </c>
      <c r="D145">
        <v>338</v>
      </c>
      <c r="E145" t="s">
        <v>322</v>
      </c>
      <c r="F145">
        <v>374</v>
      </c>
      <c r="G145">
        <v>1.1100000000000001</v>
      </c>
      <c r="H145">
        <v>316</v>
      </c>
      <c r="I145" s="1">
        <v>9.9999999999999994E-107</v>
      </c>
      <c r="J145" s="3">
        <v>0.54</v>
      </c>
      <c r="K145" s="3">
        <v>0.69</v>
      </c>
      <c r="L145" s="3">
        <v>0.11</v>
      </c>
      <c r="M145" t="s">
        <v>11</v>
      </c>
      <c r="N145">
        <v>15118938</v>
      </c>
      <c r="O145">
        <v>15123581</v>
      </c>
      <c r="P145">
        <v>1446</v>
      </c>
      <c r="Q145">
        <f t="shared" ref="Q145:Q148" si="19">H$144/2</f>
        <v>184</v>
      </c>
      <c r="R145">
        <f t="shared" si="14"/>
        <v>1</v>
      </c>
    </row>
    <row r="146" spans="1:18" x14ac:dyDescent="0.25">
      <c r="A146" t="s">
        <v>308</v>
      </c>
      <c r="B146" t="s">
        <v>157</v>
      </c>
      <c r="C146" t="s">
        <v>148</v>
      </c>
      <c r="D146">
        <v>338</v>
      </c>
      <c r="E146" t="s">
        <v>323</v>
      </c>
      <c r="F146">
        <v>292</v>
      </c>
      <c r="G146">
        <v>0.86</v>
      </c>
      <c r="H146">
        <v>259</v>
      </c>
      <c r="I146" s="1">
        <v>3.0000000000000002E-85</v>
      </c>
      <c r="J146" s="3">
        <v>0.49</v>
      </c>
      <c r="K146" s="3">
        <v>0.63</v>
      </c>
      <c r="L146" s="3">
        <v>0.12</v>
      </c>
      <c r="M146" t="s">
        <v>13</v>
      </c>
      <c r="N146">
        <v>8564853</v>
      </c>
      <c r="O146">
        <v>8566586</v>
      </c>
      <c r="P146">
        <v>1166</v>
      </c>
      <c r="Q146">
        <f t="shared" si="19"/>
        <v>184</v>
      </c>
      <c r="R146">
        <f t="shared" si="14"/>
        <v>1</v>
      </c>
    </row>
    <row r="147" spans="1:18" x14ac:dyDescent="0.25">
      <c r="A147" t="s">
        <v>308</v>
      </c>
      <c r="B147" t="s">
        <v>157</v>
      </c>
      <c r="C147" t="s">
        <v>148</v>
      </c>
      <c r="D147">
        <v>338</v>
      </c>
      <c r="E147" t="s">
        <v>320</v>
      </c>
      <c r="F147">
        <v>266</v>
      </c>
      <c r="G147">
        <v>0.79</v>
      </c>
      <c r="H147">
        <v>227</v>
      </c>
      <c r="I147" s="1">
        <v>3.0000000000000001E-73</v>
      </c>
      <c r="J147" s="3">
        <v>0.45</v>
      </c>
      <c r="K147" s="3">
        <v>0.59</v>
      </c>
      <c r="L147" s="3">
        <v>0.15</v>
      </c>
      <c r="M147" t="s">
        <v>17</v>
      </c>
      <c r="N147">
        <v>26003122</v>
      </c>
      <c r="O147">
        <v>26005011</v>
      </c>
      <c r="P147">
        <v>2699</v>
      </c>
      <c r="Q147">
        <f t="shared" si="19"/>
        <v>184</v>
      </c>
      <c r="R147">
        <f t="shared" si="14"/>
        <v>1</v>
      </c>
    </row>
    <row r="148" spans="1:18" x14ac:dyDescent="0.25">
      <c r="A148" t="s">
        <v>308</v>
      </c>
      <c r="B148" t="s">
        <v>157</v>
      </c>
      <c r="C148" t="s">
        <v>148</v>
      </c>
      <c r="D148">
        <v>338</v>
      </c>
      <c r="E148" t="s">
        <v>319</v>
      </c>
      <c r="F148">
        <v>243</v>
      </c>
      <c r="G148">
        <v>0.72</v>
      </c>
      <c r="H148">
        <v>207</v>
      </c>
      <c r="I148" s="1">
        <v>6.0000000000000004E-66</v>
      </c>
      <c r="J148" s="3">
        <v>0.53</v>
      </c>
      <c r="K148" s="3">
        <v>0.66</v>
      </c>
      <c r="L148" s="3">
        <v>0.13</v>
      </c>
      <c r="M148" t="s">
        <v>0</v>
      </c>
      <c r="N148">
        <v>4097658</v>
      </c>
      <c r="O148">
        <v>4099512</v>
      </c>
      <c r="P148">
        <v>694</v>
      </c>
      <c r="Q148">
        <f t="shared" si="19"/>
        <v>184</v>
      </c>
      <c r="R148">
        <f t="shared" si="14"/>
        <v>1</v>
      </c>
    </row>
    <row r="149" spans="1:18" x14ac:dyDescent="0.25">
      <c r="A149" t="s">
        <v>308</v>
      </c>
      <c r="B149" t="s">
        <v>144</v>
      </c>
      <c r="C149" t="s">
        <v>170</v>
      </c>
      <c r="D149">
        <v>302</v>
      </c>
      <c r="E149" t="s">
        <v>324</v>
      </c>
      <c r="F149">
        <v>308</v>
      </c>
      <c r="G149">
        <v>1.02</v>
      </c>
      <c r="H149">
        <v>176</v>
      </c>
      <c r="I149" s="1">
        <v>3.0000000000000002E-53</v>
      </c>
      <c r="J149" s="3">
        <v>0.52</v>
      </c>
      <c r="K149" s="3">
        <v>0.67</v>
      </c>
      <c r="L149" s="3">
        <v>0.09</v>
      </c>
      <c r="M149" t="s">
        <v>9</v>
      </c>
      <c r="N149">
        <v>26039397</v>
      </c>
      <c r="O149">
        <v>26041269</v>
      </c>
      <c r="P149">
        <v>2855</v>
      </c>
      <c r="Q149">
        <f>H$149/2</f>
        <v>88</v>
      </c>
      <c r="R149">
        <f t="shared" si="14"/>
        <v>1</v>
      </c>
    </row>
    <row r="150" spans="1:18" x14ac:dyDescent="0.25">
      <c r="A150" t="s">
        <v>308</v>
      </c>
      <c r="B150" t="s">
        <v>159</v>
      </c>
      <c r="C150" t="s">
        <v>171</v>
      </c>
      <c r="D150">
        <v>239</v>
      </c>
      <c r="E150" t="s">
        <v>324</v>
      </c>
      <c r="F150">
        <v>308</v>
      </c>
      <c r="G150">
        <v>1.29</v>
      </c>
      <c r="H150">
        <v>181</v>
      </c>
      <c r="I150" s="1">
        <v>4.0000000000000002E-56</v>
      </c>
      <c r="J150" s="3">
        <v>0.47</v>
      </c>
      <c r="K150" s="3">
        <v>0.57999999999999996</v>
      </c>
      <c r="L150" s="3">
        <v>0.15</v>
      </c>
      <c r="M150" t="s">
        <v>9</v>
      </c>
      <c r="N150">
        <v>26039397</v>
      </c>
      <c r="O150">
        <v>26041269</v>
      </c>
      <c r="P150">
        <v>2855</v>
      </c>
      <c r="Q150">
        <f>H$150/2</f>
        <v>90.5</v>
      </c>
      <c r="R150">
        <f t="shared" si="14"/>
        <v>1</v>
      </c>
    </row>
    <row r="151" spans="1:18" x14ac:dyDescent="0.25">
      <c r="A151" t="s">
        <v>308</v>
      </c>
      <c r="B151" t="s">
        <v>160</v>
      </c>
      <c r="C151" t="s">
        <v>172</v>
      </c>
      <c r="D151">
        <v>247</v>
      </c>
      <c r="E151" t="s">
        <v>324</v>
      </c>
      <c r="F151">
        <v>308</v>
      </c>
      <c r="G151">
        <v>1.25</v>
      </c>
      <c r="H151">
        <v>197</v>
      </c>
      <c r="I151" s="1">
        <v>3.0000000000000001E-62</v>
      </c>
      <c r="J151" s="3">
        <v>0.48</v>
      </c>
      <c r="K151" s="3">
        <v>0.61</v>
      </c>
      <c r="L151" s="3">
        <v>0.17</v>
      </c>
      <c r="M151" t="s">
        <v>9</v>
      </c>
      <c r="N151">
        <v>26039397</v>
      </c>
      <c r="O151">
        <v>26041269</v>
      </c>
      <c r="P151">
        <v>2855</v>
      </c>
      <c r="Q151">
        <f>H$151/2</f>
        <v>98.5</v>
      </c>
      <c r="R151">
        <f t="shared" si="14"/>
        <v>1</v>
      </c>
    </row>
    <row r="152" spans="1:18" x14ac:dyDescent="0.25">
      <c r="A152" t="s">
        <v>308</v>
      </c>
      <c r="B152" t="s">
        <v>161</v>
      </c>
      <c r="C152" t="s">
        <v>173</v>
      </c>
      <c r="D152">
        <v>234</v>
      </c>
      <c r="E152" t="s">
        <v>319</v>
      </c>
      <c r="F152">
        <v>243</v>
      </c>
      <c r="G152">
        <v>1.04</v>
      </c>
      <c r="H152">
        <v>284</v>
      </c>
      <c r="I152" s="1">
        <v>2.0000000000000001E-97</v>
      </c>
      <c r="J152" s="3">
        <v>0.69</v>
      </c>
      <c r="K152" s="3">
        <v>0.77</v>
      </c>
      <c r="L152" s="3">
        <v>0.08</v>
      </c>
      <c r="M152" t="s">
        <v>0</v>
      </c>
      <c r="N152">
        <v>4097658</v>
      </c>
      <c r="O152">
        <v>4099512</v>
      </c>
      <c r="P152">
        <v>694</v>
      </c>
      <c r="Q152">
        <f>H$152/2</f>
        <v>142</v>
      </c>
      <c r="R152">
        <f t="shared" si="14"/>
        <v>1</v>
      </c>
    </row>
    <row r="153" spans="1:18" x14ac:dyDescent="0.25">
      <c r="A153" t="s">
        <v>308</v>
      </c>
      <c r="B153" t="s">
        <v>161</v>
      </c>
      <c r="C153" t="s">
        <v>173</v>
      </c>
      <c r="D153">
        <v>234</v>
      </c>
      <c r="E153" t="s">
        <v>321</v>
      </c>
      <c r="F153">
        <v>350</v>
      </c>
      <c r="G153">
        <v>1.5</v>
      </c>
      <c r="H153">
        <v>206</v>
      </c>
      <c r="I153" s="1">
        <v>1.9999999999999998E-65</v>
      </c>
      <c r="J153" s="3">
        <v>0.46</v>
      </c>
      <c r="K153" s="3">
        <v>0.59</v>
      </c>
      <c r="L153" s="3">
        <v>0.22</v>
      </c>
      <c r="M153" t="s">
        <v>1</v>
      </c>
      <c r="N153">
        <v>26447344</v>
      </c>
      <c r="O153">
        <v>26449935</v>
      </c>
      <c r="P153">
        <v>2841</v>
      </c>
      <c r="Q153">
        <f t="shared" ref="Q153:Q158" si="20">H$152/2</f>
        <v>142</v>
      </c>
      <c r="R153">
        <f t="shared" si="14"/>
        <v>1</v>
      </c>
    </row>
    <row r="154" spans="1:18" x14ac:dyDescent="0.25">
      <c r="A154" t="s">
        <v>308</v>
      </c>
      <c r="B154" t="s">
        <v>161</v>
      </c>
      <c r="C154" t="s">
        <v>173</v>
      </c>
      <c r="D154">
        <v>234</v>
      </c>
      <c r="E154" t="s">
        <v>323</v>
      </c>
      <c r="F154">
        <v>292</v>
      </c>
      <c r="G154">
        <v>1.25</v>
      </c>
      <c r="H154">
        <v>199</v>
      </c>
      <c r="I154" s="1">
        <v>1.0000000000000001E-63</v>
      </c>
      <c r="J154" s="3">
        <v>0.47</v>
      </c>
      <c r="K154" s="3">
        <v>0.6</v>
      </c>
      <c r="L154" s="3">
        <v>0.16</v>
      </c>
      <c r="M154" t="s">
        <v>13</v>
      </c>
      <c r="N154">
        <v>8564853</v>
      </c>
      <c r="O154">
        <v>8566586</v>
      </c>
      <c r="P154">
        <v>1166</v>
      </c>
      <c r="Q154">
        <f t="shared" si="20"/>
        <v>142</v>
      </c>
      <c r="R154">
        <f t="shared" si="14"/>
        <v>1</v>
      </c>
    </row>
    <row r="155" spans="1:18" x14ac:dyDescent="0.25">
      <c r="A155" t="s">
        <v>308</v>
      </c>
      <c r="B155" t="s">
        <v>161</v>
      </c>
      <c r="C155" t="s">
        <v>173</v>
      </c>
      <c r="D155">
        <v>234</v>
      </c>
      <c r="E155" t="s">
        <v>320</v>
      </c>
      <c r="F155">
        <v>266</v>
      </c>
      <c r="G155">
        <v>1.1399999999999999</v>
      </c>
      <c r="H155">
        <v>187</v>
      </c>
      <c r="I155" s="1">
        <v>3.0000000000000001E-59</v>
      </c>
      <c r="J155" s="3">
        <v>0.49</v>
      </c>
      <c r="K155" s="3">
        <v>0.62</v>
      </c>
      <c r="L155" s="3">
        <v>0.17</v>
      </c>
      <c r="M155" t="s">
        <v>17</v>
      </c>
      <c r="N155">
        <v>26003122</v>
      </c>
      <c r="O155">
        <v>26005011</v>
      </c>
      <c r="P155">
        <v>2699</v>
      </c>
      <c r="Q155">
        <f t="shared" si="20"/>
        <v>142</v>
      </c>
      <c r="R155">
        <f t="shared" si="14"/>
        <v>1</v>
      </c>
    </row>
    <row r="156" spans="1:18" x14ac:dyDescent="0.25">
      <c r="A156" t="s">
        <v>308</v>
      </c>
      <c r="B156" t="s">
        <v>161</v>
      </c>
      <c r="C156" t="s">
        <v>173</v>
      </c>
      <c r="D156">
        <v>234</v>
      </c>
      <c r="E156" t="s">
        <v>318</v>
      </c>
      <c r="F156">
        <v>191</v>
      </c>
      <c r="G156">
        <v>0.82</v>
      </c>
      <c r="H156">
        <v>170</v>
      </c>
      <c r="I156" s="1">
        <v>3.0000000000000002E-53</v>
      </c>
      <c r="J156" s="3">
        <v>0.47</v>
      </c>
      <c r="K156" s="3">
        <v>0.6</v>
      </c>
      <c r="L156" s="3">
        <v>0.17</v>
      </c>
      <c r="M156" t="s">
        <v>9</v>
      </c>
      <c r="N156">
        <v>27383967</v>
      </c>
      <c r="O156">
        <v>27384542</v>
      </c>
      <c r="P156">
        <v>3030</v>
      </c>
      <c r="Q156">
        <f t="shared" si="20"/>
        <v>142</v>
      </c>
      <c r="R156">
        <f t="shared" si="14"/>
        <v>1</v>
      </c>
    </row>
    <row r="157" spans="1:18" x14ac:dyDescent="0.25">
      <c r="A157" t="s">
        <v>308</v>
      </c>
      <c r="B157" t="s">
        <v>161</v>
      </c>
      <c r="C157" t="s">
        <v>173</v>
      </c>
      <c r="D157">
        <v>234</v>
      </c>
      <c r="E157" t="s">
        <v>322</v>
      </c>
      <c r="F157">
        <v>374</v>
      </c>
      <c r="G157">
        <v>1.6</v>
      </c>
      <c r="H157">
        <v>171</v>
      </c>
      <c r="I157" s="1">
        <v>2E-51</v>
      </c>
      <c r="J157" s="3">
        <v>0.57999999999999996</v>
      </c>
      <c r="K157" s="3">
        <v>0.72</v>
      </c>
      <c r="L157" s="3">
        <v>0.03</v>
      </c>
      <c r="M157" t="s">
        <v>11</v>
      </c>
      <c r="N157">
        <v>15118938</v>
      </c>
      <c r="O157">
        <v>15123581</v>
      </c>
      <c r="P157">
        <v>1446</v>
      </c>
      <c r="Q157">
        <f t="shared" si="20"/>
        <v>142</v>
      </c>
      <c r="R157">
        <f t="shared" si="14"/>
        <v>1</v>
      </c>
    </row>
    <row r="158" spans="1:18" x14ac:dyDescent="0.25">
      <c r="A158" t="s">
        <v>308</v>
      </c>
      <c r="B158" t="s">
        <v>161</v>
      </c>
      <c r="C158" t="s">
        <v>173</v>
      </c>
      <c r="D158">
        <v>234</v>
      </c>
      <c r="E158" t="s">
        <v>317</v>
      </c>
      <c r="F158">
        <v>202</v>
      </c>
      <c r="G158">
        <v>0.86</v>
      </c>
      <c r="H158">
        <v>164</v>
      </c>
      <c r="I158" s="1">
        <v>6.9999999999999995E-51</v>
      </c>
      <c r="J158" s="3">
        <v>0.44</v>
      </c>
      <c r="K158" s="3">
        <v>0.56000000000000005</v>
      </c>
      <c r="L158" s="3">
        <v>0.2</v>
      </c>
      <c r="M158" t="s">
        <v>0</v>
      </c>
      <c r="N158">
        <v>4051864</v>
      </c>
      <c r="O158">
        <v>4052775</v>
      </c>
      <c r="P158">
        <v>690</v>
      </c>
      <c r="Q158">
        <f t="shared" si="20"/>
        <v>142</v>
      </c>
      <c r="R158">
        <f t="shared" si="14"/>
        <v>1</v>
      </c>
    </row>
    <row r="159" spans="1:18" x14ac:dyDescent="0.25">
      <c r="A159" t="s">
        <v>307</v>
      </c>
      <c r="B159" t="s">
        <v>163</v>
      </c>
      <c r="C159" t="s">
        <v>175</v>
      </c>
      <c r="D159">
        <v>236</v>
      </c>
      <c r="E159" t="s">
        <v>319</v>
      </c>
      <c r="F159">
        <v>243</v>
      </c>
      <c r="G159">
        <v>1.03</v>
      </c>
      <c r="H159">
        <v>294</v>
      </c>
      <c r="I159" s="1">
        <v>1.0000000000000001E-101</v>
      </c>
      <c r="J159" s="3">
        <v>0.65</v>
      </c>
      <c r="K159" s="3">
        <v>0.76</v>
      </c>
      <c r="L159" s="3">
        <v>0.08</v>
      </c>
      <c r="M159" t="s">
        <v>0</v>
      </c>
      <c r="N159">
        <v>4097658</v>
      </c>
      <c r="O159">
        <v>4099512</v>
      </c>
      <c r="P159">
        <v>694</v>
      </c>
      <c r="Q159">
        <f>H$159/2</f>
        <v>147</v>
      </c>
      <c r="R159">
        <f t="shared" si="14"/>
        <v>1</v>
      </c>
    </row>
    <row r="160" spans="1:18" x14ac:dyDescent="0.25">
      <c r="A160" t="s">
        <v>307</v>
      </c>
      <c r="B160" t="s">
        <v>163</v>
      </c>
      <c r="C160" t="s">
        <v>175</v>
      </c>
      <c r="D160">
        <v>236</v>
      </c>
      <c r="E160" t="s">
        <v>323</v>
      </c>
      <c r="F160">
        <v>292</v>
      </c>
      <c r="G160">
        <v>1.24</v>
      </c>
      <c r="H160">
        <v>226</v>
      </c>
      <c r="I160" s="1">
        <v>3.9999999999999998E-74</v>
      </c>
      <c r="J160" s="3">
        <v>0.48</v>
      </c>
      <c r="K160" s="3">
        <v>0.6</v>
      </c>
      <c r="L160" s="3">
        <v>0.22</v>
      </c>
      <c r="M160" t="s">
        <v>13</v>
      </c>
      <c r="N160">
        <v>8564853</v>
      </c>
      <c r="O160">
        <v>8566586</v>
      </c>
      <c r="P160">
        <v>1166</v>
      </c>
      <c r="Q160">
        <f t="shared" ref="Q160:Q164" si="21">H$159/2</f>
        <v>147</v>
      </c>
      <c r="R160">
        <f t="shared" si="14"/>
        <v>1</v>
      </c>
    </row>
    <row r="161" spans="1:18" x14ac:dyDescent="0.25">
      <c r="A161" t="s">
        <v>307</v>
      </c>
      <c r="B161" t="s">
        <v>163</v>
      </c>
      <c r="C161" t="s">
        <v>175</v>
      </c>
      <c r="D161">
        <v>236</v>
      </c>
      <c r="E161" t="s">
        <v>321</v>
      </c>
      <c r="F161">
        <v>350</v>
      </c>
      <c r="G161">
        <v>1.48</v>
      </c>
      <c r="H161">
        <v>221</v>
      </c>
      <c r="I161" s="1">
        <v>3.9999999999999997E-71</v>
      </c>
      <c r="J161" s="3">
        <v>0.44</v>
      </c>
      <c r="K161" s="3">
        <v>0.55000000000000004</v>
      </c>
      <c r="L161" s="3">
        <v>0.27</v>
      </c>
      <c r="M161" t="s">
        <v>1</v>
      </c>
      <c r="N161">
        <v>26447344</v>
      </c>
      <c r="O161">
        <v>26449935</v>
      </c>
      <c r="P161">
        <v>2841</v>
      </c>
      <c r="Q161">
        <f t="shared" si="21"/>
        <v>147</v>
      </c>
      <c r="R161">
        <f t="shared" si="14"/>
        <v>1</v>
      </c>
    </row>
    <row r="162" spans="1:18" x14ac:dyDescent="0.25">
      <c r="A162" t="s">
        <v>307</v>
      </c>
      <c r="B162" t="s">
        <v>163</v>
      </c>
      <c r="C162" t="s">
        <v>175</v>
      </c>
      <c r="D162">
        <v>236</v>
      </c>
      <c r="E162" t="s">
        <v>320</v>
      </c>
      <c r="F162">
        <v>266</v>
      </c>
      <c r="G162">
        <v>1.1299999999999999</v>
      </c>
      <c r="H162">
        <v>199</v>
      </c>
      <c r="I162" s="1">
        <v>1.0000000000000001E-63</v>
      </c>
      <c r="J162" s="3">
        <v>0.47</v>
      </c>
      <c r="K162" s="3">
        <v>0.6</v>
      </c>
      <c r="L162" s="3">
        <v>0.15</v>
      </c>
      <c r="M162" t="s">
        <v>17</v>
      </c>
      <c r="N162">
        <v>26003122</v>
      </c>
      <c r="O162">
        <v>26005011</v>
      </c>
      <c r="P162">
        <v>2699</v>
      </c>
      <c r="Q162">
        <f t="shared" si="21"/>
        <v>147</v>
      </c>
      <c r="R162">
        <f t="shared" si="14"/>
        <v>1</v>
      </c>
    </row>
    <row r="163" spans="1:18" x14ac:dyDescent="0.25">
      <c r="A163" t="s">
        <v>307</v>
      </c>
      <c r="B163" t="s">
        <v>163</v>
      </c>
      <c r="C163" t="s">
        <v>175</v>
      </c>
      <c r="D163">
        <v>236</v>
      </c>
      <c r="E163" t="s">
        <v>318</v>
      </c>
      <c r="F163">
        <v>191</v>
      </c>
      <c r="G163">
        <v>0.81</v>
      </c>
      <c r="H163">
        <v>167</v>
      </c>
      <c r="I163" s="1">
        <v>2E-52</v>
      </c>
      <c r="J163" s="3">
        <v>0.44</v>
      </c>
      <c r="K163" s="3">
        <v>0.56999999999999995</v>
      </c>
      <c r="L163" s="3">
        <v>0.19</v>
      </c>
      <c r="M163" t="s">
        <v>9</v>
      </c>
      <c r="N163">
        <v>27383967</v>
      </c>
      <c r="O163">
        <v>27384542</v>
      </c>
      <c r="P163">
        <v>3030</v>
      </c>
      <c r="Q163">
        <f t="shared" si="21"/>
        <v>147</v>
      </c>
      <c r="R163">
        <f t="shared" si="14"/>
        <v>1</v>
      </c>
    </row>
    <row r="164" spans="1:18" x14ac:dyDescent="0.25">
      <c r="A164" t="s">
        <v>307</v>
      </c>
      <c r="B164" t="s">
        <v>163</v>
      </c>
      <c r="C164" t="s">
        <v>175</v>
      </c>
      <c r="D164">
        <v>236</v>
      </c>
      <c r="E164" t="s">
        <v>317</v>
      </c>
      <c r="F164">
        <v>202</v>
      </c>
      <c r="G164">
        <v>0.86</v>
      </c>
      <c r="H164">
        <v>164</v>
      </c>
      <c r="I164" s="1">
        <v>6E-51</v>
      </c>
      <c r="J164" s="3">
        <v>0.43</v>
      </c>
      <c r="K164" s="3">
        <v>0.53</v>
      </c>
      <c r="L164" s="3">
        <v>0.24</v>
      </c>
      <c r="M164" t="s">
        <v>0</v>
      </c>
      <c r="N164">
        <v>4051864</v>
      </c>
      <c r="O164">
        <v>4052775</v>
      </c>
      <c r="P164">
        <v>690</v>
      </c>
      <c r="Q164">
        <f t="shared" si="21"/>
        <v>147</v>
      </c>
      <c r="R164">
        <f t="shared" si="14"/>
        <v>1</v>
      </c>
    </row>
    <row r="165" spans="1:18" x14ac:dyDescent="0.25">
      <c r="A165" t="s">
        <v>307</v>
      </c>
      <c r="B165" t="s">
        <v>164</v>
      </c>
      <c r="C165" t="s">
        <v>176</v>
      </c>
      <c r="D165">
        <v>229</v>
      </c>
      <c r="E165" t="s">
        <v>319</v>
      </c>
      <c r="F165">
        <v>243</v>
      </c>
      <c r="G165">
        <v>1.06</v>
      </c>
      <c r="H165">
        <v>273</v>
      </c>
      <c r="I165" s="1">
        <v>1.9999999999999998E-93</v>
      </c>
      <c r="J165" s="3">
        <v>0.62</v>
      </c>
      <c r="K165" s="3">
        <v>0.72</v>
      </c>
      <c r="L165" s="3">
        <v>0.14000000000000001</v>
      </c>
      <c r="M165" t="s">
        <v>0</v>
      </c>
      <c r="N165">
        <v>4097658</v>
      </c>
      <c r="O165">
        <v>4099512</v>
      </c>
      <c r="P165">
        <v>694</v>
      </c>
      <c r="Q165">
        <f>H$165/2</f>
        <v>136.5</v>
      </c>
      <c r="R165">
        <f t="shared" si="14"/>
        <v>1</v>
      </c>
    </row>
    <row r="166" spans="1:18" x14ac:dyDescent="0.25">
      <c r="A166" t="s">
        <v>307</v>
      </c>
      <c r="B166" t="s">
        <v>164</v>
      </c>
      <c r="C166" t="s">
        <v>176</v>
      </c>
      <c r="D166">
        <v>229</v>
      </c>
      <c r="E166" t="s">
        <v>321</v>
      </c>
      <c r="F166">
        <v>350</v>
      </c>
      <c r="G166">
        <v>1.53</v>
      </c>
      <c r="H166">
        <v>208</v>
      </c>
      <c r="I166" s="1">
        <v>2E-66</v>
      </c>
      <c r="J166" s="3">
        <v>0.42</v>
      </c>
      <c r="K166" s="3">
        <v>0.56000000000000005</v>
      </c>
      <c r="L166" s="3">
        <v>0.23</v>
      </c>
      <c r="M166" t="s">
        <v>1</v>
      </c>
      <c r="N166">
        <v>26447344</v>
      </c>
      <c r="O166">
        <v>26449935</v>
      </c>
      <c r="P166">
        <v>2841</v>
      </c>
      <c r="Q166">
        <f t="shared" ref="Q166:Q171" si="22">H$165/2</f>
        <v>136.5</v>
      </c>
      <c r="R166">
        <f t="shared" si="14"/>
        <v>1</v>
      </c>
    </row>
    <row r="167" spans="1:18" x14ac:dyDescent="0.25">
      <c r="A167" t="s">
        <v>307</v>
      </c>
      <c r="B167" t="s">
        <v>164</v>
      </c>
      <c r="C167" t="s">
        <v>176</v>
      </c>
      <c r="D167">
        <v>229</v>
      </c>
      <c r="E167" t="s">
        <v>323</v>
      </c>
      <c r="F167">
        <v>292</v>
      </c>
      <c r="G167">
        <v>1.28</v>
      </c>
      <c r="H167">
        <v>196</v>
      </c>
      <c r="I167" s="1">
        <v>2.0000000000000001E-62</v>
      </c>
      <c r="J167" s="3">
        <v>0.45</v>
      </c>
      <c r="K167" s="3">
        <v>0.56999999999999995</v>
      </c>
      <c r="L167" s="3">
        <v>0.19</v>
      </c>
      <c r="M167" t="s">
        <v>13</v>
      </c>
      <c r="N167">
        <v>8564853</v>
      </c>
      <c r="O167">
        <v>8566586</v>
      </c>
      <c r="P167">
        <v>1166</v>
      </c>
      <c r="Q167">
        <f t="shared" si="22"/>
        <v>136.5</v>
      </c>
      <c r="R167">
        <f t="shared" si="14"/>
        <v>1</v>
      </c>
    </row>
    <row r="168" spans="1:18" x14ac:dyDescent="0.25">
      <c r="A168" t="s">
        <v>307</v>
      </c>
      <c r="B168" t="s">
        <v>164</v>
      </c>
      <c r="C168" t="s">
        <v>176</v>
      </c>
      <c r="D168">
        <v>229</v>
      </c>
      <c r="E168" t="s">
        <v>320</v>
      </c>
      <c r="F168">
        <v>266</v>
      </c>
      <c r="G168">
        <v>1.1599999999999999</v>
      </c>
      <c r="H168">
        <v>187</v>
      </c>
      <c r="I168" s="1">
        <v>3.0000000000000001E-59</v>
      </c>
      <c r="J168" s="3">
        <v>0.45</v>
      </c>
      <c r="K168" s="3">
        <v>0.62</v>
      </c>
      <c r="L168" s="3">
        <v>0.15</v>
      </c>
      <c r="M168" t="s">
        <v>17</v>
      </c>
      <c r="N168">
        <v>26003122</v>
      </c>
      <c r="O168">
        <v>26005011</v>
      </c>
      <c r="P168">
        <v>2699</v>
      </c>
      <c r="Q168">
        <f t="shared" si="22"/>
        <v>136.5</v>
      </c>
      <c r="R168">
        <f t="shared" si="14"/>
        <v>1</v>
      </c>
    </row>
    <row r="169" spans="1:18" x14ac:dyDescent="0.25">
      <c r="A169" t="s">
        <v>307</v>
      </c>
      <c r="B169" t="s">
        <v>164</v>
      </c>
      <c r="C169" t="s">
        <v>176</v>
      </c>
      <c r="D169">
        <v>229</v>
      </c>
      <c r="E169" t="s">
        <v>318</v>
      </c>
      <c r="F169">
        <v>191</v>
      </c>
      <c r="G169">
        <v>0.83</v>
      </c>
      <c r="H169">
        <v>173</v>
      </c>
      <c r="I169" s="1">
        <v>8.9999999999999994E-55</v>
      </c>
      <c r="J169" s="3">
        <v>0.47</v>
      </c>
      <c r="K169" s="3">
        <v>0.6</v>
      </c>
      <c r="L169" s="3">
        <v>0.15</v>
      </c>
      <c r="M169" t="s">
        <v>9</v>
      </c>
      <c r="N169">
        <v>27383967</v>
      </c>
      <c r="O169">
        <v>27384542</v>
      </c>
      <c r="P169">
        <v>3030</v>
      </c>
      <c r="Q169">
        <f t="shared" si="22"/>
        <v>136.5</v>
      </c>
      <c r="R169">
        <f t="shared" si="14"/>
        <v>1</v>
      </c>
    </row>
    <row r="170" spans="1:18" x14ac:dyDescent="0.25">
      <c r="A170" t="s">
        <v>307</v>
      </c>
      <c r="B170" t="s">
        <v>164</v>
      </c>
      <c r="C170" t="s">
        <v>176</v>
      </c>
      <c r="D170">
        <v>229</v>
      </c>
      <c r="E170" t="s">
        <v>322</v>
      </c>
      <c r="F170">
        <v>374</v>
      </c>
      <c r="G170">
        <v>1.63</v>
      </c>
      <c r="H170">
        <v>169</v>
      </c>
      <c r="I170" s="1">
        <v>4E-51</v>
      </c>
      <c r="J170" s="3">
        <v>0.39</v>
      </c>
      <c r="K170" s="3">
        <v>0.53</v>
      </c>
      <c r="L170" s="3">
        <v>0.25</v>
      </c>
      <c r="M170" t="s">
        <v>11</v>
      </c>
      <c r="N170">
        <v>15118938</v>
      </c>
      <c r="O170">
        <v>15123581</v>
      </c>
      <c r="P170">
        <v>1446</v>
      </c>
      <c r="Q170">
        <f t="shared" si="22"/>
        <v>136.5</v>
      </c>
      <c r="R170">
        <f t="shared" si="14"/>
        <v>1</v>
      </c>
    </row>
    <row r="171" spans="1:18" x14ac:dyDescent="0.25">
      <c r="A171" t="s">
        <v>307</v>
      </c>
      <c r="B171" t="s">
        <v>164</v>
      </c>
      <c r="C171" t="s">
        <v>176</v>
      </c>
      <c r="D171">
        <v>229</v>
      </c>
      <c r="E171" t="s">
        <v>317</v>
      </c>
      <c r="F171">
        <v>202</v>
      </c>
      <c r="G171">
        <v>0.88</v>
      </c>
      <c r="H171">
        <v>164</v>
      </c>
      <c r="I171" s="1">
        <v>5E-51</v>
      </c>
      <c r="J171" s="3">
        <v>0.45</v>
      </c>
      <c r="K171" s="3">
        <v>0.56000000000000005</v>
      </c>
      <c r="L171" s="3">
        <v>0.11</v>
      </c>
      <c r="M171" t="s">
        <v>0</v>
      </c>
      <c r="N171">
        <v>4051864</v>
      </c>
      <c r="O171">
        <v>4052775</v>
      </c>
      <c r="P171">
        <v>690</v>
      </c>
      <c r="Q171">
        <f t="shared" si="22"/>
        <v>136.5</v>
      </c>
      <c r="R171">
        <f t="shared" si="14"/>
        <v>1</v>
      </c>
    </row>
    <row r="172" spans="1:18" x14ac:dyDescent="0.25">
      <c r="A172" t="s">
        <v>307</v>
      </c>
      <c r="B172" t="s">
        <v>165</v>
      </c>
      <c r="C172" t="s">
        <v>177</v>
      </c>
      <c r="D172">
        <v>267</v>
      </c>
      <c r="E172" t="s">
        <v>326</v>
      </c>
      <c r="F172">
        <v>308</v>
      </c>
      <c r="G172">
        <v>1.1499999999999999</v>
      </c>
      <c r="H172">
        <v>208</v>
      </c>
      <c r="I172" s="1">
        <v>2E-66</v>
      </c>
      <c r="J172" s="3">
        <v>0.46</v>
      </c>
      <c r="K172" s="3">
        <v>0.56999999999999995</v>
      </c>
      <c r="L172" s="3">
        <v>0.22</v>
      </c>
      <c r="M172" t="s">
        <v>17</v>
      </c>
      <c r="N172">
        <v>26638478</v>
      </c>
      <c r="O172">
        <v>26640894</v>
      </c>
      <c r="P172">
        <v>2785</v>
      </c>
      <c r="Q172">
        <f>H$172/2</f>
        <v>104</v>
      </c>
      <c r="R172">
        <f t="shared" si="14"/>
        <v>1</v>
      </c>
    </row>
    <row r="173" spans="1:18" x14ac:dyDescent="0.25">
      <c r="A173" t="s">
        <v>307</v>
      </c>
      <c r="B173" t="s">
        <v>168</v>
      </c>
      <c r="C173" t="s">
        <v>190</v>
      </c>
      <c r="D173">
        <v>1165</v>
      </c>
      <c r="E173" t="s">
        <v>327</v>
      </c>
      <c r="F173">
        <v>1102</v>
      </c>
      <c r="G173">
        <v>0.95</v>
      </c>
      <c r="H173">
        <v>753</v>
      </c>
      <c r="I173">
        <v>0</v>
      </c>
      <c r="J173" s="3">
        <v>0.77</v>
      </c>
      <c r="K173" s="3">
        <v>0.86</v>
      </c>
      <c r="L173" s="3">
        <v>0.03</v>
      </c>
      <c r="M173" t="s">
        <v>18</v>
      </c>
      <c r="N173">
        <v>20668631</v>
      </c>
      <c r="O173">
        <v>20673574</v>
      </c>
      <c r="P173">
        <v>2375</v>
      </c>
      <c r="Q173">
        <f>H$173/2</f>
        <v>376.5</v>
      </c>
      <c r="R173">
        <f t="shared" si="14"/>
        <v>1</v>
      </c>
    </row>
    <row r="174" spans="1:18" x14ac:dyDescent="0.25">
      <c r="A174" t="s">
        <v>307</v>
      </c>
      <c r="B174" t="s">
        <v>168</v>
      </c>
      <c r="C174" t="s">
        <v>190</v>
      </c>
      <c r="D174">
        <v>1165</v>
      </c>
      <c r="E174" t="s">
        <v>328</v>
      </c>
      <c r="F174">
        <v>1050</v>
      </c>
      <c r="G174">
        <v>0.9</v>
      </c>
      <c r="H174">
        <v>652</v>
      </c>
      <c r="I174">
        <v>0</v>
      </c>
      <c r="J174" s="3">
        <v>0.73</v>
      </c>
      <c r="K174" s="3">
        <v>0.84</v>
      </c>
      <c r="L174" s="3">
        <v>0.03</v>
      </c>
      <c r="M174" t="s">
        <v>13</v>
      </c>
      <c r="N174">
        <v>1064044</v>
      </c>
      <c r="O174">
        <v>1069569</v>
      </c>
      <c r="P174">
        <v>160</v>
      </c>
      <c r="Q174">
        <f t="shared" ref="Q174:Q187" si="23">H$173/2</f>
        <v>376.5</v>
      </c>
      <c r="R174">
        <f t="shared" si="14"/>
        <v>1</v>
      </c>
    </row>
    <row r="175" spans="1:18" x14ac:dyDescent="0.25">
      <c r="A175" t="s">
        <v>307</v>
      </c>
      <c r="B175" t="s">
        <v>168</v>
      </c>
      <c r="C175" t="s">
        <v>190</v>
      </c>
      <c r="D175">
        <v>1165</v>
      </c>
      <c r="E175" t="s">
        <v>329</v>
      </c>
      <c r="F175">
        <v>846</v>
      </c>
      <c r="G175">
        <v>0.73</v>
      </c>
      <c r="H175">
        <v>535</v>
      </c>
      <c r="I175" s="1">
        <v>1E-174</v>
      </c>
      <c r="J175" s="3">
        <v>0.55000000000000004</v>
      </c>
      <c r="K175" s="3">
        <v>0.68</v>
      </c>
      <c r="L175" s="3">
        <v>0.04</v>
      </c>
      <c r="M175" t="s">
        <v>11</v>
      </c>
      <c r="N175">
        <v>12845699</v>
      </c>
      <c r="O175">
        <v>12851825</v>
      </c>
      <c r="P175">
        <v>1214</v>
      </c>
      <c r="Q175">
        <f t="shared" si="23"/>
        <v>376.5</v>
      </c>
      <c r="R175">
        <f t="shared" si="14"/>
        <v>1</v>
      </c>
    </row>
    <row r="176" spans="1:18" x14ac:dyDescent="0.25">
      <c r="A176" t="s">
        <v>307</v>
      </c>
      <c r="B176" t="s">
        <v>168</v>
      </c>
      <c r="C176" t="s">
        <v>190</v>
      </c>
      <c r="D176">
        <v>1165</v>
      </c>
      <c r="E176" t="s">
        <v>330</v>
      </c>
      <c r="F176">
        <v>871</v>
      </c>
      <c r="G176">
        <v>0.75</v>
      </c>
      <c r="H176">
        <v>520</v>
      </c>
      <c r="I176" s="1">
        <v>1E-168</v>
      </c>
      <c r="J176" s="3">
        <v>0.62</v>
      </c>
      <c r="K176" s="3">
        <v>0.76</v>
      </c>
      <c r="L176" s="3">
        <v>0.03</v>
      </c>
      <c r="M176" t="s">
        <v>17</v>
      </c>
      <c r="N176">
        <v>286248</v>
      </c>
      <c r="O176">
        <v>291243</v>
      </c>
      <c r="P176">
        <v>37</v>
      </c>
      <c r="Q176">
        <f t="shared" si="23"/>
        <v>376.5</v>
      </c>
      <c r="R176">
        <f t="shared" si="14"/>
        <v>1</v>
      </c>
    </row>
    <row r="177" spans="1:18" x14ac:dyDescent="0.25">
      <c r="A177" t="s">
        <v>307</v>
      </c>
      <c r="B177" t="s">
        <v>168</v>
      </c>
      <c r="C177" t="s">
        <v>190</v>
      </c>
      <c r="D177">
        <v>1165</v>
      </c>
      <c r="E177" t="s">
        <v>331</v>
      </c>
      <c r="F177">
        <v>885</v>
      </c>
      <c r="G177">
        <v>0.76</v>
      </c>
      <c r="H177">
        <v>511</v>
      </c>
      <c r="I177" s="1">
        <v>8.0000000000000001E-165</v>
      </c>
      <c r="J177" s="3">
        <v>0.6</v>
      </c>
      <c r="K177" s="3">
        <v>0.73</v>
      </c>
      <c r="L177" s="3">
        <v>0.06</v>
      </c>
      <c r="M177" t="s">
        <v>17</v>
      </c>
      <c r="N177">
        <v>286248</v>
      </c>
      <c r="O177">
        <v>291243</v>
      </c>
      <c r="P177">
        <v>36</v>
      </c>
      <c r="Q177">
        <f t="shared" si="23"/>
        <v>376.5</v>
      </c>
      <c r="R177">
        <f t="shared" si="14"/>
        <v>1</v>
      </c>
    </row>
    <row r="178" spans="1:18" x14ac:dyDescent="0.25">
      <c r="A178" t="s">
        <v>307</v>
      </c>
      <c r="B178" t="s">
        <v>168</v>
      </c>
      <c r="C178" t="s">
        <v>190</v>
      </c>
      <c r="D178">
        <v>1165</v>
      </c>
      <c r="E178" t="s">
        <v>332</v>
      </c>
      <c r="F178">
        <v>884</v>
      </c>
      <c r="G178">
        <v>0.76</v>
      </c>
      <c r="H178">
        <v>494</v>
      </c>
      <c r="I178" s="1">
        <v>1.0000000000000001E-158</v>
      </c>
      <c r="J178" s="3">
        <v>0.69</v>
      </c>
      <c r="K178" s="3">
        <v>0.82</v>
      </c>
      <c r="L178" s="3">
        <v>0.01</v>
      </c>
      <c r="M178" t="s">
        <v>1</v>
      </c>
      <c r="N178">
        <v>31748342</v>
      </c>
      <c r="O178">
        <v>31752293</v>
      </c>
      <c r="P178">
        <v>3575</v>
      </c>
      <c r="Q178">
        <f t="shared" si="23"/>
        <v>376.5</v>
      </c>
      <c r="R178">
        <f t="shared" si="14"/>
        <v>1</v>
      </c>
    </row>
    <row r="179" spans="1:18" x14ac:dyDescent="0.25">
      <c r="A179" t="s">
        <v>307</v>
      </c>
      <c r="B179" t="s">
        <v>168</v>
      </c>
      <c r="C179" t="s">
        <v>190</v>
      </c>
      <c r="D179">
        <v>1165</v>
      </c>
      <c r="E179" t="s">
        <v>333</v>
      </c>
      <c r="F179">
        <v>840</v>
      </c>
      <c r="G179">
        <v>0.72</v>
      </c>
      <c r="H179">
        <v>384</v>
      </c>
      <c r="I179" s="1">
        <v>2.0000000000000001E-117</v>
      </c>
      <c r="J179" s="3">
        <v>0.54</v>
      </c>
      <c r="K179" s="3">
        <v>0.7</v>
      </c>
      <c r="L179" s="3">
        <v>0.01</v>
      </c>
      <c r="M179" t="s">
        <v>13</v>
      </c>
      <c r="N179">
        <v>13544068</v>
      </c>
      <c r="O179">
        <v>13547887</v>
      </c>
      <c r="P179">
        <v>1791</v>
      </c>
      <c r="Q179">
        <f t="shared" si="23"/>
        <v>376.5</v>
      </c>
      <c r="R179">
        <f t="shared" si="14"/>
        <v>1</v>
      </c>
    </row>
    <row r="180" spans="1:18" x14ac:dyDescent="0.25">
      <c r="A180" t="s">
        <v>307</v>
      </c>
      <c r="B180" t="s">
        <v>168</v>
      </c>
      <c r="C180" t="s">
        <v>190</v>
      </c>
      <c r="D180">
        <v>1165</v>
      </c>
      <c r="E180" t="s">
        <v>334</v>
      </c>
      <c r="F180">
        <v>666</v>
      </c>
      <c r="G180">
        <v>0.56999999999999995</v>
      </c>
      <c r="H180">
        <v>365</v>
      </c>
      <c r="I180" s="1">
        <v>1.9999999999999999E-112</v>
      </c>
      <c r="J180" s="3">
        <v>0.53</v>
      </c>
      <c r="K180" s="3">
        <v>0.7</v>
      </c>
      <c r="L180" s="3">
        <v>0.02</v>
      </c>
      <c r="M180" t="s">
        <v>1</v>
      </c>
      <c r="N180">
        <v>3926003</v>
      </c>
      <c r="O180">
        <v>3930558</v>
      </c>
      <c r="P180">
        <v>690</v>
      </c>
      <c r="Q180">
        <f t="shared" si="23"/>
        <v>376.5</v>
      </c>
      <c r="R180">
        <f t="shared" ref="R180:R243" si="24">IF(H180 &gt;Q180, 1, 0)</f>
        <v>0</v>
      </c>
    </row>
    <row r="181" spans="1:18" x14ac:dyDescent="0.25">
      <c r="A181" t="s">
        <v>307</v>
      </c>
      <c r="B181" t="s">
        <v>168</v>
      </c>
      <c r="C181" t="s">
        <v>190</v>
      </c>
      <c r="D181">
        <v>1165</v>
      </c>
      <c r="E181" t="s">
        <v>335</v>
      </c>
      <c r="F181">
        <v>626</v>
      </c>
      <c r="G181">
        <v>0.54</v>
      </c>
      <c r="H181">
        <v>337</v>
      </c>
      <c r="I181" s="1">
        <v>9.9999999999999993E-103</v>
      </c>
      <c r="J181" s="3">
        <v>0.48</v>
      </c>
      <c r="K181" s="3">
        <v>0.66</v>
      </c>
      <c r="L181" s="3">
        <v>0.04</v>
      </c>
      <c r="M181" t="s">
        <v>1</v>
      </c>
      <c r="N181">
        <v>146895</v>
      </c>
      <c r="O181">
        <v>150065</v>
      </c>
      <c r="P181">
        <v>38</v>
      </c>
      <c r="Q181">
        <f t="shared" si="23"/>
        <v>376.5</v>
      </c>
      <c r="R181">
        <f t="shared" si="24"/>
        <v>0</v>
      </c>
    </row>
    <row r="182" spans="1:18" x14ac:dyDescent="0.25">
      <c r="A182" t="s">
        <v>307</v>
      </c>
      <c r="B182" t="s">
        <v>168</v>
      </c>
      <c r="C182" t="s">
        <v>190</v>
      </c>
      <c r="D182">
        <v>1165</v>
      </c>
      <c r="E182" t="s">
        <v>336</v>
      </c>
      <c r="F182">
        <v>640</v>
      </c>
      <c r="G182">
        <v>0.55000000000000004</v>
      </c>
      <c r="H182">
        <v>336</v>
      </c>
      <c r="I182" s="1">
        <v>6E-102</v>
      </c>
      <c r="J182" s="3">
        <v>0.48</v>
      </c>
      <c r="K182" s="3">
        <v>0.66</v>
      </c>
      <c r="L182" s="3">
        <v>0.03</v>
      </c>
      <c r="M182" t="s">
        <v>45</v>
      </c>
      <c r="N182">
        <v>29189755</v>
      </c>
      <c r="O182">
        <v>29192896</v>
      </c>
      <c r="P182">
        <v>3014</v>
      </c>
      <c r="Q182">
        <f t="shared" si="23"/>
        <v>376.5</v>
      </c>
      <c r="R182">
        <f t="shared" si="24"/>
        <v>0</v>
      </c>
    </row>
    <row r="183" spans="1:18" x14ac:dyDescent="0.25">
      <c r="A183" t="s">
        <v>307</v>
      </c>
      <c r="B183" t="s">
        <v>168</v>
      </c>
      <c r="C183" t="s">
        <v>190</v>
      </c>
      <c r="D183">
        <v>1165</v>
      </c>
      <c r="E183" t="s">
        <v>337</v>
      </c>
      <c r="F183">
        <v>809</v>
      </c>
      <c r="G183">
        <v>0.69</v>
      </c>
      <c r="H183">
        <v>323</v>
      </c>
      <c r="I183" s="1">
        <v>9.9999999999999999E-96</v>
      </c>
      <c r="J183" s="3">
        <v>0.48</v>
      </c>
      <c r="K183" s="3">
        <v>0.63</v>
      </c>
      <c r="L183" s="3">
        <v>7.0000000000000007E-2</v>
      </c>
      <c r="M183" t="s">
        <v>9</v>
      </c>
      <c r="N183">
        <v>21366087</v>
      </c>
      <c r="O183">
        <v>21371282</v>
      </c>
      <c r="P183">
        <v>2234</v>
      </c>
      <c r="Q183">
        <f t="shared" si="23"/>
        <v>376.5</v>
      </c>
      <c r="R183">
        <f t="shared" si="24"/>
        <v>0</v>
      </c>
    </row>
    <row r="184" spans="1:18" x14ac:dyDescent="0.25">
      <c r="A184" t="s">
        <v>307</v>
      </c>
      <c r="B184" t="s">
        <v>168</v>
      </c>
      <c r="C184" t="s">
        <v>190</v>
      </c>
      <c r="D184">
        <v>1165</v>
      </c>
      <c r="E184" t="s">
        <v>338</v>
      </c>
      <c r="F184">
        <v>683</v>
      </c>
      <c r="G184">
        <v>0.59</v>
      </c>
      <c r="H184">
        <v>288</v>
      </c>
      <c r="I184" s="1">
        <v>6.0000000000000002E-84</v>
      </c>
      <c r="J184" s="3">
        <v>0.35</v>
      </c>
      <c r="K184" s="3">
        <v>0.48</v>
      </c>
      <c r="L184" s="3">
        <v>0.21</v>
      </c>
      <c r="M184" t="s">
        <v>18</v>
      </c>
      <c r="N184">
        <v>3047804</v>
      </c>
      <c r="O184">
        <v>3050234</v>
      </c>
      <c r="P184">
        <v>605</v>
      </c>
      <c r="Q184">
        <f t="shared" si="23"/>
        <v>376.5</v>
      </c>
      <c r="R184">
        <f t="shared" si="24"/>
        <v>0</v>
      </c>
    </row>
    <row r="185" spans="1:18" x14ac:dyDescent="0.25">
      <c r="A185" t="s">
        <v>307</v>
      </c>
      <c r="B185" t="s">
        <v>168</v>
      </c>
      <c r="C185" t="s">
        <v>190</v>
      </c>
      <c r="D185">
        <v>1165</v>
      </c>
      <c r="E185" t="s">
        <v>339</v>
      </c>
      <c r="F185">
        <v>708</v>
      </c>
      <c r="G185">
        <v>0.61</v>
      </c>
      <c r="H185">
        <v>274</v>
      </c>
      <c r="I185" s="1">
        <v>8E-79</v>
      </c>
      <c r="J185" s="3">
        <v>0.41</v>
      </c>
      <c r="K185" s="3">
        <v>0.53</v>
      </c>
      <c r="L185" s="3">
        <v>0.16</v>
      </c>
      <c r="M185" t="s">
        <v>9</v>
      </c>
      <c r="N185">
        <v>19851506</v>
      </c>
      <c r="O185">
        <v>19854665</v>
      </c>
      <c r="P185">
        <v>2100</v>
      </c>
      <c r="Q185">
        <f t="shared" si="23"/>
        <v>376.5</v>
      </c>
      <c r="R185">
        <f t="shared" si="24"/>
        <v>0</v>
      </c>
    </row>
    <row r="186" spans="1:18" x14ac:dyDescent="0.25">
      <c r="A186" t="s">
        <v>307</v>
      </c>
      <c r="B186" t="s">
        <v>168</v>
      </c>
      <c r="C186" t="s">
        <v>190</v>
      </c>
      <c r="D186">
        <v>1165</v>
      </c>
      <c r="E186" t="s">
        <v>340</v>
      </c>
      <c r="F186">
        <v>748</v>
      </c>
      <c r="G186">
        <v>0.64</v>
      </c>
      <c r="H186">
        <v>271</v>
      </c>
      <c r="I186" s="1">
        <v>1.9999999999999999E-77</v>
      </c>
      <c r="J186" s="3">
        <v>0.39</v>
      </c>
      <c r="K186" s="3">
        <v>0.53</v>
      </c>
      <c r="L186" s="3">
        <v>0.12</v>
      </c>
      <c r="M186" t="s">
        <v>17</v>
      </c>
      <c r="N186">
        <v>32636329</v>
      </c>
      <c r="O186">
        <v>32638982</v>
      </c>
      <c r="P186">
        <v>3767</v>
      </c>
      <c r="Q186">
        <f t="shared" si="23"/>
        <v>376.5</v>
      </c>
      <c r="R186">
        <f t="shared" si="24"/>
        <v>0</v>
      </c>
    </row>
    <row r="187" spans="1:18" x14ac:dyDescent="0.25">
      <c r="A187" t="s">
        <v>307</v>
      </c>
      <c r="B187" t="s">
        <v>168</v>
      </c>
      <c r="C187" t="s">
        <v>190</v>
      </c>
      <c r="D187">
        <v>1165</v>
      </c>
      <c r="E187" t="s">
        <v>341</v>
      </c>
      <c r="F187">
        <v>703</v>
      </c>
      <c r="G187">
        <v>0.6</v>
      </c>
      <c r="H187">
        <v>249</v>
      </c>
      <c r="I187" s="1">
        <v>2E-70</v>
      </c>
      <c r="J187" s="3">
        <v>0.41</v>
      </c>
      <c r="K187" s="3">
        <v>0.56000000000000005</v>
      </c>
      <c r="L187" s="3">
        <v>0.11</v>
      </c>
      <c r="M187" t="s">
        <v>1</v>
      </c>
      <c r="N187">
        <v>3935560</v>
      </c>
      <c r="O187">
        <v>3942326</v>
      </c>
      <c r="P187">
        <v>691</v>
      </c>
      <c r="Q187">
        <f t="shared" si="23"/>
        <v>376.5</v>
      </c>
      <c r="R187">
        <f t="shared" si="24"/>
        <v>0</v>
      </c>
    </row>
    <row r="188" spans="1:18" x14ac:dyDescent="0.25">
      <c r="A188" t="s">
        <v>307</v>
      </c>
      <c r="B188" t="s">
        <v>169</v>
      </c>
      <c r="C188" t="s">
        <v>191</v>
      </c>
      <c r="D188">
        <v>1086</v>
      </c>
      <c r="E188" t="s">
        <v>327</v>
      </c>
      <c r="F188">
        <v>1102</v>
      </c>
      <c r="G188">
        <v>1.01</v>
      </c>
      <c r="H188">
        <v>790</v>
      </c>
      <c r="I188">
        <v>0</v>
      </c>
      <c r="J188" s="3">
        <v>0.79</v>
      </c>
      <c r="K188" s="3">
        <v>0.87</v>
      </c>
      <c r="L188" s="3">
        <v>0.01</v>
      </c>
      <c r="M188" t="s">
        <v>18</v>
      </c>
      <c r="N188">
        <v>20668631</v>
      </c>
      <c r="O188">
        <v>20673574</v>
      </c>
      <c r="P188">
        <v>2375</v>
      </c>
      <c r="Q188">
        <f>H$188/2</f>
        <v>395</v>
      </c>
      <c r="R188">
        <f t="shared" si="24"/>
        <v>1</v>
      </c>
    </row>
    <row r="189" spans="1:18" x14ac:dyDescent="0.25">
      <c r="A189" t="s">
        <v>307</v>
      </c>
      <c r="B189" t="s">
        <v>169</v>
      </c>
      <c r="C189" t="s">
        <v>191</v>
      </c>
      <c r="D189">
        <v>1086</v>
      </c>
      <c r="E189" t="s">
        <v>328</v>
      </c>
      <c r="F189">
        <v>1050</v>
      </c>
      <c r="G189">
        <v>0.97</v>
      </c>
      <c r="H189">
        <v>682</v>
      </c>
      <c r="I189">
        <v>0</v>
      </c>
      <c r="J189" s="3">
        <v>0.75</v>
      </c>
      <c r="K189" s="3">
        <v>0.84</v>
      </c>
      <c r="L189" s="3">
        <v>0.06</v>
      </c>
      <c r="M189" t="s">
        <v>13</v>
      </c>
      <c r="N189">
        <v>1064044</v>
      </c>
      <c r="O189">
        <v>1069569</v>
      </c>
      <c r="P189">
        <v>160</v>
      </c>
      <c r="Q189">
        <f t="shared" ref="Q189:Q202" si="25">H$188/2</f>
        <v>395</v>
      </c>
      <c r="R189">
        <f t="shared" si="24"/>
        <v>1</v>
      </c>
    </row>
    <row r="190" spans="1:18" x14ac:dyDescent="0.25">
      <c r="A190" t="s">
        <v>307</v>
      </c>
      <c r="B190" t="s">
        <v>169</v>
      </c>
      <c r="C190" t="s">
        <v>191</v>
      </c>
      <c r="D190">
        <v>1086</v>
      </c>
      <c r="E190" t="s">
        <v>329</v>
      </c>
      <c r="F190">
        <v>846</v>
      </c>
      <c r="G190">
        <v>0.78</v>
      </c>
      <c r="H190">
        <v>547</v>
      </c>
      <c r="I190" s="1">
        <v>4.0000000000000001E-180</v>
      </c>
      <c r="J190" s="3">
        <v>0.55000000000000004</v>
      </c>
      <c r="K190" s="3">
        <v>0.68</v>
      </c>
      <c r="L190" s="3">
        <v>0.06</v>
      </c>
      <c r="M190" t="s">
        <v>11</v>
      </c>
      <c r="N190">
        <v>12845699</v>
      </c>
      <c r="O190">
        <v>12851825</v>
      </c>
      <c r="P190">
        <v>1214</v>
      </c>
      <c r="Q190">
        <f t="shared" si="25"/>
        <v>395</v>
      </c>
      <c r="R190">
        <f t="shared" si="24"/>
        <v>1</v>
      </c>
    </row>
    <row r="191" spans="1:18" x14ac:dyDescent="0.25">
      <c r="A191" t="s">
        <v>307</v>
      </c>
      <c r="B191" t="s">
        <v>169</v>
      </c>
      <c r="C191" t="s">
        <v>191</v>
      </c>
      <c r="D191">
        <v>1086</v>
      </c>
      <c r="E191" t="s">
        <v>330</v>
      </c>
      <c r="F191">
        <v>871</v>
      </c>
      <c r="G191">
        <v>0.8</v>
      </c>
      <c r="H191">
        <v>540</v>
      </c>
      <c r="I191" s="1">
        <v>7.0000000000000003E-177</v>
      </c>
      <c r="J191" s="3">
        <v>0.59</v>
      </c>
      <c r="K191" s="3">
        <v>0.73</v>
      </c>
      <c r="L191" s="3">
        <v>0.04</v>
      </c>
      <c r="M191" t="s">
        <v>17</v>
      </c>
      <c r="N191">
        <v>286248</v>
      </c>
      <c r="O191">
        <v>291243</v>
      </c>
      <c r="P191">
        <v>37</v>
      </c>
      <c r="Q191">
        <f t="shared" si="25"/>
        <v>395</v>
      </c>
      <c r="R191">
        <f t="shared" si="24"/>
        <v>1</v>
      </c>
    </row>
    <row r="192" spans="1:18" x14ac:dyDescent="0.25">
      <c r="A192" t="s">
        <v>307</v>
      </c>
      <c r="B192" t="s">
        <v>169</v>
      </c>
      <c r="C192" t="s">
        <v>191</v>
      </c>
      <c r="D192">
        <v>1086</v>
      </c>
      <c r="E192" t="s">
        <v>331</v>
      </c>
      <c r="F192">
        <v>885</v>
      </c>
      <c r="G192">
        <v>0.81</v>
      </c>
      <c r="H192">
        <v>531</v>
      </c>
      <c r="I192" s="1">
        <v>1E-173</v>
      </c>
      <c r="J192" s="3">
        <v>0.57999999999999996</v>
      </c>
      <c r="K192" s="3">
        <v>0.71</v>
      </c>
      <c r="L192" s="3">
        <v>0.06</v>
      </c>
      <c r="M192" t="s">
        <v>17</v>
      </c>
      <c r="N192">
        <v>286248</v>
      </c>
      <c r="O192">
        <v>291243</v>
      </c>
      <c r="P192">
        <v>36</v>
      </c>
      <c r="Q192">
        <f t="shared" si="25"/>
        <v>395</v>
      </c>
      <c r="R192">
        <f t="shared" si="24"/>
        <v>1</v>
      </c>
    </row>
    <row r="193" spans="1:18" x14ac:dyDescent="0.25">
      <c r="A193" t="s">
        <v>307</v>
      </c>
      <c r="B193" t="s">
        <v>169</v>
      </c>
      <c r="C193" t="s">
        <v>191</v>
      </c>
      <c r="D193">
        <v>1086</v>
      </c>
      <c r="E193" t="s">
        <v>332</v>
      </c>
      <c r="F193">
        <v>884</v>
      </c>
      <c r="G193">
        <v>0.81</v>
      </c>
      <c r="H193">
        <v>509</v>
      </c>
      <c r="I193" s="1">
        <v>2.9999999999999998E-165</v>
      </c>
      <c r="J193" s="3">
        <v>0.71</v>
      </c>
      <c r="K193" s="3">
        <v>0.83</v>
      </c>
      <c r="L193" s="3">
        <v>0.01</v>
      </c>
      <c r="M193" t="s">
        <v>1</v>
      </c>
      <c r="N193">
        <v>31748342</v>
      </c>
      <c r="O193">
        <v>31752293</v>
      </c>
      <c r="P193">
        <v>3575</v>
      </c>
      <c r="Q193">
        <f t="shared" si="25"/>
        <v>395</v>
      </c>
      <c r="R193">
        <f t="shared" si="24"/>
        <v>1</v>
      </c>
    </row>
    <row r="194" spans="1:18" x14ac:dyDescent="0.25">
      <c r="A194" t="s">
        <v>307</v>
      </c>
      <c r="B194" t="s">
        <v>169</v>
      </c>
      <c r="C194" t="s">
        <v>191</v>
      </c>
      <c r="D194">
        <v>1086</v>
      </c>
      <c r="E194" t="s">
        <v>333</v>
      </c>
      <c r="F194">
        <v>840</v>
      </c>
      <c r="G194">
        <v>0.77</v>
      </c>
      <c r="H194">
        <v>386</v>
      </c>
      <c r="I194" s="1">
        <v>8.0000000000000001E-119</v>
      </c>
      <c r="J194" s="3">
        <v>0.54</v>
      </c>
      <c r="K194" s="3">
        <v>0.7</v>
      </c>
      <c r="L194" s="3">
        <v>0.01</v>
      </c>
      <c r="M194" t="s">
        <v>13</v>
      </c>
      <c r="N194">
        <v>13544068</v>
      </c>
      <c r="O194">
        <v>13547887</v>
      </c>
      <c r="P194">
        <v>1791</v>
      </c>
      <c r="Q194">
        <f t="shared" si="25"/>
        <v>395</v>
      </c>
      <c r="R194">
        <f t="shared" si="24"/>
        <v>0</v>
      </c>
    </row>
    <row r="195" spans="1:18" x14ac:dyDescent="0.25">
      <c r="A195" t="s">
        <v>307</v>
      </c>
      <c r="B195" t="s">
        <v>169</v>
      </c>
      <c r="C195" t="s">
        <v>191</v>
      </c>
      <c r="D195">
        <v>1086</v>
      </c>
      <c r="E195" t="s">
        <v>334</v>
      </c>
      <c r="F195">
        <v>666</v>
      </c>
      <c r="G195">
        <v>0.61</v>
      </c>
      <c r="H195">
        <v>372</v>
      </c>
      <c r="I195" s="1">
        <v>8E-116</v>
      </c>
      <c r="J195" s="3">
        <v>0.53</v>
      </c>
      <c r="K195" s="3">
        <v>0.69</v>
      </c>
      <c r="L195" s="3">
        <v>0.01</v>
      </c>
      <c r="M195" t="s">
        <v>1</v>
      </c>
      <c r="N195">
        <v>3926003</v>
      </c>
      <c r="O195">
        <v>3930558</v>
      </c>
      <c r="P195">
        <v>690</v>
      </c>
      <c r="Q195">
        <f t="shared" si="25"/>
        <v>395</v>
      </c>
      <c r="R195">
        <f t="shared" si="24"/>
        <v>0</v>
      </c>
    </row>
    <row r="196" spans="1:18" x14ac:dyDescent="0.25">
      <c r="A196" t="s">
        <v>307</v>
      </c>
      <c r="B196" t="s">
        <v>169</v>
      </c>
      <c r="C196" t="s">
        <v>191</v>
      </c>
      <c r="D196">
        <v>1086</v>
      </c>
      <c r="E196" t="s">
        <v>336</v>
      </c>
      <c r="F196">
        <v>640</v>
      </c>
      <c r="G196">
        <v>0.59</v>
      </c>
      <c r="H196">
        <v>338</v>
      </c>
      <c r="I196" s="1">
        <v>1.9999999999999999E-103</v>
      </c>
      <c r="J196" s="3">
        <v>0.5</v>
      </c>
      <c r="K196" s="3">
        <v>0.67</v>
      </c>
      <c r="L196" s="3">
        <v>0.02</v>
      </c>
      <c r="M196" t="s">
        <v>45</v>
      </c>
      <c r="N196">
        <v>29189755</v>
      </c>
      <c r="O196">
        <v>29192896</v>
      </c>
      <c r="P196">
        <v>3014</v>
      </c>
      <c r="Q196">
        <f t="shared" si="25"/>
        <v>395</v>
      </c>
      <c r="R196">
        <f t="shared" si="24"/>
        <v>0</v>
      </c>
    </row>
    <row r="197" spans="1:18" x14ac:dyDescent="0.25">
      <c r="A197" t="s">
        <v>307</v>
      </c>
      <c r="B197" t="s">
        <v>169</v>
      </c>
      <c r="C197" t="s">
        <v>191</v>
      </c>
      <c r="D197">
        <v>1086</v>
      </c>
      <c r="E197" t="s">
        <v>335</v>
      </c>
      <c r="F197">
        <v>626</v>
      </c>
      <c r="G197">
        <v>0.57999999999999996</v>
      </c>
      <c r="H197">
        <v>326</v>
      </c>
      <c r="I197" s="1">
        <v>4.9999999999999997E-99</v>
      </c>
      <c r="J197" s="3">
        <v>0.44</v>
      </c>
      <c r="K197" s="3">
        <v>0.62</v>
      </c>
      <c r="L197" s="3">
        <v>0.04</v>
      </c>
      <c r="M197" t="s">
        <v>1</v>
      </c>
      <c r="N197">
        <v>146895</v>
      </c>
      <c r="O197">
        <v>150065</v>
      </c>
      <c r="P197">
        <v>38</v>
      </c>
      <c r="Q197">
        <f t="shared" si="25"/>
        <v>395</v>
      </c>
      <c r="R197">
        <f t="shared" si="24"/>
        <v>0</v>
      </c>
    </row>
    <row r="198" spans="1:18" x14ac:dyDescent="0.25">
      <c r="A198" t="s">
        <v>307</v>
      </c>
      <c r="B198" t="s">
        <v>169</v>
      </c>
      <c r="C198" t="s">
        <v>191</v>
      </c>
      <c r="D198">
        <v>1086</v>
      </c>
      <c r="E198" t="s">
        <v>337</v>
      </c>
      <c r="F198">
        <v>809</v>
      </c>
      <c r="G198">
        <v>0.74</v>
      </c>
      <c r="H198">
        <v>328</v>
      </c>
      <c r="I198" s="1">
        <v>7.0000000000000004E-98</v>
      </c>
      <c r="J198" s="3">
        <v>0.48</v>
      </c>
      <c r="K198" s="3">
        <v>0.64</v>
      </c>
      <c r="L198" s="3">
        <v>0.03</v>
      </c>
      <c r="M198" t="s">
        <v>9</v>
      </c>
      <c r="N198">
        <v>21366087</v>
      </c>
      <c r="O198">
        <v>21371282</v>
      </c>
      <c r="P198">
        <v>2234</v>
      </c>
      <c r="Q198">
        <f t="shared" si="25"/>
        <v>395</v>
      </c>
      <c r="R198">
        <f t="shared" si="24"/>
        <v>0</v>
      </c>
    </row>
    <row r="199" spans="1:18" x14ac:dyDescent="0.25">
      <c r="A199" t="s">
        <v>307</v>
      </c>
      <c r="B199" t="s">
        <v>169</v>
      </c>
      <c r="C199" t="s">
        <v>191</v>
      </c>
      <c r="D199">
        <v>1086</v>
      </c>
      <c r="E199" t="s">
        <v>338</v>
      </c>
      <c r="F199">
        <v>683</v>
      </c>
      <c r="G199">
        <v>0.63</v>
      </c>
      <c r="H199">
        <v>299</v>
      </c>
      <c r="I199" s="1">
        <v>1.9999999999999999E-88</v>
      </c>
      <c r="J199" s="3">
        <v>0.4</v>
      </c>
      <c r="K199" s="3">
        <v>0.53</v>
      </c>
      <c r="L199" s="3">
        <v>0.15</v>
      </c>
      <c r="M199" t="s">
        <v>18</v>
      </c>
      <c r="N199">
        <v>3047804</v>
      </c>
      <c r="O199">
        <v>3050234</v>
      </c>
      <c r="P199">
        <v>605</v>
      </c>
      <c r="Q199">
        <f t="shared" si="25"/>
        <v>395</v>
      </c>
      <c r="R199">
        <f t="shared" si="24"/>
        <v>0</v>
      </c>
    </row>
    <row r="200" spans="1:18" x14ac:dyDescent="0.25">
      <c r="A200" t="s">
        <v>307</v>
      </c>
      <c r="B200" t="s">
        <v>169</v>
      </c>
      <c r="C200" t="s">
        <v>191</v>
      </c>
      <c r="D200">
        <v>1086</v>
      </c>
      <c r="E200" t="s">
        <v>339</v>
      </c>
      <c r="F200">
        <v>708</v>
      </c>
      <c r="G200">
        <v>0.65</v>
      </c>
      <c r="H200">
        <v>281</v>
      </c>
      <c r="I200" s="1">
        <v>8.9999999999999997E-82</v>
      </c>
      <c r="J200" s="3">
        <v>0.42</v>
      </c>
      <c r="K200" s="3">
        <v>0.54</v>
      </c>
      <c r="L200" s="3">
        <v>0.15</v>
      </c>
      <c r="M200" t="s">
        <v>9</v>
      </c>
      <c r="N200">
        <v>19851506</v>
      </c>
      <c r="O200">
        <v>19854665</v>
      </c>
      <c r="P200">
        <v>2100</v>
      </c>
      <c r="Q200">
        <f t="shared" si="25"/>
        <v>395</v>
      </c>
      <c r="R200">
        <f t="shared" si="24"/>
        <v>0</v>
      </c>
    </row>
    <row r="201" spans="1:18" x14ac:dyDescent="0.25">
      <c r="A201" t="s">
        <v>307</v>
      </c>
      <c r="B201" t="s">
        <v>169</v>
      </c>
      <c r="C201" t="s">
        <v>191</v>
      </c>
      <c r="D201">
        <v>1086</v>
      </c>
      <c r="E201" t="s">
        <v>340</v>
      </c>
      <c r="F201">
        <v>748</v>
      </c>
      <c r="G201">
        <v>0.69</v>
      </c>
      <c r="H201">
        <v>281</v>
      </c>
      <c r="I201" s="1">
        <v>1.9999999999999999E-81</v>
      </c>
      <c r="J201" s="3">
        <v>0.4</v>
      </c>
      <c r="K201" s="3">
        <v>0.52</v>
      </c>
      <c r="L201" s="3">
        <v>0.11</v>
      </c>
      <c r="M201" t="s">
        <v>17</v>
      </c>
      <c r="N201">
        <v>32636329</v>
      </c>
      <c r="O201">
        <v>32638982</v>
      </c>
      <c r="P201">
        <v>3767</v>
      </c>
      <c r="Q201">
        <f t="shared" si="25"/>
        <v>395</v>
      </c>
      <c r="R201">
        <f t="shared" si="24"/>
        <v>0</v>
      </c>
    </row>
    <row r="202" spans="1:18" x14ac:dyDescent="0.25">
      <c r="A202" t="s">
        <v>307</v>
      </c>
      <c r="B202" t="s">
        <v>169</v>
      </c>
      <c r="C202" t="s">
        <v>191</v>
      </c>
      <c r="D202">
        <v>1086</v>
      </c>
      <c r="E202" t="s">
        <v>341</v>
      </c>
      <c r="F202">
        <v>703</v>
      </c>
      <c r="G202">
        <v>0.65</v>
      </c>
      <c r="H202">
        <v>241</v>
      </c>
      <c r="I202" s="1">
        <v>9.9999999999999994E-68</v>
      </c>
      <c r="J202" s="3">
        <v>0.41</v>
      </c>
      <c r="K202" s="3">
        <v>0.56000000000000005</v>
      </c>
      <c r="L202" s="3">
        <v>0.11</v>
      </c>
      <c r="M202" t="s">
        <v>1</v>
      </c>
      <c r="N202">
        <v>3935560</v>
      </c>
      <c r="O202">
        <v>3942326</v>
      </c>
      <c r="P202">
        <v>691</v>
      </c>
      <c r="Q202">
        <f t="shared" si="25"/>
        <v>395</v>
      </c>
      <c r="R202">
        <f t="shared" si="24"/>
        <v>0</v>
      </c>
    </row>
    <row r="203" spans="1:18" x14ac:dyDescent="0.25">
      <c r="A203" t="s">
        <v>307</v>
      </c>
      <c r="B203" t="s">
        <v>180</v>
      </c>
      <c r="C203" t="s">
        <v>192</v>
      </c>
      <c r="D203">
        <v>902</v>
      </c>
      <c r="E203" t="s">
        <v>332</v>
      </c>
      <c r="F203">
        <v>884</v>
      </c>
      <c r="G203">
        <v>0.98</v>
      </c>
      <c r="H203">
        <v>927</v>
      </c>
      <c r="I203">
        <v>0</v>
      </c>
      <c r="J203" s="3">
        <v>0.56000000000000005</v>
      </c>
      <c r="K203" s="3">
        <v>0.68</v>
      </c>
      <c r="L203" s="3">
        <v>0.08</v>
      </c>
      <c r="M203" t="s">
        <v>1</v>
      </c>
      <c r="N203">
        <v>31748342</v>
      </c>
      <c r="O203">
        <v>31752293</v>
      </c>
      <c r="P203">
        <v>3575</v>
      </c>
      <c r="Q203">
        <f>H$203/2</f>
        <v>463.5</v>
      </c>
      <c r="R203">
        <f t="shared" si="24"/>
        <v>1</v>
      </c>
    </row>
    <row r="204" spans="1:18" x14ac:dyDescent="0.25">
      <c r="A204" t="s">
        <v>307</v>
      </c>
      <c r="B204" t="s">
        <v>180</v>
      </c>
      <c r="C204" t="s">
        <v>192</v>
      </c>
      <c r="D204">
        <v>902</v>
      </c>
      <c r="E204" t="s">
        <v>327</v>
      </c>
      <c r="F204">
        <v>1102</v>
      </c>
      <c r="G204">
        <v>1.22</v>
      </c>
      <c r="H204">
        <v>505</v>
      </c>
      <c r="I204" s="1">
        <v>3.0000000000000002E-163</v>
      </c>
      <c r="J204" s="3">
        <v>0.64</v>
      </c>
      <c r="K204" s="3">
        <v>0.78</v>
      </c>
      <c r="L204" s="3">
        <v>0.04</v>
      </c>
      <c r="M204" t="s">
        <v>18</v>
      </c>
      <c r="N204">
        <v>20668631</v>
      </c>
      <c r="O204">
        <v>20673574</v>
      </c>
      <c r="P204">
        <v>2375</v>
      </c>
      <c r="Q204">
        <f t="shared" ref="Q204:Q217" si="26">H$203/2</f>
        <v>463.5</v>
      </c>
      <c r="R204">
        <f t="shared" si="24"/>
        <v>1</v>
      </c>
    </row>
    <row r="205" spans="1:18" x14ac:dyDescent="0.25">
      <c r="A205" t="s">
        <v>307</v>
      </c>
      <c r="B205" t="s">
        <v>180</v>
      </c>
      <c r="C205" t="s">
        <v>192</v>
      </c>
      <c r="D205">
        <v>902</v>
      </c>
      <c r="E205" t="s">
        <v>328</v>
      </c>
      <c r="F205">
        <v>1050</v>
      </c>
      <c r="G205">
        <v>1.1599999999999999</v>
      </c>
      <c r="H205">
        <v>493</v>
      </c>
      <c r="I205" s="1">
        <v>4E-159</v>
      </c>
      <c r="J205" s="3">
        <v>0.69</v>
      </c>
      <c r="K205" s="3">
        <v>0.8</v>
      </c>
      <c r="L205" s="3">
        <v>0.01</v>
      </c>
      <c r="M205" t="s">
        <v>13</v>
      </c>
      <c r="N205">
        <v>1064044</v>
      </c>
      <c r="O205">
        <v>1069569</v>
      </c>
      <c r="P205">
        <v>160</v>
      </c>
      <c r="Q205">
        <f t="shared" si="26"/>
        <v>463.5</v>
      </c>
      <c r="R205">
        <f t="shared" si="24"/>
        <v>1</v>
      </c>
    </row>
    <row r="206" spans="1:18" x14ac:dyDescent="0.25">
      <c r="A206" t="s">
        <v>307</v>
      </c>
      <c r="B206" t="s">
        <v>180</v>
      </c>
      <c r="C206" t="s">
        <v>192</v>
      </c>
      <c r="D206">
        <v>902</v>
      </c>
      <c r="E206" t="s">
        <v>330</v>
      </c>
      <c r="F206">
        <v>871</v>
      </c>
      <c r="G206">
        <v>0.97</v>
      </c>
      <c r="H206">
        <v>483</v>
      </c>
      <c r="I206" s="1">
        <v>3.9999999999999998E-157</v>
      </c>
      <c r="J206" s="3">
        <v>0.64</v>
      </c>
      <c r="K206" s="3">
        <v>0.78</v>
      </c>
      <c r="L206" s="3">
        <v>0.02</v>
      </c>
      <c r="M206" t="s">
        <v>17</v>
      </c>
      <c r="N206">
        <v>286248</v>
      </c>
      <c r="O206">
        <v>291243</v>
      </c>
      <c r="P206">
        <v>37</v>
      </c>
      <c r="Q206">
        <f t="shared" si="26"/>
        <v>463.5</v>
      </c>
      <c r="R206">
        <f t="shared" si="24"/>
        <v>1</v>
      </c>
    </row>
    <row r="207" spans="1:18" x14ac:dyDescent="0.25">
      <c r="A207" t="s">
        <v>307</v>
      </c>
      <c r="B207" t="s">
        <v>180</v>
      </c>
      <c r="C207" t="s">
        <v>192</v>
      </c>
      <c r="D207">
        <v>902</v>
      </c>
      <c r="E207" t="s">
        <v>329</v>
      </c>
      <c r="F207">
        <v>846</v>
      </c>
      <c r="G207">
        <v>0.94</v>
      </c>
      <c r="H207">
        <v>473</v>
      </c>
      <c r="I207" s="1">
        <v>1E-153</v>
      </c>
      <c r="J207" s="3">
        <v>0.55000000000000004</v>
      </c>
      <c r="K207" s="3">
        <v>0.7</v>
      </c>
      <c r="L207" s="3">
        <v>0.04</v>
      </c>
      <c r="M207" t="s">
        <v>11</v>
      </c>
      <c r="N207">
        <v>12845699</v>
      </c>
      <c r="O207">
        <v>12851825</v>
      </c>
      <c r="P207">
        <v>1214</v>
      </c>
      <c r="Q207">
        <f t="shared" si="26"/>
        <v>463.5</v>
      </c>
      <c r="R207">
        <f t="shared" si="24"/>
        <v>1</v>
      </c>
    </row>
    <row r="208" spans="1:18" x14ac:dyDescent="0.25">
      <c r="A208" t="s">
        <v>307</v>
      </c>
      <c r="B208" t="s">
        <v>180</v>
      </c>
      <c r="C208" t="s">
        <v>192</v>
      </c>
      <c r="D208">
        <v>902</v>
      </c>
      <c r="E208" t="s">
        <v>331</v>
      </c>
      <c r="F208">
        <v>885</v>
      </c>
      <c r="G208">
        <v>0.98</v>
      </c>
      <c r="H208">
        <v>473</v>
      </c>
      <c r="I208" s="1">
        <v>2.0000000000000001E-153</v>
      </c>
      <c r="J208" s="3">
        <v>0.62</v>
      </c>
      <c r="K208" s="3">
        <v>0.75</v>
      </c>
      <c r="L208" s="3">
        <v>0.05</v>
      </c>
      <c r="M208" t="s">
        <v>17</v>
      </c>
      <c r="N208">
        <v>286248</v>
      </c>
      <c r="O208">
        <v>291243</v>
      </c>
      <c r="P208">
        <v>36</v>
      </c>
      <c r="Q208">
        <f t="shared" si="26"/>
        <v>463.5</v>
      </c>
      <c r="R208">
        <f t="shared" si="24"/>
        <v>1</v>
      </c>
    </row>
    <row r="209" spans="1:18" x14ac:dyDescent="0.25">
      <c r="A209" t="s">
        <v>307</v>
      </c>
      <c r="B209" t="s">
        <v>180</v>
      </c>
      <c r="C209" t="s">
        <v>192</v>
      </c>
      <c r="D209">
        <v>902</v>
      </c>
      <c r="E209" t="s">
        <v>334</v>
      </c>
      <c r="F209">
        <v>666</v>
      </c>
      <c r="G209">
        <v>0.74</v>
      </c>
      <c r="H209">
        <v>380</v>
      </c>
      <c r="I209" s="1">
        <v>2E-120</v>
      </c>
      <c r="J209" s="3">
        <v>0.54</v>
      </c>
      <c r="K209" s="3">
        <v>0.7</v>
      </c>
      <c r="L209" s="3">
        <v>0.01</v>
      </c>
      <c r="M209" t="s">
        <v>1</v>
      </c>
      <c r="N209">
        <v>3926003</v>
      </c>
      <c r="O209">
        <v>3930558</v>
      </c>
      <c r="P209">
        <v>690</v>
      </c>
      <c r="Q209">
        <f t="shared" si="26"/>
        <v>463.5</v>
      </c>
      <c r="R209">
        <f t="shared" si="24"/>
        <v>0</v>
      </c>
    </row>
    <row r="210" spans="1:18" x14ac:dyDescent="0.25">
      <c r="A210" t="s">
        <v>307</v>
      </c>
      <c r="B210" t="s">
        <v>180</v>
      </c>
      <c r="C210" t="s">
        <v>192</v>
      </c>
      <c r="D210">
        <v>902</v>
      </c>
      <c r="E210" t="s">
        <v>333</v>
      </c>
      <c r="F210">
        <v>840</v>
      </c>
      <c r="G210">
        <v>0.93</v>
      </c>
      <c r="H210">
        <v>377</v>
      </c>
      <c r="I210" s="1">
        <v>2.0000000000000001E-117</v>
      </c>
      <c r="J210" s="3">
        <v>0.53</v>
      </c>
      <c r="K210" s="3">
        <v>0.7</v>
      </c>
      <c r="L210" s="3">
        <v>0.01</v>
      </c>
      <c r="M210" t="s">
        <v>13</v>
      </c>
      <c r="N210">
        <v>13544068</v>
      </c>
      <c r="O210">
        <v>13547887</v>
      </c>
      <c r="P210">
        <v>1791</v>
      </c>
      <c r="Q210">
        <f t="shared" si="26"/>
        <v>463.5</v>
      </c>
      <c r="R210">
        <f t="shared" si="24"/>
        <v>0</v>
      </c>
    </row>
    <row r="211" spans="1:18" x14ac:dyDescent="0.25">
      <c r="A211" t="s">
        <v>307</v>
      </c>
      <c r="B211" t="s">
        <v>180</v>
      </c>
      <c r="C211" t="s">
        <v>192</v>
      </c>
      <c r="D211">
        <v>902</v>
      </c>
      <c r="E211" t="s">
        <v>335</v>
      </c>
      <c r="F211">
        <v>626</v>
      </c>
      <c r="G211">
        <v>0.69</v>
      </c>
      <c r="H211">
        <v>352</v>
      </c>
      <c r="I211" s="1">
        <v>2.9999999999999999E-110</v>
      </c>
      <c r="J211" s="3">
        <v>0.52</v>
      </c>
      <c r="K211" s="3">
        <v>0.69</v>
      </c>
      <c r="L211" s="3">
        <v>0.02</v>
      </c>
      <c r="M211" t="s">
        <v>1</v>
      </c>
      <c r="N211">
        <v>146895</v>
      </c>
      <c r="O211">
        <v>150065</v>
      </c>
      <c r="P211">
        <v>38</v>
      </c>
      <c r="Q211">
        <f t="shared" si="26"/>
        <v>463.5</v>
      </c>
      <c r="R211">
        <f t="shared" si="24"/>
        <v>0</v>
      </c>
    </row>
    <row r="212" spans="1:18" x14ac:dyDescent="0.25">
      <c r="A212" t="s">
        <v>307</v>
      </c>
      <c r="B212" t="s">
        <v>180</v>
      </c>
      <c r="C212" t="s">
        <v>192</v>
      </c>
      <c r="D212">
        <v>902</v>
      </c>
      <c r="E212" t="s">
        <v>336</v>
      </c>
      <c r="F212">
        <v>640</v>
      </c>
      <c r="G212">
        <v>0.71</v>
      </c>
      <c r="H212">
        <v>338</v>
      </c>
      <c r="I212" s="1">
        <v>7E-105</v>
      </c>
      <c r="J212" s="3">
        <v>0.52</v>
      </c>
      <c r="K212" s="3">
        <v>0.7</v>
      </c>
      <c r="L212" s="3">
        <v>0.02</v>
      </c>
      <c r="M212" t="s">
        <v>45</v>
      </c>
      <c r="N212">
        <v>29189755</v>
      </c>
      <c r="O212">
        <v>29192896</v>
      </c>
      <c r="P212">
        <v>3014</v>
      </c>
      <c r="Q212">
        <f t="shared" si="26"/>
        <v>463.5</v>
      </c>
      <c r="R212">
        <f t="shared" si="24"/>
        <v>0</v>
      </c>
    </row>
    <row r="213" spans="1:18" x14ac:dyDescent="0.25">
      <c r="A213" t="s">
        <v>307</v>
      </c>
      <c r="B213" t="s">
        <v>180</v>
      </c>
      <c r="C213" t="s">
        <v>192</v>
      </c>
      <c r="D213">
        <v>902</v>
      </c>
      <c r="E213" t="s">
        <v>337</v>
      </c>
      <c r="F213">
        <v>809</v>
      </c>
      <c r="G213">
        <v>0.9</v>
      </c>
      <c r="H213">
        <v>321</v>
      </c>
      <c r="I213" s="1">
        <v>9.0000000000000002E-97</v>
      </c>
      <c r="J213" s="3">
        <v>0.46</v>
      </c>
      <c r="K213" s="3">
        <v>0.62</v>
      </c>
      <c r="L213" s="3">
        <v>0.05</v>
      </c>
      <c r="M213" t="s">
        <v>9</v>
      </c>
      <c r="N213">
        <v>21366087</v>
      </c>
      <c r="O213">
        <v>21371282</v>
      </c>
      <c r="P213">
        <v>2234</v>
      </c>
      <c r="Q213">
        <f t="shared" si="26"/>
        <v>463.5</v>
      </c>
      <c r="R213">
        <f t="shared" si="24"/>
        <v>0</v>
      </c>
    </row>
    <row r="214" spans="1:18" x14ac:dyDescent="0.25">
      <c r="A214" t="s">
        <v>307</v>
      </c>
      <c r="B214" t="s">
        <v>180</v>
      </c>
      <c r="C214" t="s">
        <v>192</v>
      </c>
      <c r="D214">
        <v>902</v>
      </c>
      <c r="E214" t="s">
        <v>339</v>
      </c>
      <c r="F214">
        <v>708</v>
      </c>
      <c r="G214">
        <v>0.78</v>
      </c>
      <c r="H214">
        <v>280</v>
      </c>
      <c r="I214" s="1">
        <v>1.9999999999999999E-82</v>
      </c>
      <c r="J214" s="3">
        <v>0.41</v>
      </c>
      <c r="K214" s="3">
        <v>0.53</v>
      </c>
      <c r="L214" s="3">
        <v>0.15</v>
      </c>
      <c r="M214" t="s">
        <v>9</v>
      </c>
      <c r="N214">
        <v>19851506</v>
      </c>
      <c r="O214">
        <v>19854665</v>
      </c>
      <c r="P214">
        <v>2100</v>
      </c>
      <c r="Q214">
        <f t="shared" si="26"/>
        <v>463.5</v>
      </c>
      <c r="R214">
        <f t="shared" si="24"/>
        <v>0</v>
      </c>
    </row>
    <row r="215" spans="1:18" x14ac:dyDescent="0.25">
      <c r="A215" t="s">
        <v>307</v>
      </c>
      <c r="B215" t="s">
        <v>180</v>
      </c>
      <c r="C215" t="s">
        <v>192</v>
      </c>
      <c r="D215">
        <v>902</v>
      </c>
      <c r="E215" t="s">
        <v>338</v>
      </c>
      <c r="F215">
        <v>683</v>
      </c>
      <c r="G215">
        <v>0.76</v>
      </c>
      <c r="H215">
        <v>276</v>
      </c>
      <c r="I215" s="1">
        <v>2.9999999999999999E-81</v>
      </c>
      <c r="J215" s="3">
        <v>0.4</v>
      </c>
      <c r="K215" s="3">
        <v>0.53</v>
      </c>
      <c r="L215" s="3">
        <v>0.14000000000000001</v>
      </c>
      <c r="M215" t="s">
        <v>18</v>
      </c>
      <c r="N215">
        <v>3047804</v>
      </c>
      <c r="O215">
        <v>3050234</v>
      </c>
      <c r="P215">
        <v>605</v>
      </c>
      <c r="Q215">
        <f t="shared" si="26"/>
        <v>463.5</v>
      </c>
      <c r="R215">
        <f t="shared" si="24"/>
        <v>0</v>
      </c>
    </row>
    <row r="216" spans="1:18" x14ac:dyDescent="0.25">
      <c r="A216" t="s">
        <v>307</v>
      </c>
      <c r="B216" t="s">
        <v>180</v>
      </c>
      <c r="C216" t="s">
        <v>192</v>
      </c>
      <c r="D216">
        <v>902</v>
      </c>
      <c r="E216" t="s">
        <v>340</v>
      </c>
      <c r="F216">
        <v>748</v>
      </c>
      <c r="G216">
        <v>0.83</v>
      </c>
      <c r="H216">
        <v>258</v>
      </c>
      <c r="I216" s="1">
        <v>3.0000000000000001E-74</v>
      </c>
      <c r="J216" s="3">
        <v>0.37</v>
      </c>
      <c r="K216" s="3">
        <v>0.51</v>
      </c>
      <c r="L216" s="3">
        <v>0.13</v>
      </c>
      <c r="M216" t="s">
        <v>17</v>
      </c>
      <c r="N216">
        <v>32636329</v>
      </c>
      <c r="O216">
        <v>32638982</v>
      </c>
      <c r="P216">
        <v>3767</v>
      </c>
      <c r="Q216">
        <f t="shared" si="26"/>
        <v>463.5</v>
      </c>
      <c r="R216">
        <f t="shared" si="24"/>
        <v>0</v>
      </c>
    </row>
    <row r="217" spans="1:18" x14ac:dyDescent="0.25">
      <c r="A217" t="s">
        <v>307</v>
      </c>
      <c r="B217" t="s">
        <v>180</v>
      </c>
      <c r="C217" t="s">
        <v>192</v>
      </c>
      <c r="D217">
        <v>902</v>
      </c>
      <c r="E217" t="s">
        <v>341</v>
      </c>
      <c r="F217">
        <v>703</v>
      </c>
      <c r="G217">
        <v>0.78</v>
      </c>
      <c r="H217">
        <v>253</v>
      </c>
      <c r="I217" s="1">
        <v>9.9999999999999997E-73</v>
      </c>
      <c r="J217" s="3">
        <v>0.42</v>
      </c>
      <c r="K217" s="3">
        <v>0.56000000000000005</v>
      </c>
      <c r="L217" s="3">
        <v>0.11</v>
      </c>
      <c r="M217" t="s">
        <v>1</v>
      </c>
      <c r="N217">
        <v>3935560</v>
      </c>
      <c r="O217">
        <v>3942326</v>
      </c>
      <c r="P217">
        <v>691</v>
      </c>
      <c r="Q217">
        <f t="shared" si="26"/>
        <v>463.5</v>
      </c>
      <c r="R217">
        <f t="shared" si="24"/>
        <v>0</v>
      </c>
    </row>
    <row r="218" spans="1:18" x14ac:dyDescent="0.25">
      <c r="A218" t="s">
        <v>307</v>
      </c>
      <c r="B218" t="s">
        <v>181</v>
      </c>
      <c r="C218" t="s">
        <v>193</v>
      </c>
      <c r="D218">
        <v>269</v>
      </c>
      <c r="E218" t="s">
        <v>326</v>
      </c>
      <c r="F218">
        <v>308</v>
      </c>
      <c r="G218">
        <v>1.1399999999999999</v>
      </c>
      <c r="H218">
        <v>229</v>
      </c>
      <c r="I218" s="1">
        <v>1.9999999999999999E-74</v>
      </c>
      <c r="J218" s="3">
        <v>0.48</v>
      </c>
      <c r="K218" s="3">
        <v>0.57999999999999996</v>
      </c>
      <c r="L218" s="3">
        <v>0.21</v>
      </c>
      <c r="M218" t="s">
        <v>17</v>
      </c>
      <c r="N218">
        <v>26638478</v>
      </c>
      <c r="O218">
        <v>26640894</v>
      </c>
      <c r="P218">
        <v>2785</v>
      </c>
      <c r="Q218">
        <f>H$218/2</f>
        <v>114.5</v>
      </c>
      <c r="R218">
        <f t="shared" si="24"/>
        <v>1</v>
      </c>
    </row>
    <row r="219" spans="1:18" x14ac:dyDescent="0.25">
      <c r="A219" t="s">
        <v>307</v>
      </c>
      <c r="B219" t="s">
        <v>182</v>
      </c>
      <c r="C219" t="s">
        <v>194</v>
      </c>
      <c r="D219">
        <v>305</v>
      </c>
      <c r="E219" t="s">
        <v>323</v>
      </c>
      <c r="F219">
        <v>292</v>
      </c>
      <c r="G219">
        <v>0.96</v>
      </c>
      <c r="H219">
        <v>293</v>
      </c>
      <c r="I219" s="1">
        <v>2E-99</v>
      </c>
      <c r="J219" s="3">
        <v>0.6</v>
      </c>
      <c r="K219" s="3">
        <v>0.67</v>
      </c>
      <c r="L219" s="3">
        <v>0.11</v>
      </c>
      <c r="M219" t="s">
        <v>13</v>
      </c>
      <c r="N219">
        <v>8564853</v>
      </c>
      <c r="O219">
        <v>8566586</v>
      </c>
      <c r="P219">
        <v>1166</v>
      </c>
      <c r="Q219">
        <f>H$219/2</f>
        <v>146.5</v>
      </c>
      <c r="R219">
        <f t="shared" si="24"/>
        <v>1</v>
      </c>
    </row>
    <row r="220" spans="1:18" x14ac:dyDescent="0.25">
      <c r="A220" t="s">
        <v>307</v>
      </c>
      <c r="B220" t="s">
        <v>182</v>
      </c>
      <c r="C220" t="s">
        <v>194</v>
      </c>
      <c r="D220">
        <v>305</v>
      </c>
      <c r="E220" t="s">
        <v>321</v>
      </c>
      <c r="F220">
        <v>350</v>
      </c>
      <c r="G220">
        <v>1.1499999999999999</v>
      </c>
      <c r="H220">
        <v>283</v>
      </c>
      <c r="I220" s="1">
        <v>1.9999999999999999E-94</v>
      </c>
      <c r="J220" s="3">
        <v>0.47</v>
      </c>
      <c r="K220" s="3">
        <v>0.64</v>
      </c>
      <c r="L220" s="3">
        <v>0.17</v>
      </c>
      <c r="M220" t="s">
        <v>1</v>
      </c>
      <c r="N220">
        <v>26447344</v>
      </c>
      <c r="O220">
        <v>26449935</v>
      </c>
      <c r="P220">
        <v>2841</v>
      </c>
      <c r="Q220">
        <f t="shared" ref="Q220:Q224" si="27">H$219/2</f>
        <v>146.5</v>
      </c>
      <c r="R220">
        <f t="shared" si="24"/>
        <v>1</v>
      </c>
    </row>
    <row r="221" spans="1:18" x14ac:dyDescent="0.25">
      <c r="A221" t="s">
        <v>307</v>
      </c>
      <c r="B221" t="s">
        <v>182</v>
      </c>
      <c r="C221" t="s">
        <v>194</v>
      </c>
      <c r="D221">
        <v>305</v>
      </c>
      <c r="E221" t="s">
        <v>320</v>
      </c>
      <c r="F221">
        <v>266</v>
      </c>
      <c r="G221">
        <v>0.87</v>
      </c>
      <c r="H221">
        <v>249</v>
      </c>
      <c r="I221" s="1">
        <v>2.9999999999999999E-82</v>
      </c>
      <c r="J221" s="3">
        <v>0.52</v>
      </c>
      <c r="K221" s="3">
        <v>0.64</v>
      </c>
      <c r="L221" s="3">
        <v>0.13</v>
      </c>
      <c r="M221" t="s">
        <v>17</v>
      </c>
      <c r="N221">
        <v>26003122</v>
      </c>
      <c r="O221">
        <v>26005011</v>
      </c>
      <c r="P221">
        <v>2699</v>
      </c>
      <c r="Q221">
        <f t="shared" si="27"/>
        <v>146.5</v>
      </c>
      <c r="R221">
        <f t="shared" si="24"/>
        <v>1</v>
      </c>
    </row>
    <row r="222" spans="1:18" x14ac:dyDescent="0.25">
      <c r="A222" t="s">
        <v>307</v>
      </c>
      <c r="B222" t="s">
        <v>182</v>
      </c>
      <c r="C222" t="s">
        <v>194</v>
      </c>
      <c r="D222">
        <v>305</v>
      </c>
      <c r="E222" t="s">
        <v>319</v>
      </c>
      <c r="F222">
        <v>243</v>
      </c>
      <c r="G222">
        <v>0.8</v>
      </c>
      <c r="H222">
        <v>214</v>
      </c>
      <c r="I222" s="1">
        <v>5.9999999999999998E-69</v>
      </c>
      <c r="J222" s="3">
        <v>0.62</v>
      </c>
      <c r="K222" s="3">
        <v>0.74</v>
      </c>
      <c r="L222" s="3">
        <v>0.01</v>
      </c>
      <c r="M222" t="s">
        <v>0</v>
      </c>
      <c r="N222">
        <v>4097658</v>
      </c>
      <c r="O222">
        <v>4099512</v>
      </c>
      <c r="P222">
        <v>694</v>
      </c>
      <c r="Q222">
        <f t="shared" si="27"/>
        <v>146.5</v>
      </c>
      <c r="R222">
        <f t="shared" si="24"/>
        <v>1</v>
      </c>
    </row>
    <row r="223" spans="1:18" x14ac:dyDescent="0.25">
      <c r="A223" t="s">
        <v>307</v>
      </c>
      <c r="B223" t="s">
        <v>182</v>
      </c>
      <c r="C223" t="s">
        <v>194</v>
      </c>
      <c r="D223">
        <v>305</v>
      </c>
      <c r="E223" t="s">
        <v>322</v>
      </c>
      <c r="F223">
        <v>374</v>
      </c>
      <c r="G223">
        <v>1.23</v>
      </c>
      <c r="H223">
        <v>212</v>
      </c>
      <c r="I223" s="1">
        <v>2E-66</v>
      </c>
      <c r="J223" s="3">
        <v>0.44</v>
      </c>
      <c r="K223" s="3">
        <v>0.57999999999999996</v>
      </c>
      <c r="L223" s="3">
        <v>0.16</v>
      </c>
      <c r="M223" t="s">
        <v>11</v>
      </c>
      <c r="N223">
        <v>15118938</v>
      </c>
      <c r="O223">
        <v>15123581</v>
      </c>
      <c r="P223">
        <v>1446</v>
      </c>
      <c r="Q223">
        <f t="shared" si="27"/>
        <v>146.5</v>
      </c>
      <c r="R223">
        <f t="shared" si="24"/>
        <v>1</v>
      </c>
    </row>
    <row r="224" spans="1:18" x14ac:dyDescent="0.25">
      <c r="A224" t="s">
        <v>307</v>
      </c>
      <c r="B224" t="s">
        <v>182</v>
      </c>
      <c r="C224" t="s">
        <v>194</v>
      </c>
      <c r="D224">
        <v>305</v>
      </c>
      <c r="E224" t="s">
        <v>317</v>
      </c>
      <c r="F224">
        <v>202</v>
      </c>
      <c r="G224">
        <v>0.66</v>
      </c>
      <c r="H224">
        <v>172</v>
      </c>
      <c r="I224" s="1">
        <v>5E-53</v>
      </c>
      <c r="J224" s="3">
        <v>0.42</v>
      </c>
      <c r="K224" s="3">
        <v>0.53</v>
      </c>
      <c r="L224" s="3">
        <v>0.27</v>
      </c>
      <c r="M224" t="s">
        <v>0</v>
      </c>
      <c r="N224">
        <v>4051864</v>
      </c>
      <c r="O224">
        <v>4052775</v>
      </c>
      <c r="P224">
        <v>690</v>
      </c>
      <c r="Q224">
        <f t="shared" si="27"/>
        <v>146.5</v>
      </c>
      <c r="R224">
        <f t="shared" si="24"/>
        <v>1</v>
      </c>
    </row>
    <row r="225" spans="1:18" x14ac:dyDescent="0.25">
      <c r="A225" t="s">
        <v>307</v>
      </c>
      <c r="B225" t="s">
        <v>188</v>
      </c>
      <c r="C225" t="s">
        <v>200</v>
      </c>
      <c r="D225">
        <v>171</v>
      </c>
      <c r="E225" t="s">
        <v>343</v>
      </c>
      <c r="F225">
        <v>173</v>
      </c>
      <c r="G225">
        <v>1.01</v>
      </c>
      <c r="H225">
        <v>177</v>
      </c>
      <c r="I225" s="1">
        <v>1.9999999999999999E-57</v>
      </c>
      <c r="J225" s="3">
        <v>0.55000000000000004</v>
      </c>
      <c r="K225" s="3">
        <v>0.66</v>
      </c>
      <c r="L225" s="3">
        <v>0.16</v>
      </c>
      <c r="M225" t="s">
        <v>13</v>
      </c>
      <c r="N225">
        <v>4732692</v>
      </c>
      <c r="O225">
        <v>4733446</v>
      </c>
      <c r="P225">
        <v>691</v>
      </c>
      <c r="Q225">
        <f>H$225/2</f>
        <v>88.5</v>
      </c>
      <c r="R225">
        <f t="shared" si="24"/>
        <v>1</v>
      </c>
    </row>
    <row r="226" spans="1:18" x14ac:dyDescent="0.25">
      <c r="A226" t="s">
        <v>307</v>
      </c>
      <c r="B226" t="s">
        <v>206</v>
      </c>
      <c r="C226" t="s">
        <v>203</v>
      </c>
      <c r="D226">
        <v>859</v>
      </c>
      <c r="E226" t="s">
        <v>333</v>
      </c>
      <c r="F226">
        <v>840</v>
      </c>
      <c r="G226">
        <v>0.98</v>
      </c>
      <c r="H226">
        <v>991</v>
      </c>
      <c r="I226">
        <v>0</v>
      </c>
      <c r="J226" s="3">
        <v>0.61</v>
      </c>
      <c r="K226" s="3">
        <v>0.73</v>
      </c>
      <c r="L226" s="3">
        <v>0.05</v>
      </c>
      <c r="M226" t="s">
        <v>13</v>
      </c>
      <c r="N226">
        <v>13544068</v>
      </c>
      <c r="O226">
        <v>13547887</v>
      </c>
      <c r="P226">
        <v>1791</v>
      </c>
      <c r="Q226">
        <f>H$226/2</f>
        <v>495.5</v>
      </c>
      <c r="R226">
        <f t="shared" si="24"/>
        <v>1</v>
      </c>
    </row>
    <row r="227" spans="1:18" x14ac:dyDescent="0.25">
      <c r="A227" t="s">
        <v>307</v>
      </c>
      <c r="B227" t="s">
        <v>206</v>
      </c>
      <c r="C227" t="s">
        <v>203</v>
      </c>
      <c r="D227">
        <v>859</v>
      </c>
      <c r="E227" t="s">
        <v>334</v>
      </c>
      <c r="F227">
        <v>666</v>
      </c>
      <c r="G227">
        <v>0.78</v>
      </c>
      <c r="H227">
        <v>553</v>
      </c>
      <c r="I227">
        <v>0</v>
      </c>
      <c r="J227" s="3">
        <v>0.72</v>
      </c>
      <c r="K227" s="3">
        <v>0.86</v>
      </c>
      <c r="L227" s="3">
        <v>0</v>
      </c>
      <c r="M227" t="s">
        <v>1</v>
      </c>
      <c r="N227">
        <v>3926003</v>
      </c>
      <c r="O227">
        <v>3930558</v>
      </c>
      <c r="P227">
        <v>690</v>
      </c>
      <c r="Q227">
        <f t="shared" ref="Q227:Q241" si="28">H$226/2</f>
        <v>495.5</v>
      </c>
      <c r="R227">
        <f t="shared" si="24"/>
        <v>1</v>
      </c>
    </row>
    <row r="228" spans="1:18" x14ac:dyDescent="0.25">
      <c r="A228" t="s">
        <v>307</v>
      </c>
      <c r="B228" t="s">
        <v>206</v>
      </c>
      <c r="C228" t="s">
        <v>203</v>
      </c>
      <c r="D228">
        <v>859</v>
      </c>
      <c r="E228" t="s">
        <v>335</v>
      </c>
      <c r="F228">
        <v>626</v>
      </c>
      <c r="G228">
        <v>0.73</v>
      </c>
      <c r="H228">
        <v>499</v>
      </c>
      <c r="I228" s="1">
        <v>4E-167</v>
      </c>
      <c r="J228" s="3">
        <v>0.64</v>
      </c>
      <c r="K228" s="3">
        <v>0.8</v>
      </c>
      <c r="L228" s="3">
        <v>0.02</v>
      </c>
      <c r="M228" t="s">
        <v>1</v>
      </c>
      <c r="N228">
        <v>146895</v>
      </c>
      <c r="O228">
        <v>150065</v>
      </c>
      <c r="P228">
        <v>38</v>
      </c>
      <c r="Q228">
        <f t="shared" si="28"/>
        <v>495.5</v>
      </c>
      <c r="R228">
        <f t="shared" si="24"/>
        <v>1</v>
      </c>
    </row>
    <row r="229" spans="1:18" x14ac:dyDescent="0.25">
      <c r="A229" t="s">
        <v>307</v>
      </c>
      <c r="B229" t="s">
        <v>206</v>
      </c>
      <c r="C229" t="s">
        <v>203</v>
      </c>
      <c r="D229">
        <v>859</v>
      </c>
      <c r="E229" t="s">
        <v>336</v>
      </c>
      <c r="F229">
        <v>640</v>
      </c>
      <c r="G229">
        <v>0.75</v>
      </c>
      <c r="H229">
        <v>484</v>
      </c>
      <c r="I229" s="1">
        <v>2.0000000000000001E-161</v>
      </c>
      <c r="J229" s="3">
        <v>0.65</v>
      </c>
      <c r="K229" s="3">
        <v>0.8</v>
      </c>
      <c r="L229" s="3">
        <v>0.02</v>
      </c>
      <c r="M229" t="s">
        <v>45</v>
      </c>
      <c r="N229">
        <v>29189755</v>
      </c>
      <c r="O229">
        <v>29192896</v>
      </c>
      <c r="P229">
        <v>3014</v>
      </c>
      <c r="Q229">
        <f t="shared" si="28"/>
        <v>495.5</v>
      </c>
      <c r="R229">
        <f t="shared" si="24"/>
        <v>0</v>
      </c>
    </row>
    <row r="230" spans="1:18" x14ac:dyDescent="0.25">
      <c r="A230" t="s">
        <v>307</v>
      </c>
      <c r="B230" t="s">
        <v>206</v>
      </c>
      <c r="C230" t="s">
        <v>203</v>
      </c>
      <c r="D230">
        <v>859</v>
      </c>
      <c r="E230" t="s">
        <v>330</v>
      </c>
      <c r="F230">
        <v>871</v>
      </c>
      <c r="G230">
        <v>1.01</v>
      </c>
      <c r="H230">
        <v>399</v>
      </c>
      <c r="I230" s="1">
        <v>7.9999999999999996E-126</v>
      </c>
      <c r="J230" s="3">
        <v>0.55000000000000004</v>
      </c>
      <c r="K230" s="3">
        <v>0.71</v>
      </c>
      <c r="L230" s="3">
        <v>0.01</v>
      </c>
      <c r="M230" t="s">
        <v>17</v>
      </c>
      <c r="N230">
        <v>286248</v>
      </c>
      <c r="O230">
        <v>291243</v>
      </c>
      <c r="P230">
        <v>37</v>
      </c>
      <c r="Q230">
        <f t="shared" si="28"/>
        <v>495.5</v>
      </c>
      <c r="R230">
        <f t="shared" si="24"/>
        <v>0</v>
      </c>
    </row>
    <row r="231" spans="1:18" x14ac:dyDescent="0.25">
      <c r="A231" t="s">
        <v>307</v>
      </c>
      <c r="B231" t="s">
        <v>206</v>
      </c>
      <c r="C231" t="s">
        <v>203</v>
      </c>
      <c r="D231">
        <v>859</v>
      </c>
      <c r="E231" t="s">
        <v>331</v>
      </c>
      <c r="F231">
        <v>885</v>
      </c>
      <c r="G231">
        <v>1.03</v>
      </c>
      <c r="H231">
        <v>389</v>
      </c>
      <c r="I231" s="1">
        <v>6.0000000000000001E-122</v>
      </c>
      <c r="J231" s="3">
        <v>0.53</v>
      </c>
      <c r="K231" s="3">
        <v>0.68</v>
      </c>
      <c r="L231" s="3">
        <v>0.05</v>
      </c>
      <c r="M231" t="s">
        <v>17</v>
      </c>
      <c r="N231">
        <v>286248</v>
      </c>
      <c r="O231">
        <v>291243</v>
      </c>
      <c r="P231">
        <v>36</v>
      </c>
      <c r="Q231">
        <f t="shared" si="28"/>
        <v>495.5</v>
      </c>
      <c r="R231">
        <f t="shared" si="24"/>
        <v>0</v>
      </c>
    </row>
    <row r="232" spans="1:18" x14ac:dyDescent="0.25">
      <c r="A232" t="s">
        <v>307</v>
      </c>
      <c r="B232" t="s">
        <v>206</v>
      </c>
      <c r="C232" t="s">
        <v>203</v>
      </c>
      <c r="D232">
        <v>859</v>
      </c>
      <c r="E232" t="s">
        <v>329</v>
      </c>
      <c r="F232">
        <v>846</v>
      </c>
      <c r="G232">
        <v>0.98</v>
      </c>
      <c r="H232">
        <v>387</v>
      </c>
      <c r="I232" s="1">
        <v>9.9999999999999998E-122</v>
      </c>
      <c r="J232" s="3">
        <v>0.53</v>
      </c>
      <c r="K232" s="3">
        <v>0.7</v>
      </c>
      <c r="L232" s="3">
        <v>0.01</v>
      </c>
      <c r="M232" t="s">
        <v>11</v>
      </c>
      <c r="N232">
        <v>12845699</v>
      </c>
      <c r="O232">
        <v>12851825</v>
      </c>
      <c r="P232">
        <v>1214</v>
      </c>
      <c r="Q232">
        <f t="shared" si="28"/>
        <v>495.5</v>
      </c>
      <c r="R232">
        <f t="shared" si="24"/>
        <v>0</v>
      </c>
    </row>
    <row r="233" spans="1:18" x14ac:dyDescent="0.25">
      <c r="A233" t="s">
        <v>307</v>
      </c>
      <c r="B233" t="s">
        <v>206</v>
      </c>
      <c r="C233" t="s">
        <v>203</v>
      </c>
      <c r="D233">
        <v>859</v>
      </c>
      <c r="E233" t="s">
        <v>328</v>
      </c>
      <c r="F233">
        <v>1050</v>
      </c>
      <c r="G233">
        <v>1.22</v>
      </c>
      <c r="H233">
        <v>390</v>
      </c>
      <c r="I233" s="1">
        <v>9.9999999999999998E-121</v>
      </c>
      <c r="J233" s="3">
        <v>0.53</v>
      </c>
      <c r="K233" s="3">
        <v>0.69</v>
      </c>
      <c r="L233" s="3">
        <v>0.02</v>
      </c>
      <c r="M233" t="s">
        <v>13</v>
      </c>
      <c r="N233">
        <v>1064044</v>
      </c>
      <c r="O233">
        <v>1069569</v>
      </c>
      <c r="P233">
        <v>160</v>
      </c>
      <c r="Q233">
        <f t="shared" si="28"/>
        <v>495.5</v>
      </c>
      <c r="R233">
        <f t="shared" si="24"/>
        <v>0</v>
      </c>
    </row>
    <row r="234" spans="1:18" x14ac:dyDescent="0.25">
      <c r="A234" t="s">
        <v>307</v>
      </c>
      <c r="B234" t="s">
        <v>206</v>
      </c>
      <c r="C234" t="s">
        <v>203</v>
      </c>
      <c r="D234">
        <v>859</v>
      </c>
      <c r="E234" t="s">
        <v>332</v>
      </c>
      <c r="F234">
        <v>884</v>
      </c>
      <c r="G234">
        <v>1.03</v>
      </c>
      <c r="H234">
        <v>372</v>
      </c>
      <c r="I234" s="1">
        <v>3.0000000000000002E-115</v>
      </c>
      <c r="J234" s="3">
        <v>0.54</v>
      </c>
      <c r="K234" s="3">
        <v>0.71</v>
      </c>
      <c r="L234" s="3">
        <v>0.03</v>
      </c>
      <c r="M234" t="s">
        <v>1</v>
      </c>
      <c r="N234">
        <v>31748342</v>
      </c>
      <c r="O234">
        <v>31752293</v>
      </c>
      <c r="P234">
        <v>3575</v>
      </c>
      <c r="Q234">
        <f t="shared" si="28"/>
        <v>495.5</v>
      </c>
      <c r="R234">
        <f t="shared" si="24"/>
        <v>0</v>
      </c>
    </row>
    <row r="235" spans="1:18" x14ac:dyDescent="0.25">
      <c r="A235" t="s">
        <v>307</v>
      </c>
      <c r="B235" t="s">
        <v>206</v>
      </c>
      <c r="C235" t="s">
        <v>203</v>
      </c>
      <c r="D235">
        <v>859</v>
      </c>
      <c r="E235" t="s">
        <v>327</v>
      </c>
      <c r="F235">
        <v>1102</v>
      </c>
      <c r="G235">
        <v>1.28</v>
      </c>
      <c r="H235">
        <v>377</v>
      </c>
      <c r="I235" s="1">
        <v>4.0000000000000002E-115</v>
      </c>
      <c r="J235" s="3">
        <v>0.54</v>
      </c>
      <c r="K235" s="3">
        <v>0.7</v>
      </c>
      <c r="L235" s="3">
        <v>0.01</v>
      </c>
      <c r="M235" t="s">
        <v>18</v>
      </c>
      <c r="N235">
        <v>20668631</v>
      </c>
      <c r="O235">
        <v>20673574</v>
      </c>
      <c r="P235">
        <v>2375</v>
      </c>
      <c r="Q235">
        <f t="shared" si="28"/>
        <v>495.5</v>
      </c>
      <c r="R235">
        <f t="shared" si="24"/>
        <v>0</v>
      </c>
    </row>
    <row r="236" spans="1:18" x14ac:dyDescent="0.25">
      <c r="A236" t="s">
        <v>307</v>
      </c>
      <c r="B236" t="s">
        <v>206</v>
      </c>
      <c r="C236" t="s">
        <v>203</v>
      </c>
      <c r="D236">
        <v>859</v>
      </c>
      <c r="E236" t="s">
        <v>337</v>
      </c>
      <c r="F236">
        <v>809</v>
      </c>
      <c r="G236">
        <v>0.94</v>
      </c>
      <c r="H236">
        <v>365</v>
      </c>
      <c r="I236" s="1">
        <v>9.9999999999999998E-114</v>
      </c>
      <c r="J236" s="3">
        <v>0.48</v>
      </c>
      <c r="K236" s="3">
        <v>0.66</v>
      </c>
      <c r="L236" s="3">
        <v>0.03</v>
      </c>
      <c r="M236" t="s">
        <v>9</v>
      </c>
      <c r="N236">
        <v>21366087</v>
      </c>
      <c r="O236">
        <v>21371282</v>
      </c>
      <c r="P236">
        <v>2234</v>
      </c>
      <c r="Q236">
        <f t="shared" si="28"/>
        <v>495.5</v>
      </c>
      <c r="R236">
        <f t="shared" si="24"/>
        <v>0</v>
      </c>
    </row>
    <row r="237" spans="1:18" x14ac:dyDescent="0.25">
      <c r="A237" t="s">
        <v>307</v>
      </c>
      <c r="B237" t="s">
        <v>206</v>
      </c>
      <c r="C237" t="s">
        <v>203</v>
      </c>
      <c r="D237">
        <v>859</v>
      </c>
      <c r="E237" t="s">
        <v>341</v>
      </c>
      <c r="F237">
        <v>703</v>
      </c>
      <c r="G237">
        <v>0.82</v>
      </c>
      <c r="H237">
        <v>317</v>
      </c>
      <c r="I237" s="1">
        <v>9.9999999999999991E-97</v>
      </c>
      <c r="J237" s="3">
        <v>0.48</v>
      </c>
      <c r="K237" s="3">
        <v>0.65</v>
      </c>
      <c r="L237" s="3">
        <v>0.1</v>
      </c>
      <c r="M237" t="s">
        <v>1</v>
      </c>
      <c r="N237">
        <v>3935560</v>
      </c>
      <c r="O237">
        <v>3942326</v>
      </c>
      <c r="P237">
        <v>691</v>
      </c>
      <c r="Q237">
        <f t="shared" si="28"/>
        <v>495.5</v>
      </c>
      <c r="R237">
        <f t="shared" si="24"/>
        <v>0</v>
      </c>
    </row>
    <row r="238" spans="1:18" x14ac:dyDescent="0.25">
      <c r="A238" t="s">
        <v>307</v>
      </c>
      <c r="B238" t="s">
        <v>206</v>
      </c>
      <c r="C238" t="s">
        <v>203</v>
      </c>
      <c r="D238">
        <v>859</v>
      </c>
      <c r="E238" t="s">
        <v>338</v>
      </c>
      <c r="F238">
        <v>683</v>
      </c>
      <c r="G238">
        <v>0.8</v>
      </c>
      <c r="H238">
        <v>273</v>
      </c>
      <c r="I238" s="1">
        <v>3.0000000000000001E-80</v>
      </c>
      <c r="J238" s="3">
        <v>0.4</v>
      </c>
      <c r="K238" s="3">
        <v>0.51</v>
      </c>
      <c r="L238" s="3">
        <v>0.17</v>
      </c>
      <c r="M238" t="s">
        <v>18</v>
      </c>
      <c r="N238">
        <v>3047804</v>
      </c>
      <c r="O238">
        <v>3050234</v>
      </c>
      <c r="P238">
        <v>605</v>
      </c>
      <c r="Q238">
        <f t="shared" si="28"/>
        <v>495.5</v>
      </c>
      <c r="R238">
        <f t="shared" si="24"/>
        <v>0</v>
      </c>
    </row>
    <row r="239" spans="1:18" x14ac:dyDescent="0.25">
      <c r="A239" t="s">
        <v>307</v>
      </c>
      <c r="B239" t="s">
        <v>206</v>
      </c>
      <c r="C239" t="s">
        <v>203</v>
      </c>
      <c r="D239">
        <v>859</v>
      </c>
      <c r="E239" t="s">
        <v>340</v>
      </c>
      <c r="F239">
        <v>748</v>
      </c>
      <c r="G239">
        <v>0.87</v>
      </c>
      <c r="H239">
        <v>266</v>
      </c>
      <c r="I239" s="1">
        <v>1.9999999999999999E-77</v>
      </c>
      <c r="J239" s="3">
        <v>0.39</v>
      </c>
      <c r="K239" s="3">
        <v>0.53</v>
      </c>
      <c r="L239" s="3">
        <v>0.16</v>
      </c>
      <c r="M239" t="s">
        <v>17</v>
      </c>
      <c r="N239">
        <v>32636329</v>
      </c>
      <c r="O239">
        <v>32638982</v>
      </c>
      <c r="P239">
        <v>3767</v>
      </c>
      <c r="Q239">
        <f t="shared" si="28"/>
        <v>495.5</v>
      </c>
      <c r="R239">
        <f t="shared" si="24"/>
        <v>0</v>
      </c>
    </row>
    <row r="240" spans="1:18" x14ac:dyDescent="0.25">
      <c r="A240" t="s">
        <v>307</v>
      </c>
      <c r="B240" t="s">
        <v>206</v>
      </c>
      <c r="C240" t="s">
        <v>203</v>
      </c>
      <c r="D240">
        <v>859</v>
      </c>
      <c r="E240" t="s">
        <v>339</v>
      </c>
      <c r="F240">
        <v>708</v>
      </c>
      <c r="G240">
        <v>0.82</v>
      </c>
      <c r="H240">
        <v>261</v>
      </c>
      <c r="I240" s="1">
        <v>4.9999999999999998E-76</v>
      </c>
      <c r="J240" s="3">
        <v>0.39</v>
      </c>
      <c r="K240" s="3">
        <v>0.51</v>
      </c>
      <c r="L240" s="3">
        <v>0.14000000000000001</v>
      </c>
      <c r="M240" t="s">
        <v>9</v>
      </c>
      <c r="N240">
        <v>19851506</v>
      </c>
      <c r="O240">
        <v>19854665</v>
      </c>
      <c r="P240">
        <v>2100</v>
      </c>
      <c r="Q240">
        <f t="shared" si="28"/>
        <v>495.5</v>
      </c>
      <c r="R240">
        <f t="shared" si="24"/>
        <v>0</v>
      </c>
    </row>
    <row r="241" spans="1:18" x14ac:dyDescent="0.25">
      <c r="A241" t="s">
        <v>307</v>
      </c>
      <c r="B241" t="s">
        <v>206</v>
      </c>
      <c r="C241" t="s">
        <v>203</v>
      </c>
      <c r="D241">
        <v>859</v>
      </c>
      <c r="E241" t="s">
        <v>342</v>
      </c>
      <c r="F241">
        <v>562</v>
      </c>
      <c r="G241">
        <v>0.65</v>
      </c>
      <c r="H241">
        <v>189</v>
      </c>
      <c r="I241" s="1">
        <v>2E-51</v>
      </c>
      <c r="J241" s="3">
        <v>0.33</v>
      </c>
      <c r="K241" s="3">
        <v>0.48</v>
      </c>
      <c r="L241" s="3">
        <v>0.12</v>
      </c>
      <c r="M241" t="s">
        <v>0</v>
      </c>
      <c r="N241">
        <v>23324734</v>
      </c>
      <c r="O241">
        <v>23328038</v>
      </c>
      <c r="P241">
        <v>2472</v>
      </c>
      <c r="Q241">
        <f t="shared" si="28"/>
        <v>495.5</v>
      </c>
      <c r="R241">
        <f t="shared" si="24"/>
        <v>0</v>
      </c>
    </row>
    <row r="242" spans="1:18" x14ac:dyDescent="0.25">
      <c r="A242" t="s">
        <v>307</v>
      </c>
      <c r="B242" t="s">
        <v>207</v>
      </c>
      <c r="C242" t="s">
        <v>204</v>
      </c>
      <c r="D242">
        <v>608</v>
      </c>
      <c r="E242" t="s">
        <v>337</v>
      </c>
      <c r="F242">
        <v>809</v>
      </c>
      <c r="G242">
        <v>1.33</v>
      </c>
      <c r="H242">
        <v>402</v>
      </c>
      <c r="I242" s="1">
        <v>2.0000000000000002E-130</v>
      </c>
      <c r="J242" s="3">
        <v>0.44</v>
      </c>
      <c r="K242" s="3">
        <v>0.56999999999999995</v>
      </c>
      <c r="L242" s="3">
        <v>0.15</v>
      </c>
      <c r="M242" t="s">
        <v>9</v>
      </c>
      <c r="N242">
        <v>21366087</v>
      </c>
      <c r="O242">
        <v>21371282</v>
      </c>
      <c r="P242">
        <v>2234</v>
      </c>
      <c r="Q242">
        <f>H$242/2</f>
        <v>201</v>
      </c>
      <c r="R242">
        <f t="shared" si="24"/>
        <v>1</v>
      </c>
    </row>
    <row r="243" spans="1:18" x14ac:dyDescent="0.25">
      <c r="A243" t="s">
        <v>307</v>
      </c>
      <c r="B243" t="s">
        <v>207</v>
      </c>
      <c r="C243" t="s">
        <v>204</v>
      </c>
      <c r="D243">
        <v>608</v>
      </c>
      <c r="E243" t="s">
        <v>333</v>
      </c>
      <c r="F243">
        <v>840</v>
      </c>
      <c r="G243">
        <v>1.38</v>
      </c>
      <c r="H243">
        <v>360</v>
      </c>
      <c r="I243" s="1">
        <v>2.0000000000000001E-114</v>
      </c>
      <c r="J243" s="3">
        <v>0.51</v>
      </c>
      <c r="K243" s="3">
        <v>0.67</v>
      </c>
      <c r="L243" s="3">
        <v>0.05</v>
      </c>
      <c r="M243" t="s">
        <v>13</v>
      </c>
      <c r="N243">
        <v>13544068</v>
      </c>
      <c r="O243">
        <v>13547887</v>
      </c>
      <c r="P243">
        <v>1791</v>
      </c>
      <c r="Q243">
        <f t="shared" ref="Q243:Q257" si="29">H$242/2</f>
        <v>201</v>
      </c>
      <c r="R243">
        <f t="shared" si="24"/>
        <v>1</v>
      </c>
    </row>
    <row r="244" spans="1:18" x14ac:dyDescent="0.25">
      <c r="A244" t="s">
        <v>307</v>
      </c>
      <c r="B244" t="s">
        <v>207</v>
      </c>
      <c r="C244" t="s">
        <v>204</v>
      </c>
      <c r="D244">
        <v>608</v>
      </c>
      <c r="E244" t="s">
        <v>330</v>
      </c>
      <c r="F244">
        <v>871</v>
      </c>
      <c r="G244">
        <v>1.43</v>
      </c>
      <c r="H244">
        <v>339</v>
      </c>
      <c r="I244" s="1">
        <v>3.9999999999999998E-106</v>
      </c>
      <c r="J244" s="3">
        <v>0.49</v>
      </c>
      <c r="K244" s="3">
        <v>0.64</v>
      </c>
      <c r="L244" s="3">
        <v>0.06</v>
      </c>
      <c r="M244" t="s">
        <v>17</v>
      </c>
      <c r="N244">
        <v>286248</v>
      </c>
      <c r="O244">
        <v>291243</v>
      </c>
      <c r="P244">
        <v>37</v>
      </c>
      <c r="Q244">
        <f t="shared" si="29"/>
        <v>201</v>
      </c>
      <c r="R244">
        <f t="shared" ref="R244:R307" si="30">IF(H244 &gt;Q244, 1, 0)</f>
        <v>1</v>
      </c>
    </row>
    <row r="245" spans="1:18" x14ac:dyDescent="0.25">
      <c r="A245" t="s">
        <v>307</v>
      </c>
      <c r="B245" t="s">
        <v>207</v>
      </c>
      <c r="C245" t="s">
        <v>204</v>
      </c>
      <c r="D245">
        <v>608</v>
      </c>
      <c r="E245" t="s">
        <v>336</v>
      </c>
      <c r="F245">
        <v>640</v>
      </c>
      <c r="G245">
        <v>1.05</v>
      </c>
      <c r="H245">
        <v>332</v>
      </c>
      <c r="I245" s="1">
        <v>1.9999999999999999E-105</v>
      </c>
      <c r="J245" s="3">
        <v>0.47</v>
      </c>
      <c r="K245" s="3">
        <v>0.65</v>
      </c>
      <c r="L245" s="3">
        <v>0.06</v>
      </c>
      <c r="M245" t="s">
        <v>45</v>
      </c>
      <c r="N245">
        <v>29189755</v>
      </c>
      <c r="O245">
        <v>29192896</v>
      </c>
      <c r="P245">
        <v>3014</v>
      </c>
      <c r="Q245">
        <f t="shared" si="29"/>
        <v>201</v>
      </c>
      <c r="R245">
        <f t="shared" si="30"/>
        <v>1</v>
      </c>
    </row>
    <row r="246" spans="1:18" x14ac:dyDescent="0.25">
      <c r="A246" t="s">
        <v>307</v>
      </c>
      <c r="B246" t="s">
        <v>207</v>
      </c>
      <c r="C246" t="s">
        <v>204</v>
      </c>
      <c r="D246">
        <v>608</v>
      </c>
      <c r="E246" t="s">
        <v>334</v>
      </c>
      <c r="F246">
        <v>666</v>
      </c>
      <c r="G246">
        <v>1.1000000000000001</v>
      </c>
      <c r="H246">
        <v>332</v>
      </c>
      <c r="I246" s="1">
        <v>1.9999999999999999E-105</v>
      </c>
      <c r="J246" s="3">
        <v>0.49</v>
      </c>
      <c r="K246" s="3">
        <v>0.64</v>
      </c>
      <c r="L246" s="3">
        <v>0.05</v>
      </c>
      <c r="M246" t="s">
        <v>1</v>
      </c>
      <c r="N246">
        <v>3926003</v>
      </c>
      <c r="O246">
        <v>3930558</v>
      </c>
      <c r="P246">
        <v>690</v>
      </c>
      <c r="Q246">
        <f t="shared" si="29"/>
        <v>201</v>
      </c>
      <c r="R246">
        <f t="shared" si="30"/>
        <v>1</v>
      </c>
    </row>
    <row r="247" spans="1:18" x14ac:dyDescent="0.25">
      <c r="A247" t="s">
        <v>307</v>
      </c>
      <c r="B247" t="s">
        <v>207</v>
      </c>
      <c r="C247" t="s">
        <v>204</v>
      </c>
      <c r="D247">
        <v>608</v>
      </c>
      <c r="E247" t="s">
        <v>335</v>
      </c>
      <c r="F247">
        <v>626</v>
      </c>
      <c r="G247">
        <v>1.03</v>
      </c>
      <c r="H247">
        <v>328</v>
      </c>
      <c r="I247" s="1">
        <v>1.9999999999999999E-104</v>
      </c>
      <c r="J247" s="3">
        <v>0.45</v>
      </c>
      <c r="K247" s="3">
        <v>0.6</v>
      </c>
      <c r="L247" s="3">
        <v>0.09</v>
      </c>
      <c r="M247" t="s">
        <v>1</v>
      </c>
      <c r="N247">
        <v>146895</v>
      </c>
      <c r="O247">
        <v>150065</v>
      </c>
      <c r="P247">
        <v>38</v>
      </c>
      <c r="Q247">
        <f t="shared" si="29"/>
        <v>201</v>
      </c>
      <c r="R247">
        <f t="shared" si="30"/>
        <v>1</v>
      </c>
    </row>
    <row r="248" spans="1:18" x14ac:dyDescent="0.25">
      <c r="A248" t="s">
        <v>307</v>
      </c>
      <c r="B248" t="s">
        <v>207</v>
      </c>
      <c r="C248" t="s">
        <v>204</v>
      </c>
      <c r="D248">
        <v>608</v>
      </c>
      <c r="E248" t="s">
        <v>329</v>
      </c>
      <c r="F248">
        <v>846</v>
      </c>
      <c r="G248">
        <v>1.39</v>
      </c>
      <c r="H248">
        <v>333</v>
      </c>
      <c r="I248" s="1">
        <v>6.0000000000000005E-104</v>
      </c>
      <c r="J248" s="3">
        <v>0.5</v>
      </c>
      <c r="K248" s="3">
        <v>0.67</v>
      </c>
      <c r="L248" s="3">
        <v>0.06</v>
      </c>
      <c r="M248" t="s">
        <v>11</v>
      </c>
      <c r="N248">
        <v>12845699</v>
      </c>
      <c r="O248">
        <v>12851825</v>
      </c>
      <c r="P248">
        <v>1214</v>
      </c>
      <c r="Q248">
        <f t="shared" si="29"/>
        <v>201</v>
      </c>
      <c r="R248">
        <f t="shared" si="30"/>
        <v>1</v>
      </c>
    </row>
    <row r="249" spans="1:18" x14ac:dyDescent="0.25">
      <c r="A249" t="s">
        <v>307</v>
      </c>
      <c r="B249" t="s">
        <v>207</v>
      </c>
      <c r="C249" t="s">
        <v>204</v>
      </c>
      <c r="D249">
        <v>608</v>
      </c>
      <c r="E249" t="s">
        <v>331</v>
      </c>
      <c r="F249">
        <v>885</v>
      </c>
      <c r="G249">
        <v>1.46</v>
      </c>
      <c r="H249">
        <v>333</v>
      </c>
      <c r="I249" s="1">
        <v>7.9999999999999994E-104</v>
      </c>
      <c r="J249" s="3">
        <v>0.48</v>
      </c>
      <c r="K249" s="3">
        <v>0.62</v>
      </c>
      <c r="L249" s="3">
        <v>0.09</v>
      </c>
      <c r="M249" t="s">
        <v>17</v>
      </c>
      <c r="N249">
        <v>286248</v>
      </c>
      <c r="O249">
        <v>291243</v>
      </c>
      <c r="P249">
        <v>36</v>
      </c>
      <c r="Q249">
        <f t="shared" si="29"/>
        <v>201</v>
      </c>
      <c r="R249">
        <f t="shared" si="30"/>
        <v>1</v>
      </c>
    </row>
    <row r="250" spans="1:18" x14ac:dyDescent="0.25">
      <c r="A250" t="s">
        <v>307</v>
      </c>
      <c r="B250" t="s">
        <v>207</v>
      </c>
      <c r="C250" t="s">
        <v>204</v>
      </c>
      <c r="D250">
        <v>608</v>
      </c>
      <c r="E250" t="s">
        <v>327</v>
      </c>
      <c r="F250">
        <v>1102</v>
      </c>
      <c r="G250">
        <v>1.81</v>
      </c>
      <c r="H250">
        <v>328</v>
      </c>
      <c r="I250" s="1">
        <v>4.0000000000000001E-100</v>
      </c>
      <c r="J250" s="3">
        <v>0.5</v>
      </c>
      <c r="K250" s="3">
        <v>0.66</v>
      </c>
      <c r="L250" s="3">
        <v>0.05</v>
      </c>
      <c r="M250" t="s">
        <v>18</v>
      </c>
      <c r="N250">
        <v>20668631</v>
      </c>
      <c r="O250">
        <v>20673574</v>
      </c>
      <c r="P250">
        <v>2375</v>
      </c>
      <c r="Q250">
        <f t="shared" si="29"/>
        <v>201</v>
      </c>
      <c r="R250">
        <f t="shared" si="30"/>
        <v>1</v>
      </c>
    </row>
    <row r="251" spans="1:18" x14ac:dyDescent="0.25">
      <c r="A251" t="s">
        <v>307</v>
      </c>
      <c r="B251" t="s">
        <v>207</v>
      </c>
      <c r="C251" t="s">
        <v>204</v>
      </c>
      <c r="D251">
        <v>608</v>
      </c>
      <c r="E251" t="s">
        <v>328</v>
      </c>
      <c r="F251">
        <v>1050</v>
      </c>
      <c r="G251">
        <v>1.73</v>
      </c>
      <c r="H251">
        <v>326</v>
      </c>
      <c r="I251" s="1">
        <v>1E-99</v>
      </c>
      <c r="J251" s="3">
        <v>0.46</v>
      </c>
      <c r="K251" s="3">
        <v>0.61</v>
      </c>
      <c r="L251" s="3">
        <v>0.09</v>
      </c>
      <c r="M251" t="s">
        <v>13</v>
      </c>
      <c r="N251">
        <v>1064044</v>
      </c>
      <c r="O251">
        <v>1069569</v>
      </c>
      <c r="P251">
        <v>160</v>
      </c>
      <c r="Q251">
        <f t="shared" si="29"/>
        <v>201</v>
      </c>
      <c r="R251">
        <f t="shared" si="30"/>
        <v>1</v>
      </c>
    </row>
    <row r="252" spans="1:18" x14ac:dyDescent="0.25">
      <c r="A252" t="s">
        <v>307</v>
      </c>
      <c r="B252" t="s">
        <v>207</v>
      </c>
      <c r="C252" t="s">
        <v>204</v>
      </c>
      <c r="D252">
        <v>608</v>
      </c>
      <c r="E252" t="s">
        <v>332</v>
      </c>
      <c r="F252">
        <v>884</v>
      </c>
      <c r="G252">
        <v>1.45</v>
      </c>
      <c r="H252">
        <v>319</v>
      </c>
      <c r="I252" s="1">
        <v>1.9999999999999999E-98</v>
      </c>
      <c r="J252" s="3">
        <v>0.48</v>
      </c>
      <c r="K252" s="3">
        <v>0.62</v>
      </c>
      <c r="L252" s="3">
        <v>0.08</v>
      </c>
      <c r="M252" t="s">
        <v>1</v>
      </c>
      <c r="N252">
        <v>31748342</v>
      </c>
      <c r="O252">
        <v>31752293</v>
      </c>
      <c r="P252">
        <v>3575</v>
      </c>
      <c r="Q252">
        <f t="shared" si="29"/>
        <v>201</v>
      </c>
      <c r="R252">
        <f t="shared" si="30"/>
        <v>1</v>
      </c>
    </row>
    <row r="253" spans="1:18" x14ac:dyDescent="0.25">
      <c r="A253" t="s">
        <v>307</v>
      </c>
      <c r="B253" t="s">
        <v>207</v>
      </c>
      <c r="C253" t="s">
        <v>204</v>
      </c>
      <c r="D253">
        <v>608</v>
      </c>
      <c r="E253" t="s">
        <v>342</v>
      </c>
      <c r="F253">
        <v>562</v>
      </c>
      <c r="G253">
        <v>0.92</v>
      </c>
      <c r="H253">
        <v>281</v>
      </c>
      <c r="I253" s="1">
        <v>6.0000000000000003E-87</v>
      </c>
      <c r="J253" s="3">
        <v>0.4</v>
      </c>
      <c r="K253" s="3">
        <v>0.52</v>
      </c>
      <c r="L253" s="3">
        <v>0.2</v>
      </c>
      <c r="M253" t="s">
        <v>0</v>
      </c>
      <c r="N253">
        <v>23324734</v>
      </c>
      <c r="O253">
        <v>23328038</v>
      </c>
      <c r="P253">
        <v>2472</v>
      </c>
      <c r="Q253">
        <f t="shared" si="29"/>
        <v>201</v>
      </c>
      <c r="R253">
        <f t="shared" si="30"/>
        <v>1</v>
      </c>
    </row>
    <row r="254" spans="1:18" x14ac:dyDescent="0.25">
      <c r="A254" t="s">
        <v>307</v>
      </c>
      <c r="B254" t="s">
        <v>207</v>
      </c>
      <c r="C254" t="s">
        <v>204</v>
      </c>
      <c r="D254">
        <v>608</v>
      </c>
      <c r="E254" t="s">
        <v>338</v>
      </c>
      <c r="F254">
        <v>683</v>
      </c>
      <c r="G254">
        <v>1.1200000000000001</v>
      </c>
      <c r="H254">
        <v>264</v>
      </c>
      <c r="I254" s="1">
        <v>2E-79</v>
      </c>
      <c r="J254" s="3">
        <v>0.35</v>
      </c>
      <c r="K254" s="3">
        <v>0.48</v>
      </c>
      <c r="L254" s="3">
        <v>0.15</v>
      </c>
      <c r="M254" t="s">
        <v>18</v>
      </c>
      <c r="N254">
        <v>3047804</v>
      </c>
      <c r="O254">
        <v>3050234</v>
      </c>
      <c r="P254">
        <v>605</v>
      </c>
      <c r="Q254">
        <f t="shared" si="29"/>
        <v>201</v>
      </c>
      <c r="R254">
        <f t="shared" si="30"/>
        <v>1</v>
      </c>
    </row>
    <row r="255" spans="1:18" x14ac:dyDescent="0.25">
      <c r="A255" t="s">
        <v>307</v>
      </c>
      <c r="B255" t="s">
        <v>207</v>
      </c>
      <c r="C255" t="s">
        <v>204</v>
      </c>
      <c r="D255">
        <v>608</v>
      </c>
      <c r="E255" t="s">
        <v>339</v>
      </c>
      <c r="F255">
        <v>708</v>
      </c>
      <c r="G255">
        <v>1.1599999999999999</v>
      </c>
      <c r="H255">
        <v>256</v>
      </c>
      <c r="I255" s="1">
        <v>1.9999999999999999E-76</v>
      </c>
      <c r="J255" s="3">
        <v>0.39</v>
      </c>
      <c r="K255" s="3">
        <v>0.53</v>
      </c>
      <c r="L255" s="3">
        <v>0.14000000000000001</v>
      </c>
      <c r="M255" t="s">
        <v>9</v>
      </c>
      <c r="N255">
        <v>19851506</v>
      </c>
      <c r="O255">
        <v>19854665</v>
      </c>
      <c r="P255">
        <v>2100</v>
      </c>
      <c r="Q255">
        <f t="shared" si="29"/>
        <v>201</v>
      </c>
      <c r="R255">
        <f t="shared" si="30"/>
        <v>1</v>
      </c>
    </row>
    <row r="256" spans="1:18" x14ac:dyDescent="0.25">
      <c r="A256" t="s">
        <v>307</v>
      </c>
      <c r="B256" t="s">
        <v>207</v>
      </c>
      <c r="C256" t="s">
        <v>204</v>
      </c>
      <c r="D256">
        <v>608</v>
      </c>
      <c r="E256" t="s">
        <v>340</v>
      </c>
      <c r="F256">
        <v>748</v>
      </c>
      <c r="G256">
        <v>1.23</v>
      </c>
      <c r="H256">
        <v>256</v>
      </c>
      <c r="I256" s="1">
        <v>6.9999999999999999E-76</v>
      </c>
      <c r="J256" s="3">
        <v>0.39</v>
      </c>
      <c r="K256" s="3">
        <v>0.53</v>
      </c>
      <c r="L256" s="3">
        <v>0.12</v>
      </c>
      <c r="M256" t="s">
        <v>17</v>
      </c>
      <c r="N256">
        <v>32636329</v>
      </c>
      <c r="O256">
        <v>32638982</v>
      </c>
      <c r="P256">
        <v>3767</v>
      </c>
      <c r="Q256">
        <f t="shared" si="29"/>
        <v>201</v>
      </c>
      <c r="R256">
        <f t="shared" si="30"/>
        <v>1</v>
      </c>
    </row>
    <row r="257" spans="1:18" x14ac:dyDescent="0.25">
      <c r="A257" t="s">
        <v>307</v>
      </c>
      <c r="B257" t="s">
        <v>207</v>
      </c>
      <c r="C257" t="s">
        <v>204</v>
      </c>
      <c r="D257">
        <v>608</v>
      </c>
      <c r="E257" t="s">
        <v>341</v>
      </c>
      <c r="F257">
        <v>703</v>
      </c>
      <c r="G257">
        <v>1.1599999999999999</v>
      </c>
      <c r="H257">
        <v>229</v>
      </c>
      <c r="I257" s="1">
        <v>2E-66</v>
      </c>
      <c r="J257" s="3">
        <v>0.41</v>
      </c>
      <c r="K257" s="3">
        <v>0.54</v>
      </c>
      <c r="L257" s="3">
        <v>0.15</v>
      </c>
      <c r="M257" t="s">
        <v>1</v>
      </c>
      <c r="N257">
        <v>3935560</v>
      </c>
      <c r="O257">
        <v>3942326</v>
      </c>
      <c r="P257">
        <v>691</v>
      </c>
      <c r="Q257">
        <f t="shared" si="29"/>
        <v>201</v>
      </c>
      <c r="R257">
        <f t="shared" si="30"/>
        <v>1</v>
      </c>
    </row>
    <row r="258" spans="1:18" x14ac:dyDescent="0.25">
      <c r="A258" t="s">
        <v>307</v>
      </c>
      <c r="B258" t="s">
        <v>208</v>
      </c>
      <c r="C258" t="s">
        <v>221</v>
      </c>
      <c r="D258">
        <v>788</v>
      </c>
      <c r="E258" t="s">
        <v>337</v>
      </c>
      <c r="F258">
        <v>809</v>
      </c>
      <c r="G258">
        <v>1.03</v>
      </c>
      <c r="H258">
        <v>755</v>
      </c>
      <c r="I258">
        <v>0</v>
      </c>
      <c r="J258" s="3">
        <v>0.53</v>
      </c>
      <c r="K258" s="3">
        <v>0.65</v>
      </c>
      <c r="L258" s="3">
        <v>0.11</v>
      </c>
      <c r="M258" t="s">
        <v>9</v>
      </c>
      <c r="N258">
        <v>21366087</v>
      </c>
      <c r="O258">
        <v>21371282</v>
      </c>
      <c r="P258">
        <v>2234</v>
      </c>
      <c r="Q258">
        <f>H$258/2</f>
        <v>377.5</v>
      </c>
      <c r="R258">
        <f t="shared" si="30"/>
        <v>1</v>
      </c>
    </row>
    <row r="259" spans="1:18" x14ac:dyDescent="0.25">
      <c r="A259" t="s">
        <v>307</v>
      </c>
      <c r="B259" t="s">
        <v>208</v>
      </c>
      <c r="C259" t="s">
        <v>221</v>
      </c>
      <c r="D259">
        <v>788</v>
      </c>
      <c r="E259" t="s">
        <v>330</v>
      </c>
      <c r="F259">
        <v>871</v>
      </c>
      <c r="G259">
        <v>1.1100000000000001</v>
      </c>
      <c r="H259">
        <v>384</v>
      </c>
      <c r="I259" s="1">
        <v>7.9999999999999998E-121</v>
      </c>
      <c r="J259" s="3">
        <v>0.52</v>
      </c>
      <c r="K259" s="3">
        <v>0.66</v>
      </c>
      <c r="L259" s="3">
        <v>0.03</v>
      </c>
      <c r="M259" t="s">
        <v>17</v>
      </c>
      <c r="N259">
        <v>286248</v>
      </c>
      <c r="O259">
        <v>291243</v>
      </c>
      <c r="P259">
        <v>37</v>
      </c>
      <c r="Q259">
        <f t="shared" ref="Q259:Q273" si="31">H$258/2</f>
        <v>377.5</v>
      </c>
      <c r="R259">
        <f t="shared" si="30"/>
        <v>1</v>
      </c>
    </row>
    <row r="260" spans="1:18" x14ac:dyDescent="0.25">
      <c r="A260" t="s">
        <v>307</v>
      </c>
      <c r="B260" t="s">
        <v>208</v>
      </c>
      <c r="C260" t="s">
        <v>221</v>
      </c>
      <c r="D260">
        <v>788</v>
      </c>
      <c r="E260" t="s">
        <v>333</v>
      </c>
      <c r="F260">
        <v>840</v>
      </c>
      <c r="G260">
        <v>1.07</v>
      </c>
      <c r="H260">
        <v>382</v>
      </c>
      <c r="I260" s="1">
        <v>2E-120</v>
      </c>
      <c r="J260" s="3">
        <v>0.47</v>
      </c>
      <c r="K260" s="3">
        <v>0.65</v>
      </c>
      <c r="L260" s="3">
        <v>0.03</v>
      </c>
      <c r="M260" t="s">
        <v>13</v>
      </c>
      <c r="N260">
        <v>13544068</v>
      </c>
      <c r="O260">
        <v>13547887</v>
      </c>
      <c r="P260">
        <v>1791</v>
      </c>
      <c r="Q260">
        <f t="shared" si="31"/>
        <v>377.5</v>
      </c>
      <c r="R260">
        <f t="shared" si="30"/>
        <v>1</v>
      </c>
    </row>
    <row r="261" spans="1:18" x14ac:dyDescent="0.25">
      <c r="A261" t="s">
        <v>307</v>
      </c>
      <c r="B261" t="s">
        <v>208</v>
      </c>
      <c r="C261" t="s">
        <v>221</v>
      </c>
      <c r="D261">
        <v>788</v>
      </c>
      <c r="E261" t="s">
        <v>331</v>
      </c>
      <c r="F261">
        <v>885</v>
      </c>
      <c r="G261">
        <v>1.1200000000000001</v>
      </c>
      <c r="H261">
        <v>382</v>
      </c>
      <c r="I261" s="1">
        <v>6.0000000000000002E-120</v>
      </c>
      <c r="J261" s="3">
        <v>0.5</v>
      </c>
      <c r="K261" s="3">
        <v>0.65</v>
      </c>
      <c r="L261" s="3">
        <v>7.0000000000000007E-2</v>
      </c>
      <c r="M261" t="s">
        <v>17</v>
      </c>
      <c r="N261">
        <v>286248</v>
      </c>
      <c r="O261">
        <v>291243</v>
      </c>
      <c r="P261">
        <v>36</v>
      </c>
      <c r="Q261">
        <f t="shared" si="31"/>
        <v>377.5</v>
      </c>
      <c r="R261">
        <f t="shared" si="30"/>
        <v>1</v>
      </c>
    </row>
    <row r="262" spans="1:18" x14ac:dyDescent="0.25">
      <c r="A262" t="s">
        <v>307</v>
      </c>
      <c r="B262" t="s">
        <v>208</v>
      </c>
      <c r="C262" t="s">
        <v>221</v>
      </c>
      <c r="D262">
        <v>788</v>
      </c>
      <c r="E262" t="s">
        <v>329</v>
      </c>
      <c r="F262">
        <v>846</v>
      </c>
      <c r="G262">
        <v>1.07</v>
      </c>
      <c r="H262">
        <v>369</v>
      </c>
      <c r="I262" s="1">
        <v>3.0000000000000002E-115</v>
      </c>
      <c r="J262" s="3">
        <v>0.51</v>
      </c>
      <c r="K262" s="3">
        <v>0.66</v>
      </c>
      <c r="L262" s="3">
        <v>0.05</v>
      </c>
      <c r="M262" t="s">
        <v>11</v>
      </c>
      <c r="N262">
        <v>12845699</v>
      </c>
      <c r="O262">
        <v>12851825</v>
      </c>
      <c r="P262">
        <v>1214</v>
      </c>
      <c r="Q262">
        <f t="shared" si="31"/>
        <v>377.5</v>
      </c>
      <c r="R262">
        <f t="shared" si="30"/>
        <v>0</v>
      </c>
    </row>
    <row r="263" spans="1:18" x14ac:dyDescent="0.25">
      <c r="A263" t="s">
        <v>307</v>
      </c>
      <c r="B263" t="s">
        <v>208</v>
      </c>
      <c r="C263" t="s">
        <v>221</v>
      </c>
      <c r="D263">
        <v>788</v>
      </c>
      <c r="E263" t="s">
        <v>334</v>
      </c>
      <c r="F263">
        <v>666</v>
      </c>
      <c r="G263">
        <v>0.85</v>
      </c>
      <c r="H263">
        <v>362</v>
      </c>
      <c r="I263" s="1">
        <v>7.0000000000000004E-115</v>
      </c>
      <c r="J263" s="3">
        <v>0.49</v>
      </c>
      <c r="K263" s="3">
        <v>0.66</v>
      </c>
      <c r="L263" s="3">
        <v>0.04</v>
      </c>
      <c r="M263" t="s">
        <v>1</v>
      </c>
      <c r="N263">
        <v>3926003</v>
      </c>
      <c r="O263">
        <v>3930558</v>
      </c>
      <c r="P263">
        <v>690</v>
      </c>
      <c r="Q263">
        <f t="shared" si="31"/>
        <v>377.5</v>
      </c>
      <c r="R263">
        <f t="shared" si="30"/>
        <v>0</v>
      </c>
    </row>
    <row r="264" spans="1:18" x14ac:dyDescent="0.25">
      <c r="A264" t="s">
        <v>307</v>
      </c>
      <c r="B264" t="s">
        <v>208</v>
      </c>
      <c r="C264" t="s">
        <v>221</v>
      </c>
      <c r="D264">
        <v>788</v>
      </c>
      <c r="E264" t="s">
        <v>335</v>
      </c>
      <c r="F264">
        <v>626</v>
      </c>
      <c r="G264">
        <v>0.79</v>
      </c>
      <c r="H264">
        <v>345</v>
      </c>
      <c r="I264" s="1">
        <v>1E-108</v>
      </c>
      <c r="J264" s="3">
        <v>0.46</v>
      </c>
      <c r="K264" s="3">
        <v>0.64</v>
      </c>
      <c r="L264" s="3">
        <v>7.0000000000000007E-2</v>
      </c>
      <c r="M264" t="s">
        <v>1</v>
      </c>
      <c r="N264">
        <v>146895</v>
      </c>
      <c r="O264">
        <v>150065</v>
      </c>
      <c r="P264">
        <v>38</v>
      </c>
      <c r="Q264">
        <f t="shared" si="31"/>
        <v>377.5</v>
      </c>
      <c r="R264">
        <f t="shared" si="30"/>
        <v>0</v>
      </c>
    </row>
    <row r="265" spans="1:18" x14ac:dyDescent="0.25">
      <c r="A265" t="s">
        <v>307</v>
      </c>
      <c r="B265" t="s">
        <v>208</v>
      </c>
      <c r="C265" t="s">
        <v>221</v>
      </c>
      <c r="D265">
        <v>788</v>
      </c>
      <c r="E265" t="s">
        <v>327</v>
      </c>
      <c r="F265">
        <v>1102</v>
      </c>
      <c r="G265">
        <v>1.4</v>
      </c>
      <c r="H265">
        <v>352</v>
      </c>
      <c r="I265" s="1">
        <v>8E-107</v>
      </c>
      <c r="J265" s="3">
        <v>0.51</v>
      </c>
      <c r="K265" s="3">
        <v>0.67</v>
      </c>
      <c r="L265" s="3">
        <v>0.03</v>
      </c>
      <c r="M265" t="s">
        <v>18</v>
      </c>
      <c r="N265">
        <v>20668631</v>
      </c>
      <c r="O265">
        <v>20673574</v>
      </c>
      <c r="P265">
        <v>2375</v>
      </c>
      <c r="Q265">
        <f t="shared" si="31"/>
        <v>377.5</v>
      </c>
      <c r="R265">
        <f t="shared" si="30"/>
        <v>0</v>
      </c>
    </row>
    <row r="266" spans="1:18" x14ac:dyDescent="0.25">
      <c r="A266" t="s">
        <v>307</v>
      </c>
      <c r="B266" t="s">
        <v>208</v>
      </c>
      <c r="C266" t="s">
        <v>221</v>
      </c>
      <c r="D266">
        <v>788</v>
      </c>
      <c r="E266" t="s">
        <v>336</v>
      </c>
      <c r="F266">
        <v>640</v>
      </c>
      <c r="G266">
        <v>0.81</v>
      </c>
      <c r="H266">
        <v>331</v>
      </c>
      <c r="I266" s="1">
        <v>1.9999999999999999E-103</v>
      </c>
      <c r="J266" s="3">
        <v>0.48</v>
      </c>
      <c r="K266" s="3">
        <v>0.66</v>
      </c>
      <c r="L266" s="3">
        <v>7.0000000000000007E-2</v>
      </c>
      <c r="M266" t="s">
        <v>45</v>
      </c>
      <c r="N266">
        <v>29189755</v>
      </c>
      <c r="O266">
        <v>29192896</v>
      </c>
      <c r="P266">
        <v>3014</v>
      </c>
      <c r="Q266">
        <f t="shared" si="31"/>
        <v>377.5</v>
      </c>
      <c r="R266">
        <f t="shared" si="30"/>
        <v>0</v>
      </c>
    </row>
    <row r="267" spans="1:18" x14ac:dyDescent="0.25">
      <c r="A267" t="s">
        <v>307</v>
      </c>
      <c r="B267" t="s">
        <v>208</v>
      </c>
      <c r="C267" t="s">
        <v>221</v>
      </c>
      <c r="D267">
        <v>788</v>
      </c>
      <c r="E267" t="s">
        <v>332</v>
      </c>
      <c r="F267">
        <v>884</v>
      </c>
      <c r="G267">
        <v>1.1200000000000001</v>
      </c>
      <c r="H267">
        <v>335</v>
      </c>
      <c r="I267" s="1">
        <v>3E-102</v>
      </c>
      <c r="J267" s="3">
        <v>0.49</v>
      </c>
      <c r="K267" s="3">
        <v>0.65</v>
      </c>
      <c r="L267" s="3">
        <v>0.05</v>
      </c>
      <c r="M267" t="s">
        <v>1</v>
      </c>
      <c r="N267">
        <v>31748342</v>
      </c>
      <c r="O267">
        <v>31752293</v>
      </c>
      <c r="P267">
        <v>3575</v>
      </c>
      <c r="Q267">
        <f t="shared" si="31"/>
        <v>377.5</v>
      </c>
      <c r="R267">
        <f t="shared" si="30"/>
        <v>0</v>
      </c>
    </row>
    <row r="268" spans="1:18" x14ac:dyDescent="0.25">
      <c r="A268" t="s">
        <v>307</v>
      </c>
      <c r="B268" t="s">
        <v>208</v>
      </c>
      <c r="C268" t="s">
        <v>221</v>
      </c>
      <c r="D268">
        <v>788</v>
      </c>
      <c r="E268" t="s">
        <v>328</v>
      </c>
      <c r="F268">
        <v>1050</v>
      </c>
      <c r="G268">
        <v>1.33</v>
      </c>
      <c r="H268">
        <v>338</v>
      </c>
      <c r="I268" s="1">
        <v>6E-102</v>
      </c>
      <c r="J268" s="3">
        <v>0.48</v>
      </c>
      <c r="K268" s="3">
        <v>0.63</v>
      </c>
      <c r="L268" s="3">
        <v>0.05</v>
      </c>
      <c r="M268" t="s">
        <v>13</v>
      </c>
      <c r="N268">
        <v>1064044</v>
      </c>
      <c r="O268">
        <v>1069569</v>
      </c>
      <c r="P268">
        <v>160</v>
      </c>
      <c r="Q268">
        <f t="shared" si="31"/>
        <v>377.5</v>
      </c>
      <c r="R268">
        <f t="shared" si="30"/>
        <v>0</v>
      </c>
    </row>
    <row r="269" spans="1:18" x14ac:dyDescent="0.25">
      <c r="A269" t="s">
        <v>307</v>
      </c>
      <c r="B269" t="s">
        <v>208</v>
      </c>
      <c r="C269" t="s">
        <v>221</v>
      </c>
      <c r="D269">
        <v>788</v>
      </c>
      <c r="E269" t="s">
        <v>339</v>
      </c>
      <c r="F269">
        <v>708</v>
      </c>
      <c r="G269">
        <v>0.9</v>
      </c>
      <c r="H269">
        <v>272</v>
      </c>
      <c r="I269" s="1">
        <v>9.9999999999999996E-81</v>
      </c>
      <c r="J269" s="3">
        <v>0.4</v>
      </c>
      <c r="K269" s="3">
        <v>0.52</v>
      </c>
      <c r="L269" s="3">
        <v>0.14000000000000001</v>
      </c>
      <c r="M269" t="s">
        <v>9</v>
      </c>
      <c r="N269">
        <v>19851506</v>
      </c>
      <c r="O269">
        <v>19854665</v>
      </c>
      <c r="P269">
        <v>2100</v>
      </c>
      <c r="Q269">
        <f t="shared" si="31"/>
        <v>377.5</v>
      </c>
      <c r="R269">
        <f t="shared" si="30"/>
        <v>0</v>
      </c>
    </row>
    <row r="270" spans="1:18" x14ac:dyDescent="0.25">
      <c r="A270" t="s">
        <v>307</v>
      </c>
      <c r="B270" t="s">
        <v>208</v>
      </c>
      <c r="C270" t="s">
        <v>221</v>
      </c>
      <c r="D270">
        <v>788</v>
      </c>
      <c r="E270" t="s">
        <v>338</v>
      </c>
      <c r="F270">
        <v>683</v>
      </c>
      <c r="G270">
        <v>0.87</v>
      </c>
      <c r="H270">
        <v>263</v>
      </c>
      <c r="I270" s="1">
        <v>3.9999999999999997E-77</v>
      </c>
      <c r="J270" s="3">
        <v>0.4</v>
      </c>
      <c r="K270" s="3">
        <v>0.54</v>
      </c>
      <c r="L270" s="3">
        <v>0.14000000000000001</v>
      </c>
      <c r="M270" t="s">
        <v>18</v>
      </c>
      <c r="N270">
        <v>3047804</v>
      </c>
      <c r="O270">
        <v>3050234</v>
      </c>
      <c r="P270">
        <v>605</v>
      </c>
      <c r="Q270">
        <f t="shared" si="31"/>
        <v>377.5</v>
      </c>
      <c r="R270">
        <f t="shared" si="30"/>
        <v>0</v>
      </c>
    </row>
    <row r="271" spans="1:18" x14ac:dyDescent="0.25">
      <c r="A271" t="s">
        <v>307</v>
      </c>
      <c r="B271" t="s">
        <v>208</v>
      </c>
      <c r="C271" t="s">
        <v>221</v>
      </c>
      <c r="D271">
        <v>788</v>
      </c>
      <c r="E271" t="s">
        <v>340</v>
      </c>
      <c r="F271">
        <v>748</v>
      </c>
      <c r="G271">
        <v>0.95</v>
      </c>
      <c r="H271">
        <v>259</v>
      </c>
      <c r="I271" s="1">
        <v>1.9999999999999999E-75</v>
      </c>
      <c r="J271" s="3">
        <v>0.4</v>
      </c>
      <c r="K271" s="3">
        <v>0.54</v>
      </c>
      <c r="L271" s="3">
        <v>0.13</v>
      </c>
      <c r="M271" t="s">
        <v>17</v>
      </c>
      <c r="N271">
        <v>32636329</v>
      </c>
      <c r="O271">
        <v>32638982</v>
      </c>
      <c r="P271">
        <v>3767</v>
      </c>
      <c r="Q271">
        <f t="shared" si="31"/>
        <v>377.5</v>
      </c>
      <c r="R271">
        <f t="shared" si="30"/>
        <v>0</v>
      </c>
    </row>
    <row r="272" spans="1:18" x14ac:dyDescent="0.25">
      <c r="A272" t="s">
        <v>307</v>
      </c>
      <c r="B272" t="s">
        <v>208</v>
      </c>
      <c r="C272" t="s">
        <v>221</v>
      </c>
      <c r="D272">
        <v>788</v>
      </c>
      <c r="E272" t="s">
        <v>341</v>
      </c>
      <c r="F272">
        <v>703</v>
      </c>
      <c r="G272">
        <v>0.89</v>
      </c>
      <c r="H272">
        <v>231</v>
      </c>
      <c r="I272" s="1">
        <v>9.9999999999999992E-66</v>
      </c>
      <c r="J272" s="3">
        <v>0.38</v>
      </c>
      <c r="K272" s="3">
        <v>0.53</v>
      </c>
      <c r="L272" s="3">
        <v>0.16</v>
      </c>
      <c r="M272" t="s">
        <v>1</v>
      </c>
      <c r="N272">
        <v>3935560</v>
      </c>
      <c r="O272">
        <v>3942326</v>
      </c>
      <c r="P272">
        <v>691</v>
      </c>
      <c r="Q272">
        <f t="shared" si="31"/>
        <v>377.5</v>
      </c>
      <c r="R272">
        <f t="shared" si="30"/>
        <v>0</v>
      </c>
    </row>
    <row r="273" spans="1:18" x14ac:dyDescent="0.25">
      <c r="A273" t="s">
        <v>307</v>
      </c>
      <c r="B273" t="s">
        <v>208</v>
      </c>
      <c r="C273" t="s">
        <v>221</v>
      </c>
      <c r="D273">
        <v>788</v>
      </c>
      <c r="E273" t="s">
        <v>342</v>
      </c>
      <c r="F273">
        <v>562</v>
      </c>
      <c r="G273">
        <v>0.71</v>
      </c>
      <c r="H273">
        <v>204</v>
      </c>
      <c r="I273" s="1">
        <v>6.9999999999999998E-57</v>
      </c>
      <c r="J273" s="3">
        <v>0.42</v>
      </c>
      <c r="K273" s="3">
        <v>0.55000000000000004</v>
      </c>
      <c r="L273" s="3">
        <v>0.1</v>
      </c>
      <c r="M273" t="s">
        <v>0</v>
      </c>
      <c r="N273">
        <v>23324734</v>
      </c>
      <c r="O273">
        <v>23328038</v>
      </c>
      <c r="P273">
        <v>2472</v>
      </c>
      <c r="Q273">
        <f t="shared" si="31"/>
        <v>377.5</v>
      </c>
      <c r="R273">
        <f t="shared" si="30"/>
        <v>0</v>
      </c>
    </row>
    <row r="274" spans="1:18" x14ac:dyDescent="0.25">
      <c r="A274" t="s">
        <v>307</v>
      </c>
      <c r="B274" t="s">
        <v>209</v>
      </c>
      <c r="C274" t="s">
        <v>223</v>
      </c>
      <c r="D274">
        <v>935</v>
      </c>
      <c r="E274" t="s">
        <v>329</v>
      </c>
      <c r="F274">
        <v>846</v>
      </c>
      <c r="G274">
        <v>0.9</v>
      </c>
      <c r="H274">
        <v>942</v>
      </c>
      <c r="I274">
        <v>0</v>
      </c>
      <c r="J274" s="3">
        <v>0.6</v>
      </c>
      <c r="K274" s="3">
        <v>0.68</v>
      </c>
      <c r="L274" s="3">
        <v>0.1</v>
      </c>
      <c r="M274" t="s">
        <v>11</v>
      </c>
      <c r="N274">
        <v>12845699</v>
      </c>
      <c r="O274">
        <v>12851825</v>
      </c>
      <c r="P274">
        <v>1214</v>
      </c>
      <c r="Q274">
        <f>H$274/2</f>
        <v>471</v>
      </c>
      <c r="R274">
        <f t="shared" si="30"/>
        <v>1</v>
      </c>
    </row>
    <row r="275" spans="1:18" x14ac:dyDescent="0.25">
      <c r="A275" t="s">
        <v>307</v>
      </c>
      <c r="B275" t="s">
        <v>209</v>
      </c>
      <c r="C275" t="s">
        <v>223</v>
      </c>
      <c r="D275">
        <v>935</v>
      </c>
      <c r="E275" t="s">
        <v>330</v>
      </c>
      <c r="F275">
        <v>871</v>
      </c>
      <c r="G275">
        <v>0.93</v>
      </c>
      <c r="H275">
        <v>782</v>
      </c>
      <c r="I275">
        <v>0</v>
      </c>
      <c r="J275" s="3">
        <v>0.81</v>
      </c>
      <c r="K275" s="3">
        <v>0.87</v>
      </c>
      <c r="L275" s="3">
        <v>0.03</v>
      </c>
      <c r="M275" t="s">
        <v>17</v>
      </c>
      <c r="N275">
        <v>286248</v>
      </c>
      <c r="O275">
        <v>291243</v>
      </c>
      <c r="P275">
        <v>37</v>
      </c>
      <c r="Q275">
        <f t="shared" ref="Q275:Q288" si="32">H$274/2</f>
        <v>471</v>
      </c>
      <c r="R275">
        <f t="shared" si="30"/>
        <v>1</v>
      </c>
    </row>
    <row r="276" spans="1:18" x14ac:dyDescent="0.25">
      <c r="A276" t="s">
        <v>307</v>
      </c>
      <c r="B276" t="s">
        <v>209</v>
      </c>
      <c r="C276" t="s">
        <v>223</v>
      </c>
      <c r="D276">
        <v>935</v>
      </c>
      <c r="E276" t="s">
        <v>331</v>
      </c>
      <c r="F276">
        <v>885</v>
      </c>
      <c r="G276">
        <v>0.95</v>
      </c>
      <c r="H276">
        <v>773</v>
      </c>
      <c r="I276">
        <v>0</v>
      </c>
      <c r="J276" s="3">
        <v>0.79</v>
      </c>
      <c r="K276" s="3">
        <v>0.85</v>
      </c>
      <c r="L276" s="3">
        <v>0.05</v>
      </c>
      <c r="M276" t="s">
        <v>17</v>
      </c>
      <c r="N276">
        <v>286248</v>
      </c>
      <c r="O276">
        <v>291243</v>
      </c>
      <c r="P276">
        <v>36</v>
      </c>
      <c r="Q276">
        <f t="shared" si="32"/>
        <v>471</v>
      </c>
      <c r="R276">
        <f t="shared" si="30"/>
        <v>1</v>
      </c>
    </row>
    <row r="277" spans="1:18" x14ac:dyDescent="0.25">
      <c r="A277" t="s">
        <v>307</v>
      </c>
      <c r="B277" t="s">
        <v>209</v>
      </c>
      <c r="C277" t="s">
        <v>223</v>
      </c>
      <c r="D277">
        <v>935</v>
      </c>
      <c r="E277" t="s">
        <v>328</v>
      </c>
      <c r="F277">
        <v>1050</v>
      </c>
      <c r="G277">
        <v>1.1200000000000001</v>
      </c>
      <c r="H277">
        <v>535</v>
      </c>
      <c r="I277" s="1">
        <v>1E-174</v>
      </c>
      <c r="J277" s="3">
        <v>0.57999999999999996</v>
      </c>
      <c r="K277" s="3">
        <v>0.7</v>
      </c>
      <c r="L277" s="3">
        <v>7.0000000000000007E-2</v>
      </c>
      <c r="M277" t="s">
        <v>13</v>
      </c>
      <c r="N277">
        <v>1064044</v>
      </c>
      <c r="O277">
        <v>1069569</v>
      </c>
      <c r="P277">
        <v>160</v>
      </c>
      <c r="Q277">
        <f t="shared" si="32"/>
        <v>471</v>
      </c>
      <c r="R277">
        <f t="shared" si="30"/>
        <v>1</v>
      </c>
    </row>
    <row r="278" spans="1:18" x14ac:dyDescent="0.25">
      <c r="A278" t="s">
        <v>307</v>
      </c>
      <c r="B278" t="s">
        <v>209</v>
      </c>
      <c r="C278" t="s">
        <v>223</v>
      </c>
      <c r="D278">
        <v>935</v>
      </c>
      <c r="E278" t="s">
        <v>327</v>
      </c>
      <c r="F278">
        <v>1102</v>
      </c>
      <c r="G278">
        <v>1.18</v>
      </c>
      <c r="H278">
        <v>530</v>
      </c>
      <c r="I278" s="1">
        <v>2.9999999999999998E-172</v>
      </c>
      <c r="J278" s="3">
        <v>0.62</v>
      </c>
      <c r="K278" s="3">
        <v>0.74</v>
      </c>
      <c r="L278" s="3">
        <v>0.05</v>
      </c>
      <c r="M278" t="s">
        <v>18</v>
      </c>
      <c r="N278">
        <v>20668631</v>
      </c>
      <c r="O278">
        <v>20673574</v>
      </c>
      <c r="P278">
        <v>2375</v>
      </c>
      <c r="Q278">
        <f t="shared" si="32"/>
        <v>471</v>
      </c>
      <c r="R278">
        <f t="shared" si="30"/>
        <v>1</v>
      </c>
    </row>
    <row r="279" spans="1:18" x14ac:dyDescent="0.25">
      <c r="A279" t="s">
        <v>307</v>
      </c>
      <c r="B279" t="s">
        <v>209</v>
      </c>
      <c r="C279" t="s">
        <v>223</v>
      </c>
      <c r="D279">
        <v>935</v>
      </c>
      <c r="E279" t="s">
        <v>332</v>
      </c>
      <c r="F279">
        <v>884</v>
      </c>
      <c r="G279">
        <v>0.95</v>
      </c>
      <c r="H279">
        <v>495</v>
      </c>
      <c r="I279" s="1">
        <v>2.9999999999999999E-161</v>
      </c>
      <c r="J279" s="3">
        <v>0.66</v>
      </c>
      <c r="K279" s="3">
        <v>0.79</v>
      </c>
      <c r="L279" s="3">
        <v>0.01</v>
      </c>
      <c r="M279" t="s">
        <v>1</v>
      </c>
      <c r="N279">
        <v>31748342</v>
      </c>
      <c r="O279">
        <v>31752293</v>
      </c>
      <c r="P279">
        <v>3575</v>
      </c>
      <c r="Q279">
        <f t="shared" si="32"/>
        <v>471</v>
      </c>
      <c r="R279">
        <f t="shared" si="30"/>
        <v>1</v>
      </c>
    </row>
    <row r="280" spans="1:18" x14ac:dyDescent="0.25">
      <c r="A280" t="s">
        <v>307</v>
      </c>
      <c r="B280" t="s">
        <v>209</v>
      </c>
      <c r="C280" t="s">
        <v>223</v>
      </c>
      <c r="D280">
        <v>935</v>
      </c>
      <c r="E280" t="s">
        <v>334</v>
      </c>
      <c r="F280">
        <v>666</v>
      </c>
      <c r="G280">
        <v>0.71</v>
      </c>
      <c r="H280">
        <v>397</v>
      </c>
      <c r="I280" s="1">
        <v>1.9999999999999999E-126</v>
      </c>
      <c r="J280" s="3">
        <v>0.56000000000000005</v>
      </c>
      <c r="K280" s="3">
        <v>0.7</v>
      </c>
      <c r="L280" s="3">
        <v>0.04</v>
      </c>
      <c r="M280" t="s">
        <v>1</v>
      </c>
      <c r="N280">
        <v>3926003</v>
      </c>
      <c r="O280">
        <v>3930558</v>
      </c>
      <c r="P280">
        <v>690</v>
      </c>
      <c r="Q280">
        <f t="shared" si="32"/>
        <v>471</v>
      </c>
      <c r="R280">
        <f t="shared" si="30"/>
        <v>0</v>
      </c>
    </row>
    <row r="281" spans="1:18" x14ac:dyDescent="0.25">
      <c r="A281" t="s">
        <v>307</v>
      </c>
      <c r="B281" t="s">
        <v>209</v>
      </c>
      <c r="C281" t="s">
        <v>223</v>
      </c>
      <c r="D281">
        <v>935</v>
      </c>
      <c r="E281" t="s">
        <v>333</v>
      </c>
      <c r="F281">
        <v>840</v>
      </c>
      <c r="G281">
        <v>0.9</v>
      </c>
      <c r="H281">
        <v>380</v>
      </c>
      <c r="I281" s="1">
        <v>6.0000000000000004E-118</v>
      </c>
      <c r="J281" s="3">
        <v>0.54</v>
      </c>
      <c r="K281" s="3">
        <v>0.7</v>
      </c>
      <c r="L281" s="3">
        <v>0.01</v>
      </c>
      <c r="M281" t="s">
        <v>13</v>
      </c>
      <c r="N281">
        <v>13544068</v>
      </c>
      <c r="O281">
        <v>13547887</v>
      </c>
      <c r="P281">
        <v>1791</v>
      </c>
      <c r="Q281">
        <f t="shared" si="32"/>
        <v>471</v>
      </c>
      <c r="R281">
        <f t="shared" si="30"/>
        <v>0</v>
      </c>
    </row>
    <row r="282" spans="1:18" x14ac:dyDescent="0.25">
      <c r="A282" t="s">
        <v>307</v>
      </c>
      <c r="B282" t="s">
        <v>209</v>
      </c>
      <c r="C282" t="s">
        <v>223</v>
      </c>
      <c r="D282">
        <v>935</v>
      </c>
      <c r="E282" t="s">
        <v>335</v>
      </c>
      <c r="F282">
        <v>626</v>
      </c>
      <c r="G282">
        <v>0.67</v>
      </c>
      <c r="H282">
        <v>368</v>
      </c>
      <c r="I282" s="1">
        <v>6.9999999999999997E-116</v>
      </c>
      <c r="J282" s="3">
        <v>0.52</v>
      </c>
      <c r="K282" s="3">
        <v>0.7</v>
      </c>
      <c r="L282" s="3">
        <v>0.03</v>
      </c>
      <c r="M282" t="s">
        <v>1</v>
      </c>
      <c r="N282">
        <v>146895</v>
      </c>
      <c r="O282">
        <v>150065</v>
      </c>
      <c r="P282">
        <v>38</v>
      </c>
      <c r="Q282">
        <f t="shared" si="32"/>
        <v>471</v>
      </c>
      <c r="R282">
        <f t="shared" si="30"/>
        <v>0</v>
      </c>
    </row>
    <row r="283" spans="1:18" x14ac:dyDescent="0.25">
      <c r="A283" t="s">
        <v>307</v>
      </c>
      <c r="B283" t="s">
        <v>209</v>
      </c>
      <c r="C283" t="s">
        <v>223</v>
      </c>
      <c r="D283">
        <v>935</v>
      </c>
      <c r="E283" t="s">
        <v>336</v>
      </c>
      <c r="F283">
        <v>640</v>
      </c>
      <c r="G283">
        <v>0.68</v>
      </c>
      <c r="H283">
        <v>345</v>
      </c>
      <c r="I283" s="1">
        <v>4.9999999999999997E-107</v>
      </c>
      <c r="J283" s="3">
        <v>0.52</v>
      </c>
      <c r="K283" s="3">
        <v>0.69</v>
      </c>
      <c r="L283" s="3">
        <v>0.03</v>
      </c>
      <c r="M283" t="s">
        <v>45</v>
      </c>
      <c r="N283">
        <v>29189755</v>
      </c>
      <c r="O283">
        <v>29192896</v>
      </c>
      <c r="P283">
        <v>3014</v>
      </c>
      <c r="Q283">
        <f t="shared" si="32"/>
        <v>471</v>
      </c>
      <c r="R283">
        <f t="shared" si="30"/>
        <v>0</v>
      </c>
    </row>
    <row r="284" spans="1:18" x14ac:dyDescent="0.25">
      <c r="A284" t="s">
        <v>307</v>
      </c>
      <c r="B284" t="s">
        <v>209</v>
      </c>
      <c r="C284" t="s">
        <v>223</v>
      </c>
      <c r="D284">
        <v>935</v>
      </c>
      <c r="E284" t="s">
        <v>337</v>
      </c>
      <c r="F284">
        <v>809</v>
      </c>
      <c r="G284">
        <v>0.87</v>
      </c>
      <c r="H284">
        <v>341</v>
      </c>
      <c r="I284" s="1">
        <v>7.9999999999999994E-104</v>
      </c>
      <c r="J284" s="3">
        <v>0.47</v>
      </c>
      <c r="K284" s="3">
        <v>0.66</v>
      </c>
      <c r="L284" s="3">
        <v>0.04</v>
      </c>
      <c r="M284" t="s">
        <v>9</v>
      </c>
      <c r="N284">
        <v>21366087</v>
      </c>
      <c r="O284">
        <v>21371282</v>
      </c>
      <c r="P284">
        <v>2234</v>
      </c>
      <c r="Q284">
        <f t="shared" si="32"/>
        <v>471</v>
      </c>
      <c r="R284">
        <f t="shared" si="30"/>
        <v>0</v>
      </c>
    </row>
    <row r="285" spans="1:18" x14ac:dyDescent="0.25">
      <c r="A285" t="s">
        <v>307</v>
      </c>
      <c r="B285" t="s">
        <v>209</v>
      </c>
      <c r="C285" t="s">
        <v>223</v>
      </c>
      <c r="D285">
        <v>935</v>
      </c>
      <c r="E285" t="s">
        <v>338</v>
      </c>
      <c r="F285">
        <v>683</v>
      </c>
      <c r="G285">
        <v>0.73</v>
      </c>
      <c r="H285">
        <v>284</v>
      </c>
      <c r="I285" s="1">
        <v>6.0000000000000002E-84</v>
      </c>
      <c r="J285" s="3">
        <v>0.4</v>
      </c>
      <c r="K285" s="3">
        <v>0.54</v>
      </c>
      <c r="L285" s="3">
        <v>0.12</v>
      </c>
      <c r="M285" t="s">
        <v>18</v>
      </c>
      <c r="N285">
        <v>3047804</v>
      </c>
      <c r="O285">
        <v>3050234</v>
      </c>
      <c r="P285">
        <v>605</v>
      </c>
      <c r="Q285">
        <f t="shared" si="32"/>
        <v>471</v>
      </c>
      <c r="R285">
        <f t="shared" si="30"/>
        <v>0</v>
      </c>
    </row>
    <row r="286" spans="1:18" x14ac:dyDescent="0.25">
      <c r="A286" t="s">
        <v>307</v>
      </c>
      <c r="B286" t="s">
        <v>209</v>
      </c>
      <c r="C286" t="s">
        <v>223</v>
      </c>
      <c r="D286">
        <v>935</v>
      </c>
      <c r="E286" t="s">
        <v>339</v>
      </c>
      <c r="F286">
        <v>708</v>
      </c>
      <c r="G286">
        <v>0.76</v>
      </c>
      <c r="H286">
        <v>279</v>
      </c>
      <c r="I286" s="1">
        <v>4.9999999999999998E-82</v>
      </c>
      <c r="J286" s="3">
        <v>0.36</v>
      </c>
      <c r="K286" s="3">
        <v>0.51</v>
      </c>
      <c r="L286" s="3">
        <v>0.15</v>
      </c>
      <c r="M286" t="s">
        <v>9</v>
      </c>
      <c r="N286">
        <v>19851506</v>
      </c>
      <c r="O286">
        <v>19854665</v>
      </c>
      <c r="P286">
        <v>2100</v>
      </c>
      <c r="Q286">
        <f t="shared" si="32"/>
        <v>471</v>
      </c>
      <c r="R286">
        <f t="shared" si="30"/>
        <v>0</v>
      </c>
    </row>
    <row r="287" spans="1:18" x14ac:dyDescent="0.25">
      <c r="A287" t="s">
        <v>307</v>
      </c>
      <c r="B287" t="s">
        <v>209</v>
      </c>
      <c r="C287" t="s">
        <v>223</v>
      </c>
      <c r="D287">
        <v>935</v>
      </c>
      <c r="E287" t="s">
        <v>340</v>
      </c>
      <c r="F287">
        <v>748</v>
      </c>
      <c r="G287">
        <v>0.8</v>
      </c>
      <c r="H287">
        <v>273</v>
      </c>
      <c r="I287" s="1">
        <v>3E-79</v>
      </c>
      <c r="J287" s="3">
        <v>0.39</v>
      </c>
      <c r="K287" s="3">
        <v>0.54</v>
      </c>
      <c r="L287" s="3">
        <v>0.12</v>
      </c>
      <c r="M287" t="s">
        <v>17</v>
      </c>
      <c r="N287">
        <v>32636329</v>
      </c>
      <c r="O287">
        <v>32638982</v>
      </c>
      <c r="P287">
        <v>3767</v>
      </c>
      <c r="Q287">
        <f t="shared" si="32"/>
        <v>471</v>
      </c>
      <c r="R287">
        <f t="shared" si="30"/>
        <v>0</v>
      </c>
    </row>
    <row r="288" spans="1:18" x14ac:dyDescent="0.25">
      <c r="A288" t="s">
        <v>307</v>
      </c>
      <c r="B288" t="s">
        <v>209</v>
      </c>
      <c r="C288" t="s">
        <v>223</v>
      </c>
      <c r="D288">
        <v>935</v>
      </c>
      <c r="E288" t="s">
        <v>341</v>
      </c>
      <c r="F288">
        <v>703</v>
      </c>
      <c r="G288">
        <v>0.75</v>
      </c>
      <c r="H288">
        <v>245</v>
      </c>
      <c r="I288" s="1">
        <v>9.9999999999999996E-70</v>
      </c>
      <c r="J288" s="3">
        <v>0.42</v>
      </c>
      <c r="K288" s="3">
        <v>0.56000000000000005</v>
      </c>
      <c r="L288" s="3">
        <v>0.12</v>
      </c>
      <c r="M288" t="s">
        <v>1</v>
      </c>
      <c r="N288">
        <v>3935560</v>
      </c>
      <c r="O288">
        <v>3942326</v>
      </c>
      <c r="P288">
        <v>691</v>
      </c>
      <c r="Q288">
        <f t="shared" si="32"/>
        <v>471</v>
      </c>
      <c r="R288">
        <f t="shared" si="30"/>
        <v>0</v>
      </c>
    </row>
    <row r="289" spans="1:18" x14ac:dyDescent="0.25">
      <c r="A289" t="s">
        <v>307</v>
      </c>
      <c r="B289" t="s">
        <v>210</v>
      </c>
      <c r="C289" t="s">
        <v>222</v>
      </c>
      <c r="D289">
        <v>811</v>
      </c>
      <c r="E289" t="s">
        <v>329</v>
      </c>
      <c r="F289">
        <v>846</v>
      </c>
      <c r="G289">
        <v>1.04</v>
      </c>
      <c r="H289">
        <v>1080</v>
      </c>
      <c r="I289">
        <v>0</v>
      </c>
      <c r="J289" s="3">
        <v>0.7</v>
      </c>
      <c r="K289" s="3">
        <v>0.8</v>
      </c>
      <c r="L289" s="3">
        <v>0.05</v>
      </c>
      <c r="M289" t="s">
        <v>11</v>
      </c>
      <c r="N289">
        <v>12845699</v>
      </c>
      <c r="O289">
        <v>12851825</v>
      </c>
      <c r="P289">
        <v>1214</v>
      </c>
      <c r="Q289">
        <f>H$289/2</f>
        <v>540</v>
      </c>
      <c r="R289">
        <f t="shared" si="30"/>
        <v>1</v>
      </c>
    </row>
    <row r="290" spans="1:18" x14ac:dyDescent="0.25">
      <c r="A290" t="s">
        <v>307</v>
      </c>
      <c r="B290" t="s">
        <v>210</v>
      </c>
      <c r="C290" t="s">
        <v>222</v>
      </c>
      <c r="D290">
        <v>811</v>
      </c>
      <c r="E290" t="s">
        <v>330</v>
      </c>
      <c r="F290">
        <v>871</v>
      </c>
      <c r="G290">
        <v>1.07</v>
      </c>
      <c r="H290">
        <v>703</v>
      </c>
      <c r="I290">
        <v>0</v>
      </c>
      <c r="J290" s="3">
        <v>0.77</v>
      </c>
      <c r="K290" s="3">
        <v>0.85</v>
      </c>
      <c r="L290" s="3">
        <v>0.02</v>
      </c>
      <c r="M290" t="s">
        <v>17</v>
      </c>
      <c r="N290">
        <v>286248</v>
      </c>
      <c r="O290">
        <v>291243</v>
      </c>
      <c r="P290">
        <v>37</v>
      </c>
      <c r="Q290">
        <f t="shared" ref="Q290:Q303" si="33">H$289/2</f>
        <v>540</v>
      </c>
      <c r="R290">
        <f t="shared" si="30"/>
        <v>1</v>
      </c>
    </row>
    <row r="291" spans="1:18" x14ac:dyDescent="0.25">
      <c r="A291" t="s">
        <v>307</v>
      </c>
      <c r="B291" t="s">
        <v>210</v>
      </c>
      <c r="C291" t="s">
        <v>222</v>
      </c>
      <c r="D291">
        <v>811</v>
      </c>
      <c r="E291" t="s">
        <v>331</v>
      </c>
      <c r="F291">
        <v>885</v>
      </c>
      <c r="G291">
        <v>1.0900000000000001</v>
      </c>
      <c r="H291">
        <v>694</v>
      </c>
      <c r="I291">
        <v>0</v>
      </c>
      <c r="J291" s="3">
        <v>0.74</v>
      </c>
      <c r="K291" s="3">
        <v>0.82</v>
      </c>
      <c r="L291" s="3">
        <v>0.05</v>
      </c>
      <c r="M291" t="s">
        <v>17</v>
      </c>
      <c r="N291">
        <v>286248</v>
      </c>
      <c r="O291">
        <v>291243</v>
      </c>
      <c r="P291">
        <v>36</v>
      </c>
      <c r="Q291">
        <f t="shared" si="33"/>
        <v>540</v>
      </c>
      <c r="R291">
        <f t="shared" si="30"/>
        <v>1</v>
      </c>
    </row>
    <row r="292" spans="1:18" x14ac:dyDescent="0.25">
      <c r="A292" t="s">
        <v>307</v>
      </c>
      <c r="B292" t="s">
        <v>210</v>
      </c>
      <c r="C292" t="s">
        <v>222</v>
      </c>
      <c r="D292">
        <v>811</v>
      </c>
      <c r="E292" t="s">
        <v>328</v>
      </c>
      <c r="F292">
        <v>1050</v>
      </c>
      <c r="G292">
        <v>1.29</v>
      </c>
      <c r="H292">
        <v>522</v>
      </c>
      <c r="I292" s="1">
        <v>2E-171</v>
      </c>
      <c r="J292" s="3">
        <v>0.53</v>
      </c>
      <c r="K292" s="3">
        <v>0.67</v>
      </c>
      <c r="L292" s="3">
        <v>0.08</v>
      </c>
      <c r="M292" t="s">
        <v>13</v>
      </c>
      <c r="N292">
        <v>1064044</v>
      </c>
      <c r="O292">
        <v>1069569</v>
      </c>
      <c r="P292">
        <v>160</v>
      </c>
      <c r="Q292">
        <f t="shared" si="33"/>
        <v>540</v>
      </c>
      <c r="R292">
        <f t="shared" si="30"/>
        <v>0</v>
      </c>
    </row>
    <row r="293" spans="1:18" x14ac:dyDescent="0.25">
      <c r="A293" t="s">
        <v>307</v>
      </c>
      <c r="B293" t="s">
        <v>210</v>
      </c>
      <c r="C293" t="s">
        <v>222</v>
      </c>
      <c r="D293">
        <v>811</v>
      </c>
      <c r="E293" t="s">
        <v>327</v>
      </c>
      <c r="F293">
        <v>1102</v>
      </c>
      <c r="G293">
        <v>1.36</v>
      </c>
      <c r="H293">
        <v>506</v>
      </c>
      <c r="I293" s="1">
        <v>9.9999999999999996E-165</v>
      </c>
      <c r="J293" s="3">
        <v>0.64</v>
      </c>
      <c r="K293" s="3">
        <v>0.78</v>
      </c>
      <c r="L293" s="3">
        <v>0.05</v>
      </c>
      <c r="M293" t="s">
        <v>18</v>
      </c>
      <c r="N293">
        <v>20668631</v>
      </c>
      <c r="O293">
        <v>20673574</v>
      </c>
      <c r="P293">
        <v>2375</v>
      </c>
      <c r="Q293">
        <f t="shared" si="33"/>
        <v>540</v>
      </c>
      <c r="R293">
        <f t="shared" si="30"/>
        <v>0</v>
      </c>
    </row>
    <row r="294" spans="1:18" x14ac:dyDescent="0.25">
      <c r="A294" t="s">
        <v>307</v>
      </c>
      <c r="B294" t="s">
        <v>210</v>
      </c>
      <c r="C294" t="s">
        <v>222</v>
      </c>
      <c r="D294">
        <v>811</v>
      </c>
      <c r="E294" t="s">
        <v>332</v>
      </c>
      <c r="F294">
        <v>884</v>
      </c>
      <c r="G294">
        <v>1.0900000000000001</v>
      </c>
      <c r="H294">
        <v>477</v>
      </c>
      <c r="I294" s="1">
        <v>6.0000000000000005E-156</v>
      </c>
      <c r="J294" s="3">
        <v>0.64</v>
      </c>
      <c r="K294" s="3">
        <v>0.78</v>
      </c>
      <c r="L294" s="3">
        <v>0.02</v>
      </c>
      <c r="M294" t="s">
        <v>1</v>
      </c>
      <c r="N294">
        <v>31748342</v>
      </c>
      <c r="O294">
        <v>31752293</v>
      </c>
      <c r="P294">
        <v>3575</v>
      </c>
      <c r="Q294">
        <f t="shared" si="33"/>
        <v>540</v>
      </c>
      <c r="R294">
        <f t="shared" si="30"/>
        <v>0</v>
      </c>
    </row>
    <row r="295" spans="1:18" x14ac:dyDescent="0.25">
      <c r="A295" t="s">
        <v>307</v>
      </c>
      <c r="B295" t="s">
        <v>210</v>
      </c>
      <c r="C295" t="s">
        <v>222</v>
      </c>
      <c r="D295">
        <v>811</v>
      </c>
      <c r="E295" t="s">
        <v>334</v>
      </c>
      <c r="F295">
        <v>666</v>
      </c>
      <c r="G295">
        <v>0.82</v>
      </c>
      <c r="H295">
        <v>390</v>
      </c>
      <c r="I295" s="1">
        <v>2E-125</v>
      </c>
      <c r="J295" s="3">
        <v>0.54</v>
      </c>
      <c r="K295" s="3">
        <v>0.7</v>
      </c>
      <c r="L295" s="3">
        <v>0.02</v>
      </c>
      <c r="M295" t="s">
        <v>1</v>
      </c>
      <c r="N295">
        <v>3926003</v>
      </c>
      <c r="O295">
        <v>3930558</v>
      </c>
      <c r="P295">
        <v>690</v>
      </c>
      <c r="Q295">
        <f t="shared" si="33"/>
        <v>540</v>
      </c>
      <c r="R295">
        <f t="shared" si="30"/>
        <v>0</v>
      </c>
    </row>
    <row r="296" spans="1:18" x14ac:dyDescent="0.25">
      <c r="A296" t="s">
        <v>307</v>
      </c>
      <c r="B296" t="s">
        <v>210</v>
      </c>
      <c r="C296" t="s">
        <v>222</v>
      </c>
      <c r="D296">
        <v>811</v>
      </c>
      <c r="E296" t="s">
        <v>333</v>
      </c>
      <c r="F296">
        <v>840</v>
      </c>
      <c r="G296">
        <v>1.04</v>
      </c>
      <c r="H296">
        <v>371</v>
      </c>
      <c r="I296" s="1">
        <v>6.9999999999999997E-116</v>
      </c>
      <c r="J296" s="3">
        <v>0.52</v>
      </c>
      <c r="K296" s="3">
        <v>0.68</v>
      </c>
      <c r="L296" s="3">
        <v>0.01</v>
      </c>
      <c r="M296" t="s">
        <v>13</v>
      </c>
      <c r="N296">
        <v>13544068</v>
      </c>
      <c r="O296">
        <v>13547887</v>
      </c>
      <c r="P296">
        <v>1791</v>
      </c>
      <c r="Q296">
        <f t="shared" si="33"/>
        <v>540</v>
      </c>
      <c r="R296">
        <f t="shared" si="30"/>
        <v>0</v>
      </c>
    </row>
    <row r="297" spans="1:18" x14ac:dyDescent="0.25">
      <c r="A297" t="s">
        <v>307</v>
      </c>
      <c r="B297" t="s">
        <v>210</v>
      </c>
      <c r="C297" t="s">
        <v>222</v>
      </c>
      <c r="D297">
        <v>811</v>
      </c>
      <c r="E297" t="s">
        <v>335</v>
      </c>
      <c r="F297">
        <v>626</v>
      </c>
      <c r="G297">
        <v>0.77</v>
      </c>
      <c r="H297">
        <v>355</v>
      </c>
      <c r="I297" s="1">
        <v>3.0000000000000001E-112</v>
      </c>
      <c r="J297" s="3">
        <v>0.51</v>
      </c>
      <c r="K297" s="3">
        <v>0.7</v>
      </c>
      <c r="L297" s="3">
        <v>0.03</v>
      </c>
      <c r="M297" t="s">
        <v>1</v>
      </c>
      <c r="N297">
        <v>146895</v>
      </c>
      <c r="O297">
        <v>150065</v>
      </c>
      <c r="P297">
        <v>38</v>
      </c>
      <c r="Q297">
        <f t="shared" si="33"/>
        <v>540</v>
      </c>
      <c r="R297">
        <f t="shared" si="30"/>
        <v>0</v>
      </c>
    </row>
    <row r="298" spans="1:18" x14ac:dyDescent="0.25">
      <c r="A298" t="s">
        <v>307</v>
      </c>
      <c r="B298" t="s">
        <v>210</v>
      </c>
      <c r="C298" t="s">
        <v>222</v>
      </c>
      <c r="D298">
        <v>811</v>
      </c>
      <c r="E298" t="s">
        <v>336</v>
      </c>
      <c r="F298">
        <v>640</v>
      </c>
      <c r="G298">
        <v>0.79</v>
      </c>
      <c r="H298">
        <v>345</v>
      </c>
      <c r="I298" s="1">
        <v>2.9999999999999999E-108</v>
      </c>
      <c r="J298" s="3">
        <v>0.51</v>
      </c>
      <c r="K298" s="3">
        <v>0.69</v>
      </c>
      <c r="L298" s="3">
        <v>0.03</v>
      </c>
      <c r="M298" t="s">
        <v>45</v>
      </c>
      <c r="N298">
        <v>29189755</v>
      </c>
      <c r="O298">
        <v>29192896</v>
      </c>
      <c r="P298">
        <v>3014</v>
      </c>
      <c r="Q298">
        <f t="shared" si="33"/>
        <v>540</v>
      </c>
      <c r="R298">
        <f t="shared" si="30"/>
        <v>0</v>
      </c>
    </row>
    <row r="299" spans="1:18" x14ac:dyDescent="0.25">
      <c r="A299" t="s">
        <v>307</v>
      </c>
      <c r="B299" t="s">
        <v>210</v>
      </c>
      <c r="C299" t="s">
        <v>222</v>
      </c>
      <c r="D299">
        <v>811</v>
      </c>
      <c r="E299" t="s">
        <v>337</v>
      </c>
      <c r="F299">
        <v>809</v>
      </c>
      <c r="G299">
        <v>1</v>
      </c>
      <c r="H299">
        <v>332</v>
      </c>
      <c r="I299" s="1">
        <v>2.0000000000000001E-101</v>
      </c>
      <c r="J299" s="3">
        <v>0.47</v>
      </c>
      <c r="K299" s="3">
        <v>0.65</v>
      </c>
      <c r="L299" s="3">
        <v>0.04</v>
      </c>
      <c r="M299" t="s">
        <v>9</v>
      </c>
      <c r="N299">
        <v>21366087</v>
      </c>
      <c r="O299">
        <v>21371282</v>
      </c>
      <c r="P299">
        <v>2234</v>
      </c>
      <c r="Q299">
        <f t="shared" si="33"/>
        <v>540</v>
      </c>
      <c r="R299">
        <f t="shared" si="30"/>
        <v>0</v>
      </c>
    </row>
    <row r="300" spans="1:18" x14ac:dyDescent="0.25">
      <c r="A300" t="s">
        <v>307</v>
      </c>
      <c r="B300" t="s">
        <v>210</v>
      </c>
      <c r="C300" t="s">
        <v>222</v>
      </c>
      <c r="D300">
        <v>811</v>
      </c>
      <c r="E300" t="s">
        <v>338</v>
      </c>
      <c r="F300">
        <v>683</v>
      </c>
      <c r="G300">
        <v>0.84</v>
      </c>
      <c r="H300">
        <v>284</v>
      </c>
      <c r="I300" s="1">
        <v>6.9999999999999996E-85</v>
      </c>
      <c r="J300" s="3">
        <v>0.4</v>
      </c>
      <c r="K300" s="3">
        <v>0.55000000000000004</v>
      </c>
      <c r="L300" s="3">
        <v>0.12</v>
      </c>
      <c r="M300" t="s">
        <v>18</v>
      </c>
      <c r="N300">
        <v>3047804</v>
      </c>
      <c r="O300">
        <v>3050234</v>
      </c>
      <c r="P300">
        <v>605</v>
      </c>
      <c r="Q300">
        <f t="shared" si="33"/>
        <v>540</v>
      </c>
      <c r="R300">
        <f t="shared" si="30"/>
        <v>0</v>
      </c>
    </row>
    <row r="301" spans="1:18" x14ac:dyDescent="0.25">
      <c r="A301" t="s">
        <v>307</v>
      </c>
      <c r="B301" t="s">
        <v>210</v>
      </c>
      <c r="C301" t="s">
        <v>222</v>
      </c>
      <c r="D301">
        <v>811</v>
      </c>
      <c r="E301" t="s">
        <v>339</v>
      </c>
      <c r="F301">
        <v>708</v>
      </c>
      <c r="G301">
        <v>0.87</v>
      </c>
      <c r="H301">
        <v>278</v>
      </c>
      <c r="I301" s="1">
        <v>9.9999999999999996E-83</v>
      </c>
      <c r="J301" s="3">
        <v>0.4</v>
      </c>
      <c r="K301" s="3">
        <v>0.55000000000000004</v>
      </c>
      <c r="L301" s="3">
        <v>0.14000000000000001</v>
      </c>
      <c r="M301" t="s">
        <v>9</v>
      </c>
      <c r="N301">
        <v>19851506</v>
      </c>
      <c r="O301">
        <v>19854665</v>
      </c>
      <c r="P301">
        <v>2100</v>
      </c>
      <c r="Q301">
        <f t="shared" si="33"/>
        <v>540</v>
      </c>
      <c r="R301">
        <f t="shared" si="30"/>
        <v>0</v>
      </c>
    </row>
    <row r="302" spans="1:18" x14ac:dyDescent="0.25">
      <c r="A302" t="s">
        <v>307</v>
      </c>
      <c r="B302" t="s">
        <v>210</v>
      </c>
      <c r="C302" t="s">
        <v>222</v>
      </c>
      <c r="D302">
        <v>811</v>
      </c>
      <c r="E302" t="s">
        <v>340</v>
      </c>
      <c r="F302">
        <v>748</v>
      </c>
      <c r="G302">
        <v>0.92</v>
      </c>
      <c r="H302">
        <v>273</v>
      </c>
      <c r="I302" s="1">
        <v>3.0000000000000001E-80</v>
      </c>
      <c r="J302" s="3">
        <v>0.4</v>
      </c>
      <c r="K302" s="3">
        <v>0.56000000000000005</v>
      </c>
      <c r="L302" s="3">
        <v>0.12</v>
      </c>
      <c r="M302" t="s">
        <v>17</v>
      </c>
      <c r="N302">
        <v>32636329</v>
      </c>
      <c r="O302">
        <v>32638982</v>
      </c>
      <c r="P302">
        <v>3767</v>
      </c>
      <c r="Q302">
        <f t="shared" si="33"/>
        <v>540</v>
      </c>
      <c r="R302">
        <f t="shared" si="30"/>
        <v>0</v>
      </c>
    </row>
    <row r="303" spans="1:18" x14ac:dyDescent="0.25">
      <c r="A303" t="s">
        <v>307</v>
      </c>
      <c r="B303" t="s">
        <v>210</v>
      </c>
      <c r="C303" t="s">
        <v>222</v>
      </c>
      <c r="D303">
        <v>811</v>
      </c>
      <c r="E303" t="s">
        <v>341</v>
      </c>
      <c r="F303">
        <v>703</v>
      </c>
      <c r="G303">
        <v>0.87</v>
      </c>
      <c r="H303">
        <v>244</v>
      </c>
      <c r="I303" s="1">
        <v>4E-70</v>
      </c>
      <c r="J303" s="3">
        <v>0.4</v>
      </c>
      <c r="K303" s="3">
        <v>0.56999999999999995</v>
      </c>
      <c r="L303" s="3">
        <v>0.12</v>
      </c>
      <c r="M303" t="s">
        <v>1</v>
      </c>
      <c r="N303">
        <v>3935560</v>
      </c>
      <c r="O303">
        <v>3942326</v>
      </c>
      <c r="P303">
        <v>691</v>
      </c>
      <c r="Q303">
        <f t="shared" si="33"/>
        <v>540</v>
      </c>
      <c r="R303">
        <f t="shared" si="30"/>
        <v>0</v>
      </c>
    </row>
    <row r="304" spans="1:18" x14ac:dyDescent="0.25">
      <c r="A304" t="s">
        <v>307</v>
      </c>
      <c r="B304" t="s">
        <v>211</v>
      </c>
      <c r="C304" t="s">
        <v>224</v>
      </c>
      <c r="D304">
        <v>638</v>
      </c>
      <c r="E304" t="s">
        <v>336</v>
      </c>
      <c r="F304">
        <v>640</v>
      </c>
      <c r="G304">
        <v>1</v>
      </c>
      <c r="H304">
        <v>703</v>
      </c>
      <c r="I304">
        <v>0</v>
      </c>
      <c r="J304" s="3">
        <v>0.61</v>
      </c>
      <c r="K304" s="3">
        <v>0.74</v>
      </c>
      <c r="L304" s="3">
        <v>0.05</v>
      </c>
      <c r="M304" t="s">
        <v>45</v>
      </c>
      <c r="N304">
        <v>29189755</v>
      </c>
      <c r="O304">
        <v>29192896</v>
      </c>
      <c r="P304">
        <v>3014</v>
      </c>
      <c r="Q304">
        <f>H$304/2</f>
        <v>351.5</v>
      </c>
      <c r="R304">
        <f t="shared" si="30"/>
        <v>1</v>
      </c>
    </row>
    <row r="305" spans="1:18" x14ac:dyDescent="0.25">
      <c r="A305" t="s">
        <v>307</v>
      </c>
      <c r="B305" t="s">
        <v>211</v>
      </c>
      <c r="C305" t="s">
        <v>224</v>
      </c>
      <c r="D305">
        <v>638</v>
      </c>
      <c r="E305" t="s">
        <v>335</v>
      </c>
      <c r="F305">
        <v>626</v>
      </c>
      <c r="G305">
        <v>0.98</v>
      </c>
      <c r="H305">
        <v>657</v>
      </c>
      <c r="I305">
        <v>0</v>
      </c>
      <c r="J305" s="3">
        <v>0.55000000000000004</v>
      </c>
      <c r="K305" s="3">
        <v>0.69</v>
      </c>
      <c r="L305" s="3">
        <v>0.08</v>
      </c>
      <c r="M305" t="s">
        <v>1</v>
      </c>
      <c r="N305">
        <v>146895</v>
      </c>
      <c r="O305">
        <v>150065</v>
      </c>
      <c r="P305">
        <v>38</v>
      </c>
      <c r="Q305">
        <f t="shared" ref="Q305:Q318" si="34">H$304/2</f>
        <v>351.5</v>
      </c>
      <c r="R305">
        <f t="shared" si="30"/>
        <v>1</v>
      </c>
    </row>
    <row r="306" spans="1:18" x14ac:dyDescent="0.25">
      <c r="A306" t="s">
        <v>307</v>
      </c>
      <c r="B306" t="s">
        <v>211</v>
      </c>
      <c r="C306" t="s">
        <v>224</v>
      </c>
      <c r="D306">
        <v>638</v>
      </c>
      <c r="E306" t="s">
        <v>334</v>
      </c>
      <c r="F306">
        <v>666</v>
      </c>
      <c r="G306">
        <v>1.04</v>
      </c>
      <c r="H306">
        <v>616</v>
      </c>
      <c r="I306">
        <v>0</v>
      </c>
      <c r="J306" s="3">
        <v>0.53</v>
      </c>
      <c r="K306" s="3">
        <v>0.68</v>
      </c>
      <c r="L306" s="3">
        <v>0.08</v>
      </c>
      <c r="M306" t="s">
        <v>1</v>
      </c>
      <c r="N306">
        <v>3926003</v>
      </c>
      <c r="O306">
        <v>3930558</v>
      </c>
      <c r="P306">
        <v>690</v>
      </c>
      <c r="Q306">
        <f t="shared" si="34"/>
        <v>351.5</v>
      </c>
      <c r="R306">
        <f t="shared" si="30"/>
        <v>1</v>
      </c>
    </row>
    <row r="307" spans="1:18" x14ac:dyDescent="0.25">
      <c r="A307" t="s">
        <v>307</v>
      </c>
      <c r="B307" t="s">
        <v>211</v>
      </c>
      <c r="C307" t="s">
        <v>224</v>
      </c>
      <c r="D307">
        <v>638</v>
      </c>
      <c r="E307" t="s">
        <v>333</v>
      </c>
      <c r="F307">
        <v>840</v>
      </c>
      <c r="G307">
        <v>1.32</v>
      </c>
      <c r="H307">
        <v>474</v>
      </c>
      <c r="I307" s="1">
        <v>9.9999999999999994E-158</v>
      </c>
      <c r="J307" s="3">
        <v>0.66</v>
      </c>
      <c r="K307" s="3">
        <v>0.81</v>
      </c>
      <c r="L307" s="3">
        <v>0.01</v>
      </c>
      <c r="M307" t="s">
        <v>13</v>
      </c>
      <c r="N307">
        <v>13544068</v>
      </c>
      <c r="O307">
        <v>13547887</v>
      </c>
      <c r="P307">
        <v>1791</v>
      </c>
      <c r="Q307">
        <f t="shared" si="34"/>
        <v>351.5</v>
      </c>
      <c r="R307">
        <f t="shared" si="30"/>
        <v>1</v>
      </c>
    </row>
    <row r="308" spans="1:18" x14ac:dyDescent="0.25">
      <c r="A308" t="s">
        <v>307</v>
      </c>
      <c r="B308" t="s">
        <v>211</v>
      </c>
      <c r="C308" t="s">
        <v>224</v>
      </c>
      <c r="D308">
        <v>638</v>
      </c>
      <c r="E308" t="s">
        <v>341</v>
      </c>
      <c r="F308">
        <v>703</v>
      </c>
      <c r="G308">
        <v>1.1000000000000001</v>
      </c>
      <c r="H308">
        <v>355</v>
      </c>
      <c r="I308" s="1">
        <v>2E-113</v>
      </c>
      <c r="J308" s="3">
        <v>0.39</v>
      </c>
      <c r="K308" s="3">
        <v>0.52</v>
      </c>
      <c r="L308" s="3">
        <v>0.19</v>
      </c>
      <c r="M308" t="s">
        <v>1</v>
      </c>
      <c r="N308">
        <v>3935560</v>
      </c>
      <c r="O308">
        <v>3942326</v>
      </c>
      <c r="P308">
        <v>691</v>
      </c>
      <c r="Q308">
        <f t="shared" si="34"/>
        <v>351.5</v>
      </c>
      <c r="R308">
        <f t="shared" ref="R308:R371" si="35">IF(H308 &gt;Q308, 1, 0)</f>
        <v>1</v>
      </c>
    </row>
    <row r="309" spans="1:18" x14ac:dyDescent="0.25">
      <c r="A309" t="s">
        <v>307</v>
      </c>
      <c r="B309" t="s">
        <v>211</v>
      </c>
      <c r="C309" t="s">
        <v>224</v>
      </c>
      <c r="D309">
        <v>638</v>
      </c>
      <c r="E309" t="s">
        <v>330</v>
      </c>
      <c r="F309">
        <v>871</v>
      </c>
      <c r="G309">
        <v>1.37</v>
      </c>
      <c r="H309">
        <v>349</v>
      </c>
      <c r="I309" s="1">
        <v>2E-109</v>
      </c>
      <c r="J309" s="3">
        <v>0.5</v>
      </c>
      <c r="K309" s="3">
        <v>0.67</v>
      </c>
      <c r="L309" s="3">
        <v>0.04</v>
      </c>
      <c r="M309" t="s">
        <v>17</v>
      </c>
      <c r="N309">
        <v>286248</v>
      </c>
      <c r="O309">
        <v>291243</v>
      </c>
      <c r="P309">
        <v>37</v>
      </c>
      <c r="Q309">
        <f t="shared" si="34"/>
        <v>351.5</v>
      </c>
      <c r="R309">
        <f t="shared" si="35"/>
        <v>0</v>
      </c>
    </row>
    <row r="310" spans="1:18" x14ac:dyDescent="0.25">
      <c r="A310" t="s">
        <v>307</v>
      </c>
      <c r="B310" t="s">
        <v>211</v>
      </c>
      <c r="C310" t="s">
        <v>224</v>
      </c>
      <c r="D310">
        <v>638</v>
      </c>
      <c r="E310" t="s">
        <v>331</v>
      </c>
      <c r="F310">
        <v>885</v>
      </c>
      <c r="G310">
        <v>1.39</v>
      </c>
      <c r="H310">
        <v>340</v>
      </c>
      <c r="I310" s="1">
        <v>6.0000000000000004E-106</v>
      </c>
      <c r="J310" s="3">
        <v>0.49</v>
      </c>
      <c r="K310" s="3">
        <v>0.64</v>
      </c>
      <c r="L310" s="3">
        <v>7.0000000000000007E-2</v>
      </c>
      <c r="M310" t="s">
        <v>17</v>
      </c>
      <c r="N310">
        <v>286248</v>
      </c>
      <c r="O310">
        <v>291243</v>
      </c>
      <c r="P310">
        <v>36</v>
      </c>
      <c r="Q310">
        <f t="shared" si="34"/>
        <v>351.5</v>
      </c>
      <c r="R310">
        <f t="shared" si="35"/>
        <v>0</v>
      </c>
    </row>
    <row r="311" spans="1:18" x14ac:dyDescent="0.25">
      <c r="A311" t="s">
        <v>307</v>
      </c>
      <c r="B311" t="s">
        <v>211</v>
      </c>
      <c r="C311" t="s">
        <v>224</v>
      </c>
      <c r="D311">
        <v>638</v>
      </c>
      <c r="E311" t="s">
        <v>329</v>
      </c>
      <c r="F311">
        <v>846</v>
      </c>
      <c r="G311">
        <v>1.33</v>
      </c>
      <c r="H311">
        <v>337</v>
      </c>
      <c r="I311" s="1">
        <v>3.0000000000000001E-105</v>
      </c>
      <c r="J311" s="3">
        <v>0.49</v>
      </c>
      <c r="K311" s="3">
        <v>0.66</v>
      </c>
      <c r="L311" s="3">
        <v>0.06</v>
      </c>
      <c r="M311" t="s">
        <v>11</v>
      </c>
      <c r="N311">
        <v>12845699</v>
      </c>
      <c r="O311">
        <v>12851825</v>
      </c>
      <c r="P311">
        <v>1214</v>
      </c>
      <c r="Q311">
        <f t="shared" si="34"/>
        <v>351.5</v>
      </c>
      <c r="R311">
        <f t="shared" si="35"/>
        <v>0</v>
      </c>
    </row>
    <row r="312" spans="1:18" x14ac:dyDescent="0.25">
      <c r="A312" t="s">
        <v>307</v>
      </c>
      <c r="B312" t="s">
        <v>211</v>
      </c>
      <c r="C312" t="s">
        <v>224</v>
      </c>
      <c r="D312">
        <v>638</v>
      </c>
      <c r="E312" t="s">
        <v>332</v>
      </c>
      <c r="F312">
        <v>884</v>
      </c>
      <c r="G312">
        <v>1.39</v>
      </c>
      <c r="H312">
        <v>337</v>
      </c>
      <c r="I312" s="1">
        <v>7.9999999999999997E-105</v>
      </c>
      <c r="J312" s="3">
        <v>0.51</v>
      </c>
      <c r="K312" s="3">
        <v>0.66</v>
      </c>
      <c r="L312" s="3">
        <v>0.05</v>
      </c>
      <c r="M312" t="s">
        <v>1</v>
      </c>
      <c r="N312">
        <v>31748342</v>
      </c>
      <c r="O312">
        <v>31752293</v>
      </c>
      <c r="P312">
        <v>3575</v>
      </c>
      <c r="Q312">
        <f t="shared" si="34"/>
        <v>351.5</v>
      </c>
      <c r="R312">
        <f t="shared" si="35"/>
        <v>0</v>
      </c>
    </row>
    <row r="313" spans="1:18" x14ac:dyDescent="0.25">
      <c r="A313" t="s">
        <v>307</v>
      </c>
      <c r="B313" t="s">
        <v>211</v>
      </c>
      <c r="C313" t="s">
        <v>224</v>
      </c>
      <c r="D313">
        <v>638</v>
      </c>
      <c r="E313" t="s">
        <v>337</v>
      </c>
      <c r="F313">
        <v>809</v>
      </c>
      <c r="G313">
        <v>1.27</v>
      </c>
      <c r="H313">
        <v>329</v>
      </c>
      <c r="I313" s="1">
        <v>3E-102</v>
      </c>
      <c r="J313" s="3">
        <v>0.45</v>
      </c>
      <c r="K313" s="3">
        <v>0.63</v>
      </c>
      <c r="L313" s="3">
        <v>0.06</v>
      </c>
      <c r="M313" t="s">
        <v>9</v>
      </c>
      <c r="N313">
        <v>21366087</v>
      </c>
      <c r="O313">
        <v>21371282</v>
      </c>
      <c r="P313">
        <v>2234</v>
      </c>
      <c r="Q313">
        <f t="shared" si="34"/>
        <v>351.5</v>
      </c>
      <c r="R313">
        <f t="shared" si="35"/>
        <v>0</v>
      </c>
    </row>
    <row r="314" spans="1:18" x14ac:dyDescent="0.25">
      <c r="A314" t="s">
        <v>307</v>
      </c>
      <c r="B314" t="s">
        <v>211</v>
      </c>
      <c r="C314" t="s">
        <v>224</v>
      </c>
      <c r="D314">
        <v>638</v>
      </c>
      <c r="E314" t="s">
        <v>328</v>
      </c>
      <c r="F314">
        <v>1050</v>
      </c>
      <c r="G314">
        <v>1.65</v>
      </c>
      <c r="H314">
        <v>334</v>
      </c>
      <c r="I314" s="1">
        <v>3E-102</v>
      </c>
      <c r="J314" s="3">
        <v>0.51</v>
      </c>
      <c r="K314" s="3">
        <v>0.67</v>
      </c>
      <c r="L314" s="3">
        <v>0.02</v>
      </c>
      <c r="M314" t="s">
        <v>13</v>
      </c>
      <c r="N314">
        <v>1064044</v>
      </c>
      <c r="O314">
        <v>1069569</v>
      </c>
      <c r="P314">
        <v>160</v>
      </c>
      <c r="Q314">
        <f t="shared" si="34"/>
        <v>351.5</v>
      </c>
      <c r="R314">
        <f t="shared" si="35"/>
        <v>0</v>
      </c>
    </row>
    <row r="315" spans="1:18" x14ac:dyDescent="0.25">
      <c r="A315" t="s">
        <v>307</v>
      </c>
      <c r="B315" t="s">
        <v>211</v>
      </c>
      <c r="C315" t="s">
        <v>224</v>
      </c>
      <c r="D315">
        <v>638</v>
      </c>
      <c r="E315" t="s">
        <v>327</v>
      </c>
      <c r="F315">
        <v>1102</v>
      </c>
      <c r="G315">
        <v>1.73</v>
      </c>
      <c r="H315">
        <v>329</v>
      </c>
      <c r="I315" s="1">
        <v>4.0000000000000001E-100</v>
      </c>
      <c r="J315" s="3">
        <v>0.5</v>
      </c>
      <c r="K315" s="3">
        <v>0.66</v>
      </c>
      <c r="L315" s="3">
        <v>0.02</v>
      </c>
      <c r="M315" t="s">
        <v>18</v>
      </c>
      <c r="N315">
        <v>20668631</v>
      </c>
      <c r="O315">
        <v>20673574</v>
      </c>
      <c r="P315">
        <v>2375</v>
      </c>
      <c r="Q315">
        <f t="shared" si="34"/>
        <v>351.5</v>
      </c>
      <c r="R315">
        <f t="shared" si="35"/>
        <v>0</v>
      </c>
    </row>
    <row r="316" spans="1:18" x14ac:dyDescent="0.25">
      <c r="A316" t="s">
        <v>307</v>
      </c>
      <c r="B316" t="s">
        <v>211</v>
      </c>
      <c r="C316" t="s">
        <v>224</v>
      </c>
      <c r="D316">
        <v>638</v>
      </c>
      <c r="E316" t="s">
        <v>339</v>
      </c>
      <c r="F316">
        <v>708</v>
      </c>
      <c r="G316">
        <v>1.1100000000000001</v>
      </c>
      <c r="H316">
        <v>253</v>
      </c>
      <c r="I316" s="1">
        <v>9.9999999999999996E-75</v>
      </c>
      <c r="J316" s="3">
        <v>0.39</v>
      </c>
      <c r="K316" s="3">
        <v>0.52</v>
      </c>
      <c r="L316" s="3">
        <v>0.17</v>
      </c>
      <c r="M316" t="s">
        <v>9</v>
      </c>
      <c r="N316">
        <v>19851506</v>
      </c>
      <c r="O316">
        <v>19854665</v>
      </c>
      <c r="P316">
        <v>2100</v>
      </c>
      <c r="Q316">
        <f t="shared" si="34"/>
        <v>351.5</v>
      </c>
      <c r="R316">
        <f t="shared" si="35"/>
        <v>0</v>
      </c>
    </row>
    <row r="317" spans="1:18" x14ac:dyDescent="0.25">
      <c r="A317" t="s">
        <v>307</v>
      </c>
      <c r="B317" t="s">
        <v>211</v>
      </c>
      <c r="C317" t="s">
        <v>224</v>
      </c>
      <c r="D317">
        <v>638</v>
      </c>
      <c r="E317" t="s">
        <v>340</v>
      </c>
      <c r="F317">
        <v>748</v>
      </c>
      <c r="G317">
        <v>1.17</v>
      </c>
      <c r="H317">
        <v>248</v>
      </c>
      <c r="I317" s="1">
        <v>9.9999999999999997E-73</v>
      </c>
      <c r="J317" s="3">
        <v>0.39</v>
      </c>
      <c r="K317" s="3">
        <v>0.54</v>
      </c>
      <c r="L317" s="3">
        <v>0.14000000000000001</v>
      </c>
      <c r="M317" t="s">
        <v>17</v>
      </c>
      <c r="N317">
        <v>32636329</v>
      </c>
      <c r="O317">
        <v>32638982</v>
      </c>
      <c r="P317">
        <v>3767</v>
      </c>
      <c r="Q317">
        <f t="shared" si="34"/>
        <v>351.5</v>
      </c>
      <c r="R317">
        <f t="shared" si="35"/>
        <v>0</v>
      </c>
    </row>
    <row r="318" spans="1:18" x14ac:dyDescent="0.25">
      <c r="A318" t="s">
        <v>307</v>
      </c>
      <c r="B318" t="s">
        <v>211</v>
      </c>
      <c r="C318" t="s">
        <v>224</v>
      </c>
      <c r="D318">
        <v>638</v>
      </c>
      <c r="E318" t="s">
        <v>338</v>
      </c>
      <c r="F318">
        <v>683</v>
      </c>
      <c r="G318">
        <v>1.07</v>
      </c>
      <c r="H318">
        <v>237</v>
      </c>
      <c r="I318" s="1">
        <v>5.0000000000000003E-69</v>
      </c>
      <c r="J318" s="3">
        <v>0.39</v>
      </c>
      <c r="K318" s="3">
        <v>0.51</v>
      </c>
      <c r="L318" s="3">
        <v>0.14000000000000001</v>
      </c>
      <c r="M318" t="s">
        <v>18</v>
      </c>
      <c r="N318">
        <v>3047804</v>
      </c>
      <c r="O318">
        <v>3050234</v>
      </c>
      <c r="P318">
        <v>605</v>
      </c>
      <c r="Q318">
        <f t="shared" si="34"/>
        <v>351.5</v>
      </c>
      <c r="R318">
        <f t="shared" si="35"/>
        <v>0</v>
      </c>
    </row>
    <row r="319" spans="1:18" x14ac:dyDescent="0.25">
      <c r="A319" t="s">
        <v>307</v>
      </c>
      <c r="B319" t="s">
        <v>212</v>
      </c>
      <c r="C319" t="s">
        <v>225</v>
      </c>
      <c r="D319">
        <v>693</v>
      </c>
      <c r="E319" t="s">
        <v>339</v>
      </c>
      <c r="F319">
        <v>708</v>
      </c>
      <c r="G319">
        <v>1.02</v>
      </c>
      <c r="H319">
        <v>780</v>
      </c>
      <c r="I319">
        <v>0</v>
      </c>
      <c r="J319" s="3">
        <v>0.57999999999999996</v>
      </c>
      <c r="K319" s="3">
        <v>0.69</v>
      </c>
      <c r="L319" s="3">
        <v>0.11</v>
      </c>
      <c r="M319" t="s">
        <v>9</v>
      </c>
      <c r="N319">
        <v>19851506</v>
      </c>
      <c r="O319">
        <v>19854665</v>
      </c>
      <c r="P319">
        <v>2100</v>
      </c>
      <c r="Q319">
        <f>H$319/2</f>
        <v>390</v>
      </c>
      <c r="R319">
        <f t="shared" si="35"/>
        <v>1</v>
      </c>
    </row>
    <row r="320" spans="1:18" x14ac:dyDescent="0.25">
      <c r="A320" t="s">
        <v>307</v>
      </c>
      <c r="B320" t="s">
        <v>212</v>
      </c>
      <c r="C320" t="s">
        <v>225</v>
      </c>
      <c r="D320">
        <v>693</v>
      </c>
      <c r="E320" t="s">
        <v>338</v>
      </c>
      <c r="F320">
        <v>683</v>
      </c>
      <c r="G320">
        <v>0.99</v>
      </c>
      <c r="H320">
        <v>712</v>
      </c>
      <c r="I320">
        <v>0</v>
      </c>
      <c r="J320" s="3">
        <v>0.56000000000000005</v>
      </c>
      <c r="K320" s="3">
        <v>0.67</v>
      </c>
      <c r="L320" s="3">
        <v>0.1</v>
      </c>
      <c r="M320" t="s">
        <v>18</v>
      </c>
      <c r="N320">
        <v>3047804</v>
      </c>
      <c r="O320">
        <v>3050234</v>
      </c>
      <c r="P320">
        <v>605</v>
      </c>
      <c r="Q320">
        <f t="shared" ref="Q320:Q332" si="36">H$319/2</f>
        <v>390</v>
      </c>
      <c r="R320">
        <f t="shared" si="35"/>
        <v>1</v>
      </c>
    </row>
    <row r="321" spans="1:18" x14ac:dyDescent="0.25">
      <c r="A321" t="s">
        <v>307</v>
      </c>
      <c r="B321" t="s">
        <v>212</v>
      </c>
      <c r="C321" t="s">
        <v>225</v>
      </c>
      <c r="D321">
        <v>693</v>
      </c>
      <c r="E321" t="s">
        <v>340</v>
      </c>
      <c r="F321">
        <v>748</v>
      </c>
      <c r="G321">
        <v>1.08</v>
      </c>
      <c r="H321">
        <v>706</v>
      </c>
      <c r="I321">
        <v>0</v>
      </c>
      <c r="J321" s="3">
        <v>0.57999999999999996</v>
      </c>
      <c r="K321" s="3">
        <v>0.68</v>
      </c>
      <c r="L321" s="3">
        <v>0.09</v>
      </c>
      <c r="M321" t="s">
        <v>17</v>
      </c>
      <c r="N321">
        <v>32636329</v>
      </c>
      <c r="O321">
        <v>32638982</v>
      </c>
      <c r="P321">
        <v>3767</v>
      </c>
      <c r="Q321">
        <f t="shared" si="36"/>
        <v>390</v>
      </c>
      <c r="R321">
        <f t="shared" si="35"/>
        <v>1</v>
      </c>
    </row>
    <row r="322" spans="1:18" x14ac:dyDescent="0.25">
      <c r="A322" t="s">
        <v>307</v>
      </c>
      <c r="B322" t="s">
        <v>212</v>
      </c>
      <c r="C322" t="s">
        <v>225</v>
      </c>
      <c r="D322">
        <v>693</v>
      </c>
      <c r="E322" t="s">
        <v>330</v>
      </c>
      <c r="F322">
        <v>871</v>
      </c>
      <c r="G322">
        <v>1.26</v>
      </c>
      <c r="H322">
        <v>286</v>
      </c>
      <c r="I322" s="1">
        <v>3.9999999999999999E-85</v>
      </c>
      <c r="J322" s="3">
        <v>0.41</v>
      </c>
      <c r="K322" s="3">
        <v>0.56000000000000005</v>
      </c>
      <c r="L322" s="3">
        <v>0.14000000000000001</v>
      </c>
      <c r="M322" t="s">
        <v>17</v>
      </c>
      <c r="N322">
        <v>286248</v>
      </c>
      <c r="O322">
        <v>291243</v>
      </c>
      <c r="P322">
        <v>37</v>
      </c>
      <c r="Q322">
        <f t="shared" si="36"/>
        <v>390</v>
      </c>
      <c r="R322">
        <f t="shared" si="35"/>
        <v>0</v>
      </c>
    </row>
    <row r="323" spans="1:18" x14ac:dyDescent="0.25">
      <c r="A323" t="s">
        <v>307</v>
      </c>
      <c r="B323" t="s">
        <v>212</v>
      </c>
      <c r="C323" t="s">
        <v>225</v>
      </c>
      <c r="D323">
        <v>693</v>
      </c>
      <c r="E323" t="s">
        <v>331</v>
      </c>
      <c r="F323">
        <v>885</v>
      </c>
      <c r="G323">
        <v>1.28</v>
      </c>
      <c r="H323">
        <v>279</v>
      </c>
      <c r="I323" s="1">
        <v>9.9999999999999996E-83</v>
      </c>
      <c r="J323" s="3">
        <v>0.39</v>
      </c>
      <c r="K323" s="3">
        <v>0.54</v>
      </c>
      <c r="L323" s="3">
        <v>0.17</v>
      </c>
      <c r="M323" t="s">
        <v>17</v>
      </c>
      <c r="N323">
        <v>286248</v>
      </c>
      <c r="O323">
        <v>291243</v>
      </c>
      <c r="P323">
        <v>36</v>
      </c>
      <c r="Q323">
        <f t="shared" si="36"/>
        <v>390</v>
      </c>
      <c r="R323">
        <f t="shared" si="35"/>
        <v>0</v>
      </c>
    </row>
    <row r="324" spans="1:18" x14ac:dyDescent="0.25">
      <c r="A324" t="s">
        <v>307</v>
      </c>
      <c r="B324" t="s">
        <v>212</v>
      </c>
      <c r="C324" t="s">
        <v>225</v>
      </c>
      <c r="D324">
        <v>693</v>
      </c>
      <c r="E324" t="s">
        <v>334</v>
      </c>
      <c r="F324">
        <v>666</v>
      </c>
      <c r="G324">
        <v>0.96</v>
      </c>
      <c r="H324">
        <v>269</v>
      </c>
      <c r="I324" s="1">
        <v>1.9999999999999999E-80</v>
      </c>
      <c r="J324" s="3">
        <v>0.31</v>
      </c>
      <c r="K324" s="3">
        <v>0.45</v>
      </c>
      <c r="L324" s="3">
        <v>0.19</v>
      </c>
      <c r="M324" t="s">
        <v>1</v>
      </c>
      <c r="N324">
        <v>3926003</v>
      </c>
      <c r="O324">
        <v>3930558</v>
      </c>
      <c r="P324">
        <v>690</v>
      </c>
      <c r="Q324">
        <f t="shared" si="36"/>
        <v>390</v>
      </c>
      <c r="R324">
        <f t="shared" si="35"/>
        <v>0</v>
      </c>
    </row>
    <row r="325" spans="1:18" x14ac:dyDescent="0.25">
      <c r="A325" t="s">
        <v>307</v>
      </c>
      <c r="B325" t="s">
        <v>212</v>
      </c>
      <c r="C325" t="s">
        <v>225</v>
      </c>
      <c r="D325">
        <v>693</v>
      </c>
      <c r="E325" t="s">
        <v>329</v>
      </c>
      <c r="F325">
        <v>846</v>
      </c>
      <c r="G325">
        <v>1.22</v>
      </c>
      <c r="H325">
        <v>267</v>
      </c>
      <c r="I325" s="1">
        <v>2.9999999999999999E-78</v>
      </c>
      <c r="J325" s="3">
        <v>0.4</v>
      </c>
      <c r="K325" s="3">
        <v>0.55000000000000004</v>
      </c>
      <c r="L325" s="3">
        <v>0.14000000000000001</v>
      </c>
      <c r="M325" t="s">
        <v>11</v>
      </c>
      <c r="N325">
        <v>12845699</v>
      </c>
      <c r="O325">
        <v>12851825</v>
      </c>
      <c r="P325">
        <v>1214</v>
      </c>
      <c r="Q325">
        <f t="shared" si="36"/>
        <v>390</v>
      </c>
      <c r="R325">
        <f t="shared" si="35"/>
        <v>0</v>
      </c>
    </row>
    <row r="326" spans="1:18" x14ac:dyDescent="0.25">
      <c r="A326" t="s">
        <v>307</v>
      </c>
      <c r="B326" t="s">
        <v>212</v>
      </c>
      <c r="C326" t="s">
        <v>225</v>
      </c>
      <c r="D326">
        <v>693</v>
      </c>
      <c r="E326" t="s">
        <v>332</v>
      </c>
      <c r="F326">
        <v>884</v>
      </c>
      <c r="G326">
        <v>1.28</v>
      </c>
      <c r="H326">
        <v>265</v>
      </c>
      <c r="I326" s="1">
        <v>3.0000000000000002E-77</v>
      </c>
      <c r="J326" s="3">
        <v>0.39</v>
      </c>
      <c r="K326" s="3">
        <v>0.53</v>
      </c>
      <c r="L326" s="3">
        <v>0.14000000000000001</v>
      </c>
      <c r="M326" t="s">
        <v>1</v>
      </c>
      <c r="N326">
        <v>31748342</v>
      </c>
      <c r="O326">
        <v>31752293</v>
      </c>
      <c r="P326">
        <v>3575</v>
      </c>
      <c r="Q326">
        <f t="shared" si="36"/>
        <v>390</v>
      </c>
      <c r="R326">
        <f t="shared" si="35"/>
        <v>0</v>
      </c>
    </row>
    <row r="327" spans="1:18" x14ac:dyDescent="0.25">
      <c r="A327" t="s">
        <v>307</v>
      </c>
      <c r="B327" t="s">
        <v>212</v>
      </c>
      <c r="C327" t="s">
        <v>225</v>
      </c>
      <c r="D327">
        <v>693</v>
      </c>
      <c r="E327" t="s">
        <v>328</v>
      </c>
      <c r="F327">
        <v>1050</v>
      </c>
      <c r="G327">
        <v>1.52</v>
      </c>
      <c r="H327">
        <v>263</v>
      </c>
      <c r="I327" s="1">
        <v>9.9999999999999996E-76</v>
      </c>
      <c r="J327" s="3">
        <v>0.39</v>
      </c>
      <c r="K327" s="3">
        <v>0.54</v>
      </c>
      <c r="L327" s="3">
        <v>0.15</v>
      </c>
      <c r="M327" t="s">
        <v>13</v>
      </c>
      <c r="N327">
        <v>1064044</v>
      </c>
      <c r="O327">
        <v>1069569</v>
      </c>
      <c r="P327">
        <v>160</v>
      </c>
      <c r="Q327">
        <f t="shared" si="36"/>
        <v>390</v>
      </c>
      <c r="R327">
        <f t="shared" si="35"/>
        <v>0</v>
      </c>
    </row>
    <row r="328" spans="1:18" x14ac:dyDescent="0.25">
      <c r="A328" t="s">
        <v>307</v>
      </c>
      <c r="B328" t="s">
        <v>212</v>
      </c>
      <c r="C328" t="s">
        <v>225</v>
      </c>
      <c r="D328">
        <v>693</v>
      </c>
      <c r="E328" t="s">
        <v>336</v>
      </c>
      <c r="F328">
        <v>640</v>
      </c>
      <c r="G328">
        <v>0.92</v>
      </c>
      <c r="H328">
        <v>254</v>
      </c>
      <c r="I328" s="1">
        <v>2.9999999999999999E-75</v>
      </c>
      <c r="J328" s="3">
        <v>0.31</v>
      </c>
      <c r="K328" s="3">
        <v>0.44</v>
      </c>
      <c r="L328" s="3">
        <v>0.13</v>
      </c>
      <c r="M328" t="s">
        <v>45</v>
      </c>
      <c r="N328">
        <v>29189755</v>
      </c>
      <c r="O328">
        <v>29192896</v>
      </c>
      <c r="P328">
        <v>3014</v>
      </c>
      <c r="Q328">
        <f t="shared" si="36"/>
        <v>390</v>
      </c>
      <c r="R328">
        <f t="shared" si="35"/>
        <v>0</v>
      </c>
    </row>
    <row r="329" spans="1:18" x14ac:dyDescent="0.25">
      <c r="A329" t="s">
        <v>307</v>
      </c>
      <c r="B329" t="s">
        <v>212</v>
      </c>
      <c r="C329" t="s">
        <v>225</v>
      </c>
      <c r="D329">
        <v>693</v>
      </c>
      <c r="E329" t="s">
        <v>333</v>
      </c>
      <c r="F329">
        <v>840</v>
      </c>
      <c r="G329">
        <v>1.21</v>
      </c>
      <c r="H329">
        <v>258</v>
      </c>
      <c r="I329" s="1">
        <v>2.9999999999999999E-75</v>
      </c>
      <c r="J329" s="3">
        <v>0.37</v>
      </c>
      <c r="K329" s="3">
        <v>0.52</v>
      </c>
      <c r="L329" s="3">
        <v>0.13</v>
      </c>
      <c r="M329" t="s">
        <v>13</v>
      </c>
      <c r="N329">
        <v>13544068</v>
      </c>
      <c r="O329">
        <v>13547887</v>
      </c>
      <c r="P329">
        <v>1791</v>
      </c>
      <c r="Q329">
        <f t="shared" si="36"/>
        <v>390</v>
      </c>
      <c r="R329">
        <f t="shared" si="35"/>
        <v>0</v>
      </c>
    </row>
    <row r="330" spans="1:18" x14ac:dyDescent="0.25">
      <c r="A330" t="s">
        <v>307</v>
      </c>
      <c r="B330" t="s">
        <v>212</v>
      </c>
      <c r="C330" t="s">
        <v>225</v>
      </c>
      <c r="D330">
        <v>693</v>
      </c>
      <c r="E330" t="s">
        <v>337</v>
      </c>
      <c r="F330">
        <v>809</v>
      </c>
      <c r="G330">
        <v>1.17</v>
      </c>
      <c r="H330">
        <v>250</v>
      </c>
      <c r="I330" s="1">
        <v>1.9999999999999999E-72</v>
      </c>
      <c r="J330" s="3">
        <v>0.35</v>
      </c>
      <c r="K330" s="3">
        <v>0.48</v>
      </c>
      <c r="L330" s="3">
        <v>0.16</v>
      </c>
      <c r="M330" t="s">
        <v>9</v>
      </c>
      <c r="N330">
        <v>21366087</v>
      </c>
      <c r="O330">
        <v>21371282</v>
      </c>
      <c r="P330">
        <v>2234</v>
      </c>
      <c r="Q330">
        <f t="shared" si="36"/>
        <v>390</v>
      </c>
      <c r="R330">
        <f t="shared" si="35"/>
        <v>0</v>
      </c>
    </row>
    <row r="331" spans="1:18" x14ac:dyDescent="0.25">
      <c r="A331" t="s">
        <v>307</v>
      </c>
      <c r="B331" t="s">
        <v>212</v>
      </c>
      <c r="C331" t="s">
        <v>225</v>
      </c>
      <c r="D331">
        <v>693</v>
      </c>
      <c r="E331" t="s">
        <v>335</v>
      </c>
      <c r="F331">
        <v>626</v>
      </c>
      <c r="G331">
        <v>0.9</v>
      </c>
      <c r="H331">
        <v>238</v>
      </c>
      <c r="I331" s="1">
        <v>9.9999999999999996E-70</v>
      </c>
      <c r="J331" s="3">
        <v>0.38</v>
      </c>
      <c r="K331" s="3">
        <v>0.51</v>
      </c>
      <c r="L331" s="3">
        <v>0.14000000000000001</v>
      </c>
      <c r="M331" t="s">
        <v>1</v>
      </c>
      <c r="N331">
        <v>146895</v>
      </c>
      <c r="O331">
        <v>150065</v>
      </c>
      <c r="P331">
        <v>38</v>
      </c>
      <c r="Q331">
        <f t="shared" si="36"/>
        <v>390</v>
      </c>
      <c r="R331">
        <f t="shared" si="35"/>
        <v>0</v>
      </c>
    </row>
    <row r="332" spans="1:18" x14ac:dyDescent="0.25">
      <c r="A332" t="s">
        <v>307</v>
      </c>
      <c r="B332" t="s">
        <v>212</v>
      </c>
      <c r="C332" t="s">
        <v>225</v>
      </c>
      <c r="D332">
        <v>693</v>
      </c>
      <c r="E332" t="s">
        <v>327</v>
      </c>
      <c r="F332">
        <v>1102</v>
      </c>
      <c r="G332">
        <v>1.59</v>
      </c>
      <c r="H332">
        <v>233</v>
      </c>
      <c r="I332" s="1">
        <v>3.9999999999999997E-65</v>
      </c>
      <c r="J332" s="3">
        <v>0.36</v>
      </c>
      <c r="K332" s="3">
        <v>0.49</v>
      </c>
      <c r="L332" s="3">
        <v>0.19</v>
      </c>
      <c r="M332" t="s">
        <v>18</v>
      </c>
      <c r="N332">
        <v>20668631</v>
      </c>
      <c r="O332">
        <v>20673574</v>
      </c>
      <c r="P332">
        <v>2375</v>
      </c>
      <c r="Q332">
        <f t="shared" si="36"/>
        <v>390</v>
      </c>
      <c r="R332">
        <f t="shared" si="35"/>
        <v>0</v>
      </c>
    </row>
    <row r="333" spans="1:18" x14ac:dyDescent="0.25">
      <c r="A333" t="s">
        <v>307</v>
      </c>
      <c r="B333" t="s">
        <v>213</v>
      </c>
      <c r="C333" t="s">
        <v>226</v>
      </c>
      <c r="D333">
        <v>593</v>
      </c>
      <c r="E333" t="s">
        <v>336</v>
      </c>
      <c r="F333">
        <v>640</v>
      </c>
      <c r="G333">
        <v>1.08</v>
      </c>
      <c r="H333">
        <v>513</v>
      </c>
      <c r="I333" s="1">
        <v>3E-176</v>
      </c>
      <c r="J333" s="3">
        <v>0.48</v>
      </c>
      <c r="K333" s="3">
        <v>0.64</v>
      </c>
      <c r="L333" s="3">
        <v>0.05</v>
      </c>
      <c r="M333" t="s">
        <v>45</v>
      </c>
      <c r="N333">
        <v>29189755</v>
      </c>
      <c r="O333">
        <v>29192896</v>
      </c>
      <c r="P333">
        <v>3014</v>
      </c>
      <c r="Q333">
        <f>H$333/2</f>
        <v>256.5</v>
      </c>
      <c r="R333">
        <f t="shared" si="35"/>
        <v>1</v>
      </c>
    </row>
    <row r="334" spans="1:18" x14ac:dyDescent="0.25">
      <c r="A334" t="s">
        <v>307</v>
      </c>
      <c r="B334" t="s">
        <v>213</v>
      </c>
      <c r="C334" t="s">
        <v>226</v>
      </c>
      <c r="D334">
        <v>593</v>
      </c>
      <c r="E334" t="s">
        <v>335</v>
      </c>
      <c r="F334">
        <v>626</v>
      </c>
      <c r="G334">
        <v>1.06</v>
      </c>
      <c r="H334">
        <v>493</v>
      </c>
      <c r="I334" s="1">
        <v>2.0000000000000001E-168</v>
      </c>
      <c r="J334" s="3">
        <v>0.44</v>
      </c>
      <c r="K334" s="3">
        <v>0.61</v>
      </c>
      <c r="L334" s="3">
        <v>0.08</v>
      </c>
      <c r="M334" t="s">
        <v>1</v>
      </c>
      <c r="N334">
        <v>146895</v>
      </c>
      <c r="O334">
        <v>150065</v>
      </c>
      <c r="P334">
        <v>38</v>
      </c>
      <c r="Q334">
        <f t="shared" ref="Q334:Q347" si="37">H$333/2</f>
        <v>256.5</v>
      </c>
      <c r="R334">
        <f t="shared" si="35"/>
        <v>1</v>
      </c>
    </row>
    <row r="335" spans="1:18" x14ac:dyDescent="0.25">
      <c r="A335" t="s">
        <v>307</v>
      </c>
      <c r="B335" t="s">
        <v>213</v>
      </c>
      <c r="C335" t="s">
        <v>226</v>
      </c>
      <c r="D335">
        <v>593</v>
      </c>
      <c r="E335" t="s">
        <v>334</v>
      </c>
      <c r="F335">
        <v>666</v>
      </c>
      <c r="G335">
        <v>1.1200000000000001</v>
      </c>
      <c r="H335">
        <v>473</v>
      </c>
      <c r="I335" s="1">
        <v>3E-160</v>
      </c>
      <c r="J335" s="3">
        <v>0.44</v>
      </c>
      <c r="K335" s="3">
        <v>0.61</v>
      </c>
      <c r="L335" s="3">
        <v>0.11</v>
      </c>
      <c r="M335" t="s">
        <v>1</v>
      </c>
      <c r="N335">
        <v>3926003</v>
      </c>
      <c r="O335">
        <v>3930558</v>
      </c>
      <c r="P335">
        <v>690</v>
      </c>
      <c r="Q335">
        <f t="shared" si="37"/>
        <v>256.5</v>
      </c>
      <c r="R335">
        <f t="shared" si="35"/>
        <v>1</v>
      </c>
    </row>
    <row r="336" spans="1:18" x14ac:dyDescent="0.25">
      <c r="A336" t="s">
        <v>307</v>
      </c>
      <c r="B336" t="s">
        <v>213</v>
      </c>
      <c r="C336" t="s">
        <v>226</v>
      </c>
      <c r="D336">
        <v>593</v>
      </c>
      <c r="E336" t="s">
        <v>333</v>
      </c>
      <c r="F336">
        <v>840</v>
      </c>
      <c r="G336">
        <v>1.42</v>
      </c>
      <c r="H336">
        <v>378</v>
      </c>
      <c r="I336" s="1">
        <v>2E-121</v>
      </c>
      <c r="J336" s="3">
        <v>0.52</v>
      </c>
      <c r="K336" s="3">
        <v>0.7</v>
      </c>
      <c r="L336" s="3">
        <v>0.03</v>
      </c>
      <c r="M336" t="s">
        <v>13</v>
      </c>
      <c r="N336">
        <v>13544068</v>
      </c>
      <c r="O336">
        <v>13547887</v>
      </c>
      <c r="P336">
        <v>1791</v>
      </c>
      <c r="Q336">
        <f t="shared" si="37"/>
        <v>256.5</v>
      </c>
      <c r="R336">
        <f t="shared" si="35"/>
        <v>1</v>
      </c>
    </row>
    <row r="337" spans="1:18" x14ac:dyDescent="0.25">
      <c r="A337" t="s">
        <v>307</v>
      </c>
      <c r="B337" t="s">
        <v>213</v>
      </c>
      <c r="C337" t="s">
        <v>226</v>
      </c>
      <c r="D337">
        <v>593</v>
      </c>
      <c r="E337" t="s">
        <v>341</v>
      </c>
      <c r="F337">
        <v>703</v>
      </c>
      <c r="G337">
        <v>1.19</v>
      </c>
      <c r="H337">
        <v>315</v>
      </c>
      <c r="I337" s="1">
        <v>1.9999999999999999E-98</v>
      </c>
      <c r="J337" s="3">
        <v>0.37</v>
      </c>
      <c r="K337" s="3">
        <v>0.51</v>
      </c>
      <c r="L337" s="3">
        <v>0.17</v>
      </c>
      <c r="M337" t="s">
        <v>1</v>
      </c>
      <c r="N337">
        <v>3935560</v>
      </c>
      <c r="O337">
        <v>3942326</v>
      </c>
      <c r="P337">
        <v>691</v>
      </c>
      <c r="Q337">
        <f t="shared" si="37"/>
        <v>256.5</v>
      </c>
      <c r="R337">
        <f t="shared" si="35"/>
        <v>1</v>
      </c>
    </row>
    <row r="338" spans="1:18" x14ac:dyDescent="0.25">
      <c r="A338" t="s">
        <v>307</v>
      </c>
      <c r="B338" t="s">
        <v>213</v>
      </c>
      <c r="C338" t="s">
        <v>226</v>
      </c>
      <c r="D338">
        <v>593</v>
      </c>
      <c r="E338" t="s">
        <v>330</v>
      </c>
      <c r="F338">
        <v>871</v>
      </c>
      <c r="G338">
        <v>1.47</v>
      </c>
      <c r="H338">
        <v>289</v>
      </c>
      <c r="I338" s="1">
        <v>2E-87</v>
      </c>
      <c r="J338" s="3">
        <v>0.43</v>
      </c>
      <c r="K338" s="3">
        <v>0.61</v>
      </c>
      <c r="L338" s="3">
        <v>0.03</v>
      </c>
      <c r="M338" t="s">
        <v>17</v>
      </c>
      <c r="N338">
        <v>286248</v>
      </c>
      <c r="O338">
        <v>291243</v>
      </c>
      <c r="P338">
        <v>37</v>
      </c>
      <c r="Q338">
        <f t="shared" si="37"/>
        <v>256.5</v>
      </c>
      <c r="R338">
        <f t="shared" si="35"/>
        <v>1</v>
      </c>
    </row>
    <row r="339" spans="1:18" x14ac:dyDescent="0.25">
      <c r="A339" t="s">
        <v>307</v>
      </c>
      <c r="B339" t="s">
        <v>213</v>
      </c>
      <c r="C339" t="s">
        <v>226</v>
      </c>
      <c r="D339">
        <v>593</v>
      </c>
      <c r="E339" t="s">
        <v>329</v>
      </c>
      <c r="F339">
        <v>846</v>
      </c>
      <c r="G339">
        <v>1.43</v>
      </c>
      <c r="H339">
        <v>281</v>
      </c>
      <c r="I339" s="1">
        <v>1E-84</v>
      </c>
      <c r="J339" s="3">
        <v>0.43</v>
      </c>
      <c r="K339" s="3">
        <v>0.6</v>
      </c>
      <c r="L339" s="3">
        <v>0.02</v>
      </c>
      <c r="M339" t="s">
        <v>11</v>
      </c>
      <c r="N339">
        <v>12845699</v>
      </c>
      <c r="O339">
        <v>12851825</v>
      </c>
      <c r="P339">
        <v>1214</v>
      </c>
      <c r="Q339">
        <f t="shared" si="37"/>
        <v>256.5</v>
      </c>
      <c r="R339">
        <f t="shared" si="35"/>
        <v>1</v>
      </c>
    </row>
    <row r="340" spans="1:18" x14ac:dyDescent="0.25">
      <c r="A340" t="s">
        <v>307</v>
      </c>
      <c r="B340" t="s">
        <v>213</v>
      </c>
      <c r="C340" t="s">
        <v>226</v>
      </c>
      <c r="D340">
        <v>593</v>
      </c>
      <c r="E340" t="s">
        <v>332</v>
      </c>
      <c r="F340">
        <v>884</v>
      </c>
      <c r="G340">
        <v>1.49</v>
      </c>
      <c r="H340">
        <v>280</v>
      </c>
      <c r="I340" s="1">
        <v>5.0000000000000002E-84</v>
      </c>
      <c r="J340" s="3">
        <v>0.44</v>
      </c>
      <c r="K340" s="3">
        <v>0.62</v>
      </c>
      <c r="L340" s="3">
        <v>0.03</v>
      </c>
      <c r="M340" t="s">
        <v>1</v>
      </c>
      <c r="N340">
        <v>31748342</v>
      </c>
      <c r="O340">
        <v>31752293</v>
      </c>
      <c r="P340">
        <v>3575</v>
      </c>
      <c r="Q340">
        <f t="shared" si="37"/>
        <v>256.5</v>
      </c>
      <c r="R340">
        <f t="shared" si="35"/>
        <v>1</v>
      </c>
    </row>
    <row r="341" spans="1:18" x14ac:dyDescent="0.25">
      <c r="A341" t="s">
        <v>307</v>
      </c>
      <c r="B341" t="s">
        <v>213</v>
      </c>
      <c r="C341" t="s">
        <v>226</v>
      </c>
      <c r="D341">
        <v>593</v>
      </c>
      <c r="E341" t="s">
        <v>331</v>
      </c>
      <c r="F341">
        <v>885</v>
      </c>
      <c r="G341">
        <v>1.49</v>
      </c>
      <c r="H341">
        <v>280</v>
      </c>
      <c r="I341" s="1">
        <v>9.0000000000000003E-84</v>
      </c>
      <c r="J341" s="3">
        <v>0.42</v>
      </c>
      <c r="K341" s="3">
        <v>0.59</v>
      </c>
      <c r="L341" s="3">
        <v>0.06</v>
      </c>
      <c r="M341" t="s">
        <v>17</v>
      </c>
      <c r="N341">
        <v>286248</v>
      </c>
      <c r="O341">
        <v>291243</v>
      </c>
      <c r="P341">
        <v>36</v>
      </c>
      <c r="Q341">
        <f t="shared" si="37"/>
        <v>256.5</v>
      </c>
      <c r="R341">
        <f t="shared" si="35"/>
        <v>1</v>
      </c>
    </row>
    <row r="342" spans="1:18" x14ac:dyDescent="0.25">
      <c r="A342" t="s">
        <v>307</v>
      </c>
      <c r="B342" t="s">
        <v>213</v>
      </c>
      <c r="C342" t="s">
        <v>226</v>
      </c>
      <c r="D342">
        <v>593</v>
      </c>
      <c r="E342" t="s">
        <v>328</v>
      </c>
      <c r="F342">
        <v>1050</v>
      </c>
      <c r="G342">
        <v>1.77</v>
      </c>
      <c r="H342">
        <v>280</v>
      </c>
      <c r="I342" s="1">
        <v>6.0000000000000002E-83</v>
      </c>
      <c r="J342" s="3">
        <v>0.42</v>
      </c>
      <c r="K342" s="3">
        <v>0.6</v>
      </c>
      <c r="L342" s="3">
        <v>0.03</v>
      </c>
      <c r="M342" t="s">
        <v>13</v>
      </c>
      <c r="N342">
        <v>1064044</v>
      </c>
      <c r="O342">
        <v>1069569</v>
      </c>
      <c r="P342">
        <v>160</v>
      </c>
      <c r="Q342">
        <f t="shared" si="37"/>
        <v>256.5</v>
      </c>
      <c r="R342">
        <f t="shared" si="35"/>
        <v>1</v>
      </c>
    </row>
    <row r="343" spans="1:18" x14ac:dyDescent="0.25">
      <c r="A343" t="s">
        <v>307</v>
      </c>
      <c r="B343" t="s">
        <v>213</v>
      </c>
      <c r="C343" t="s">
        <v>226</v>
      </c>
      <c r="D343">
        <v>593</v>
      </c>
      <c r="E343" t="s">
        <v>327</v>
      </c>
      <c r="F343">
        <v>1102</v>
      </c>
      <c r="G343">
        <v>1.86</v>
      </c>
      <c r="H343">
        <v>277</v>
      </c>
      <c r="I343" s="1">
        <v>7.9999999999999997E-82</v>
      </c>
      <c r="J343" s="3">
        <v>0.43</v>
      </c>
      <c r="K343" s="3">
        <v>0.61</v>
      </c>
      <c r="L343" s="3">
        <v>0.02</v>
      </c>
      <c r="M343" t="s">
        <v>18</v>
      </c>
      <c r="N343">
        <v>20668631</v>
      </c>
      <c r="O343">
        <v>20673574</v>
      </c>
      <c r="P343">
        <v>2375</v>
      </c>
      <c r="Q343">
        <f t="shared" si="37"/>
        <v>256.5</v>
      </c>
      <c r="R343">
        <f t="shared" si="35"/>
        <v>1</v>
      </c>
    </row>
    <row r="344" spans="1:18" x14ac:dyDescent="0.25">
      <c r="A344" t="s">
        <v>307</v>
      </c>
      <c r="B344" t="s">
        <v>213</v>
      </c>
      <c r="C344" t="s">
        <v>226</v>
      </c>
      <c r="D344">
        <v>593</v>
      </c>
      <c r="E344" t="s">
        <v>337</v>
      </c>
      <c r="F344">
        <v>809</v>
      </c>
      <c r="G344">
        <v>1.36</v>
      </c>
      <c r="H344">
        <v>261</v>
      </c>
      <c r="I344" s="1">
        <v>9.9999999999999993E-78</v>
      </c>
      <c r="J344" s="3">
        <v>0.37</v>
      </c>
      <c r="K344" s="3">
        <v>0.56999999999999995</v>
      </c>
      <c r="L344" s="3">
        <v>0.06</v>
      </c>
      <c r="M344" t="s">
        <v>9</v>
      </c>
      <c r="N344">
        <v>21366087</v>
      </c>
      <c r="O344">
        <v>21371282</v>
      </c>
      <c r="P344">
        <v>2234</v>
      </c>
      <c r="Q344">
        <f t="shared" si="37"/>
        <v>256.5</v>
      </c>
      <c r="R344">
        <f t="shared" si="35"/>
        <v>1</v>
      </c>
    </row>
    <row r="345" spans="1:18" x14ac:dyDescent="0.25">
      <c r="A345" t="s">
        <v>307</v>
      </c>
      <c r="B345" t="s">
        <v>213</v>
      </c>
      <c r="C345" t="s">
        <v>226</v>
      </c>
      <c r="D345">
        <v>593</v>
      </c>
      <c r="E345" t="s">
        <v>339</v>
      </c>
      <c r="F345">
        <v>708</v>
      </c>
      <c r="G345">
        <v>1.19</v>
      </c>
      <c r="H345">
        <v>228</v>
      </c>
      <c r="I345" s="1">
        <v>7.9999999999999998E-66</v>
      </c>
      <c r="J345" s="3">
        <v>0.28999999999999998</v>
      </c>
      <c r="K345" s="3">
        <v>0.43</v>
      </c>
      <c r="L345" s="3">
        <v>0.22</v>
      </c>
      <c r="M345" t="s">
        <v>9</v>
      </c>
      <c r="N345">
        <v>19851506</v>
      </c>
      <c r="O345">
        <v>19854665</v>
      </c>
      <c r="P345">
        <v>2100</v>
      </c>
      <c r="Q345">
        <f t="shared" si="37"/>
        <v>256.5</v>
      </c>
      <c r="R345">
        <f t="shared" si="35"/>
        <v>0</v>
      </c>
    </row>
    <row r="346" spans="1:18" x14ac:dyDescent="0.25">
      <c r="A346" t="s">
        <v>307</v>
      </c>
      <c r="B346" t="s">
        <v>213</v>
      </c>
      <c r="C346" t="s">
        <v>226</v>
      </c>
      <c r="D346">
        <v>593</v>
      </c>
      <c r="E346" t="s">
        <v>340</v>
      </c>
      <c r="F346">
        <v>748</v>
      </c>
      <c r="G346">
        <v>1.26</v>
      </c>
      <c r="H346">
        <v>210</v>
      </c>
      <c r="I346" s="1">
        <v>4.0000000000000001E-59</v>
      </c>
      <c r="J346" s="3">
        <v>0.37</v>
      </c>
      <c r="K346" s="3">
        <v>0.49</v>
      </c>
      <c r="L346" s="3">
        <v>0.14000000000000001</v>
      </c>
      <c r="M346" t="s">
        <v>17</v>
      </c>
      <c r="N346">
        <v>32636329</v>
      </c>
      <c r="O346">
        <v>32638982</v>
      </c>
      <c r="P346">
        <v>3767</v>
      </c>
      <c r="Q346">
        <f t="shared" si="37"/>
        <v>256.5</v>
      </c>
      <c r="R346">
        <f t="shared" si="35"/>
        <v>0</v>
      </c>
    </row>
    <row r="347" spans="1:18" x14ac:dyDescent="0.25">
      <c r="A347" t="s">
        <v>307</v>
      </c>
      <c r="B347" t="s">
        <v>213</v>
      </c>
      <c r="C347" t="s">
        <v>226</v>
      </c>
      <c r="D347">
        <v>593</v>
      </c>
      <c r="E347" t="s">
        <v>338</v>
      </c>
      <c r="F347">
        <v>683</v>
      </c>
      <c r="G347">
        <v>1.1499999999999999</v>
      </c>
      <c r="H347">
        <v>207</v>
      </c>
      <c r="I347" s="1">
        <v>2.0000000000000001E-58</v>
      </c>
      <c r="J347" s="3">
        <v>0.36</v>
      </c>
      <c r="K347" s="3">
        <v>0.48</v>
      </c>
      <c r="L347" s="3">
        <v>0.15</v>
      </c>
      <c r="M347" t="s">
        <v>18</v>
      </c>
      <c r="N347">
        <v>3047804</v>
      </c>
      <c r="O347">
        <v>3050234</v>
      </c>
      <c r="P347">
        <v>605</v>
      </c>
      <c r="Q347">
        <f t="shared" si="37"/>
        <v>256.5</v>
      </c>
      <c r="R347">
        <f t="shared" si="35"/>
        <v>0</v>
      </c>
    </row>
    <row r="348" spans="1:18" x14ac:dyDescent="0.25">
      <c r="A348" t="s">
        <v>307</v>
      </c>
      <c r="B348" t="s">
        <v>214</v>
      </c>
      <c r="C348" t="s">
        <v>227</v>
      </c>
      <c r="D348">
        <v>546</v>
      </c>
      <c r="E348" t="s">
        <v>335</v>
      </c>
      <c r="F348">
        <v>626</v>
      </c>
      <c r="G348">
        <v>1.1499999999999999</v>
      </c>
      <c r="H348">
        <v>434</v>
      </c>
      <c r="I348" s="1">
        <v>3.0000000000000002E-146</v>
      </c>
      <c r="J348" s="3">
        <v>0.39</v>
      </c>
      <c r="K348" s="3">
        <v>0.56999999999999995</v>
      </c>
      <c r="L348" s="3">
        <v>0.16</v>
      </c>
      <c r="M348" t="s">
        <v>1</v>
      </c>
      <c r="N348">
        <v>146895</v>
      </c>
      <c r="O348">
        <v>150065</v>
      </c>
      <c r="P348">
        <v>38</v>
      </c>
      <c r="Q348">
        <f>H$348/2</f>
        <v>217</v>
      </c>
      <c r="R348">
        <f t="shared" si="35"/>
        <v>1</v>
      </c>
    </row>
    <row r="349" spans="1:18" x14ac:dyDescent="0.25">
      <c r="A349" t="s">
        <v>307</v>
      </c>
      <c r="B349" t="s">
        <v>214</v>
      </c>
      <c r="C349" t="s">
        <v>227</v>
      </c>
      <c r="D349">
        <v>546</v>
      </c>
      <c r="E349" t="s">
        <v>336</v>
      </c>
      <c r="F349">
        <v>640</v>
      </c>
      <c r="G349">
        <v>1.17</v>
      </c>
      <c r="H349">
        <v>424</v>
      </c>
      <c r="I349" s="1">
        <v>5.0000000000000002E-142</v>
      </c>
      <c r="J349" s="3">
        <v>0.4</v>
      </c>
      <c r="K349" s="3">
        <v>0.56000000000000005</v>
      </c>
      <c r="L349" s="3">
        <v>0.19</v>
      </c>
      <c r="M349" t="s">
        <v>45</v>
      </c>
      <c r="N349">
        <v>29189755</v>
      </c>
      <c r="O349">
        <v>29192896</v>
      </c>
      <c r="P349">
        <v>3014</v>
      </c>
      <c r="Q349">
        <f t="shared" ref="Q349:Q359" si="38">H$348/2</f>
        <v>217</v>
      </c>
      <c r="R349">
        <f t="shared" si="35"/>
        <v>1</v>
      </c>
    </row>
    <row r="350" spans="1:18" x14ac:dyDescent="0.25">
      <c r="A350" t="s">
        <v>307</v>
      </c>
      <c r="B350" t="s">
        <v>214</v>
      </c>
      <c r="C350" t="s">
        <v>227</v>
      </c>
      <c r="D350">
        <v>546</v>
      </c>
      <c r="E350" t="s">
        <v>333</v>
      </c>
      <c r="F350">
        <v>840</v>
      </c>
      <c r="G350">
        <v>1.54</v>
      </c>
      <c r="H350">
        <v>332</v>
      </c>
      <c r="I350" s="1">
        <v>9.9999999999999993E-105</v>
      </c>
      <c r="J350" s="3">
        <v>0.49</v>
      </c>
      <c r="K350" s="3">
        <v>0.62</v>
      </c>
      <c r="L350" s="3">
        <v>0.1</v>
      </c>
      <c r="M350" t="s">
        <v>13</v>
      </c>
      <c r="N350">
        <v>13544068</v>
      </c>
      <c r="O350">
        <v>13547887</v>
      </c>
      <c r="P350">
        <v>1791</v>
      </c>
      <c r="Q350">
        <f t="shared" si="38"/>
        <v>217</v>
      </c>
      <c r="R350">
        <f t="shared" si="35"/>
        <v>1</v>
      </c>
    </row>
    <row r="351" spans="1:18" x14ac:dyDescent="0.25">
      <c r="A351" t="s">
        <v>307</v>
      </c>
      <c r="B351" t="s">
        <v>214</v>
      </c>
      <c r="C351" t="s">
        <v>227</v>
      </c>
      <c r="D351">
        <v>546</v>
      </c>
      <c r="E351" t="s">
        <v>334</v>
      </c>
      <c r="F351">
        <v>666</v>
      </c>
      <c r="G351">
        <v>1.22</v>
      </c>
      <c r="H351">
        <v>323</v>
      </c>
      <c r="I351" s="1">
        <v>9.9999999999999993E-103</v>
      </c>
      <c r="J351" s="3">
        <v>0.45</v>
      </c>
      <c r="K351" s="3">
        <v>0.65</v>
      </c>
      <c r="L351" s="3">
        <v>0.1</v>
      </c>
      <c r="M351" t="s">
        <v>1</v>
      </c>
      <c r="N351">
        <v>3926003</v>
      </c>
      <c r="O351">
        <v>3930558</v>
      </c>
      <c r="P351">
        <v>690</v>
      </c>
      <c r="Q351">
        <f t="shared" si="38"/>
        <v>217</v>
      </c>
      <c r="R351">
        <f t="shared" si="35"/>
        <v>1</v>
      </c>
    </row>
    <row r="352" spans="1:18" x14ac:dyDescent="0.25">
      <c r="A352" t="s">
        <v>307</v>
      </c>
      <c r="B352" t="s">
        <v>214</v>
      </c>
      <c r="C352" t="s">
        <v>227</v>
      </c>
      <c r="D352">
        <v>546</v>
      </c>
      <c r="E352" t="s">
        <v>341</v>
      </c>
      <c r="F352">
        <v>703</v>
      </c>
      <c r="G352">
        <v>1.29</v>
      </c>
      <c r="H352">
        <v>295</v>
      </c>
      <c r="I352" s="1">
        <v>2E-91</v>
      </c>
      <c r="J352" s="3">
        <v>0.37</v>
      </c>
      <c r="K352" s="3">
        <v>0.56000000000000005</v>
      </c>
      <c r="L352" s="3">
        <v>0.08</v>
      </c>
      <c r="M352" t="s">
        <v>1</v>
      </c>
      <c r="N352">
        <v>3935560</v>
      </c>
      <c r="O352">
        <v>3942326</v>
      </c>
      <c r="P352">
        <v>691</v>
      </c>
      <c r="Q352">
        <f t="shared" si="38"/>
        <v>217</v>
      </c>
      <c r="R352">
        <f t="shared" si="35"/>
        <v>1</v>
      </c>
    </row>
    <row r="353" spans="1:18" x14ac:dyDescent="0.25">
      <c r="A353" t="s">
        <v>307</v>
      </c>
      <c r="B353" t="s">
        <v>214</v>
      </c>
      <c r="C353" t="s">
        <v>227</v>
      </c>
      <c r="D353">
        <v>546</v>
      </c>
      <c r="E353" t="s">
        <v>330</v>
      </c>
      <c r="F353">
        <v>871</v>
      </c>
      <c r="G353">
        <v>1.6</v>
      </c>
      <c r="H353">
        <v>251</v>
      </c>
      <c r="I353" s="1">
        <v>8.9999999999999998E-74</v>
      </c>
      <c r="J353" s="3">
        <v>0.4</v>
      </c>
      <c r="K353" s="3">
        <v>0.56999999999999995</v>
      </c>
      <c r="L353" s="3">
        <v>0.12</v>
      </c>
      <c r="M353" t="s">
        <v>17</v>
      </c>
      <c r="N353">
        <v>286248</v>
      </c>
      <c r="O353">
        <v>291243</v>
      </c>
      <c r="P353">
        <v>37</v>
      </c>
      <c r="Q353">
        <f t="shared" si="38"/>
        <v>217</v>
      </c>
      <c r="R353">
        <f t="shared" si="35"/>
        <v>1</v>
      </c>
    </row>
    <row r="354" spans="1:18" x14ac:dyDescent="0.25">
      <c r="A354" t="s">
        <v>307</v>
      </c>
      <c r="B354" t="s">
        <v>214</v>
      </c>
      <c r="C354" t="s">
        <v>227</v>
      </c>
      <c r="D354">
        <v>546</v>
      </c>
      <c r="E354" t="s">
        <v>332</v>
      </c>
      <c r="F354">
        <v>884</v>
      </c>
      <c r="G354">
        <v>1.62</v>
      </c>
      <c r="H354">
        <v>248</v>
      </c>
      <c r="I354" s="1">
        <v>9.9999999999999997E-73</v>
      </c>
      <c r="J354" s="3">
        <v>0.4</v>
      </c>
      <c r="K354" s="3">
        <v>0.56999999999999995</v>
      </c>
      <c r="L354" s="3">
        <v>0.11</v>
      </c>
      <c r="M354" t="s">
        <v>1</v>
      </c>
      <c r="N354">
        <v>31748342</v>
      </c>
      <c r="O354">
        <v>31752293</v>
      </c>
      <c r="P354">
        <v>3575</v>
      </c>
      <c r="Q354">
        <f t="shared" si="38"/>
        <v>217</v>
      </c>
      <c r="R354">
        <f t="shared" si="35"/>
        <v>1</v>
      </c>
    </row>
    <row r="355" spans="1:18" x14ac:dyDescent="0.25">
      <c r="A355" t="s">
        <v>307</v>
      </c>
      <c r="B355" t="s">
        <v>214</v>
      </c>
      <c r="C355" t="s">
        <v>227</v>
      </c>
      <c r="D355">
        <v>546</v>
      </c>
      <c r="E355" t="s">
        <v>331</v>
      </c>
      <c r="F355">
        <v>885</v>
      </c>
      <c r="G355">
        <v>1.62</v>
      </c>
      <c r="H355">
        <v>241</v>
      </c>
      <c r="I355" s="1">
        <v>3.0000000000000001E-70</v>
      </c>
      <c r="J355" s="3">
        <v>0.39</v>
      </c>
      <c r="K355" s="3">
        <v>0.55000000000000004</v>
      </c>
      <c r="L355" s="3">
        <v>0.15</v>
      </c>
      <c r="M355" t="s">
        <v>17</v>
      </c>
      <c r="N355">
        <v>286248</v>
      </c>
      <c r="O355">
        <v>291243</v>
      </c>
      <c r="P355">
        <v>36</v>
      </c>
      <c r="Q355">
        <f t="shared" si="38"/>
        <v>217</v>
      </c>
      <c r="R355">
        <f t="shared" si="35"/>
        <v>1</v>
      </c>
    </row>
    <row r="356" spans="1:18" x14ac:dyDescent="0.25">
      <c r="A356" t="s">
        <v>307</v>
      </c>
      <c r="B356" t="s">
        <v>214</v>
      </c>
      <c r="C356" t="s">
        <v>227</v>
      </c>
      <c r="D356">
        <v>546</v>
      </c>
      <c r="E356" t="s">
        <v>329</v>
      </c>
      <c r="F356">
        <v>846</v>
      </c>
      <c r="G356">
        <v>1.55</v>
      </c>
      <c r="H356">
        <v>238</v>
      </c>
      <c r="I356" s="1">
        <v>1.9999999999999999E-69</v>
      </c>
      <c r="J356" s="3">
        <v>0.39</v>
      </c>
      <c r="K356" s="3">
        <v>0.54</v>
      </c>
      <c r="L356" s="3">
        <v>0.12</v>
      </c>
      <c r="M356" t="s">
        <v>11</v>
      </c>
      <c r="N356">
        <v>12845699</v>
      </c>
      <c r="O356">
        <v>12851825</v>
      </c>
      <c r="P356">
        <v>1214</v>
      </c>
      <c r="Q356">
        <f t="shared" si="38"/>
        <v>217</v>
      </c>
      <c r="R356">
        <f t="shared" si="35"/>
        <v>1</v>
      </c>
    </row>
    <row r="357" spans="1:18" x14ac:dyDescent="0.25">
      <c r="A357" t="s">
        <v>307</v>
      </c>
      <c r="B357" t="s">
        <v>214</v>
      </c>
      <c r="C357" t="s">
        <v>227</v>
      </c>
      <c r="D357">
        <v>546</v>
      </c>
      <c r="E357" t="s">
        <v>327</v>
      </c>
      <c r="F357">
        <v>1102</v>
      </c>
      <c r="G357">
        <v>2.02</v>
      </c>
      <c r="H357">
        <v>237</v>
      </c>
      <c r="I357" s="1">
        <v>6E-68</v>
      </c>
      <c r="J357" s="3">
        <v>0.39</v>
      </c>
      <c r="K357" s="3">
        <v>0.56000000000000005</v>
      </c>
      <c r="L357" s="3">
        <v>0.1</v>
      </c>
      <c r="M357" t="s">
        <v>18</v>
      </c>
      <c r="N357">
        <v>20668631</v>
      </c>
      <c r="O357">
        <v>20673574</v>
      </c>
      <c r="P357">
        <v>2375</v>
      </c>
      <c r="Q357">
        <f t="shared" si="38"/>
        <v>217</v>
      </c>
      <c r="R357">
        <f t="shared" si="35"/>
        <v>1</v>
      </c>
    </row>
    <row r="358" spans="1:18" x14ac:dyDescent="0.25">
      <c r="A358" t="s">
        <v>307</v>
      </c>
      <c r="B358" t="s">
        <v>214</v>
      </c>
      <c r="C358" t="s">
        <v>227</v>
      </c>
      <c r="D358">
        <v>546</v>
      </c>
      <c r="E358" t="s">
        <v>328</v>
      </c>
      <c r="F358">
        <v>1050</v>
      </c>
      <c r="G358">
        <v>1.92</v>
      </c>
      <c r="H358">
        <v>236</v>
      </c>
      <c r="I358" s="1">
        <v>9E-68</v>
      </c>
      <c r="J358" s="3">
        <v>0.38</v>
      </c>
      <c r="K358" s="3">
        <v>0.56000000000000005</v>
      </c>
      <c r="L358" s="3">
        <v>0.11</v>
      </c>
      <c r="M358" t="s">
        <v>13</v>
      </c>
      <c r="N358">
        <v>1064044</v>
      </c>
      <c r="O358">
        <v>1069569</v>
      </c>
      <c r="P358">
        <v>160</v>
      </c>
      <c r="Q358">
        <f t="shared" si="38"/>
        <v>217</v>
      </c>
      <c r="R358">
        <f t="shared" si="35"/>
        <v>1</v>
      </c>
    </row>
    <row r="359" spans="1:18" x14ac:dyDescent="0.25">
      <c r="A359" t="s">
        <v>307</v>
      </c>
      <c r="B359" t="s">
        <v>214</v>
      </c>
      <c r="C359" t="s">
        <v>227</v>
      </c>
      <c r="D359">
        <v>546</v>
      </c>
      <c r="E359" t="s">
        <v>337</v>
      </c>
      <c r="F359">
        <v>809</v>
      </c>
      <c r="G359">
        <v>1.48</v>
      </c>
      <c r="H359">
        <v>231</v>
      </c>
      <c r="I359" s="1">
        <v>7.9999999999999995E-67</v>
      </c>
      <c r="J359" s="3">
        <v>0.37</v>
      </c>
      <c r="K359" s="3">
        <v>0.53</v>
      </c>
      <c r="L359" s="3">
        <v>0.14000000000000001</v>
      </c>
      <c r="M359" t="s">
        <v>9</v>
      </c>
      <c r="N359">
        <v>21366087</v>
      </c>
      <c r="O359">
        <v>21371282</v>
      </c>
      <c r="P359">
        <v>2234</v>
      </c>
      <c r="Q359">
        <f t="shared" si="38"/>
        <v>217</v>
      </c>
      <c r="R359">
        <f t="shared" si="35"/>
        <v>1</v>
      </c>
    </row>
    <row r="360" spans="1:18" x14ac:dyDescent="0.25">
      <c r="A360" t="s">
        <v>307</v>
      </c>
      <c r="B360" t="s">
        <v>215</v>
      </c>
      <c r="C360" t="s">
        <v>228</v>
      </c>
      <c r="D360">
        <v>605</v>
      </c>
      <c r="E360" t="s">
        <v>336</v>
      </c>
      <c r="F360">
        <v>640</v>
      </c>
      <c r="G360">
        <v>1.06</v>
      </c>
      <c r="H360">
        <v>533</v>
      </c>
      <c r="I360">
        <v>0</v>
      </c>
      <c r="J360" s="3">
        <v>0.47</v>
      </c>
      <c r="K360" s="3">
        <v>0.64</v>
      </c>
      <c r="L360" s="3">
        <v>0.04</v>
      </c>
      <c r="M360" t="s">
        <v>45</v>
      </c>
      <c r="N360">
        <v>29189755</v>
      </c>
      <c r="O360">
        <v>29192896</v>
      </c>
      <c r="P360">
        <v>3014</v>
      </c>
      <c r="Q360">
        <f>H$360/2</f>
        <v>266.5</v>
      </c>
      <c r="R360">
        <f t="shared" si="35"/>
        <v>1</v>
      </c>
    </row>
    <row r="361" spans="1:18" x14ac:dyDescent="0.25">
      <c r="A361" t="s">
        <v>307</v>
      </c>
      <c r="B361" t="s">
        <v>215</v>
      </c>
      <c r="C361" t="s">
        <v>228</v>
      </c>
      <c r="D361">
        <v>605</v>
      </c>
      <c r="E361" t="s">
        <v>335</v>
      </c>
      <c r="F361">
        <v>626</v>
      </c>
      <c r="G361">
        <v>1.03</v>
      </c>
      <c r="H361">
        <v>516</v>
      </c>
      <c r="I361" s="1">
        <v>1.9999999999999999E-177</v>
      </c>
      <c r="J361" s="3">
        <v>0.46</v>
      </c>
      <c r="K361" s="3">
        <v>0.63</v>
      </c>
      <c r="L361" s="3">
        <v>7.0000000000000007E-2</v>
      </c>
      <c r="M361" t="s">
        <v>1</v>
      </c>
      <c r="N361">
        <v>146895</v>
      </c>
      <c r="O361">
        <v>150065</v>
      </c>
      <c r="P361">
        <v>38</v>
      </c>
      <c r="Q361">
        <f t="shared" ref="Q361:Q374" si="39">H$360/2</f>
        <v>266.5</v>
      </c>
      <c r="R361">
        <f t="shared" si="35"/>
        <v>1</v>
      </c>
    </row>
    <row r="362" spans="1:18" x14ac:dyDescent="0.25">
      <c r="A362" t="s">
        <v>307</v>
      </c>
      <c r="B362" t="s">
        <v>215</v>
      </c>
      <c r="C362" t="s">
        <v>228</v>
      </c>
      <c r="D362">
        <v>605</v>
      </c>
      <c r="E362" t="s">
        <v>334</v>
      </c>
      <c r="F362">
        <v>666</v>
      </c>
      <c r="G362">
        <v>1.1000000000000001</v>
      </c>
      <c r="H362">
        <v>488</v>
      </c>
      <c r="I362" s="1">
        <v>6.9999999999999998E-166</v>
      </c>
      <c r="J362" s="3">
        <v>0.42</v>
      </c>
      <c r="K362" s="3">
        <v>0.61</v>
      </c>
      <c r="L362" s="3">
        <v>0.12</v>
      </c>
      <c r="M362" t="s">
        <v>1</v>
      </c>
      <c r="N362">
        <v>3926003</v>
      </c>
      <c r="O362">
        <v>3930558</v>
      </c>
      <c r="P362">
        <v>690</v>
      </c>
      <c r="Q362">
        <f t="shared" si="39"/>
        <v>266.5</v>
      </c>
      <c r="R362">
        <f t="shared" si="35"/>
        <v>1</v>
      </c>
    </row>
    <row r="363" spans="1:18" x14ac:dyDescent="0.25">
      <c r="A363" t="s">
        <v>307</v>
      </c>
      <c r="B363" t="s">
        <v>215</v>
      </c>
      <c r="C363" t="s">
        <v>228</v>
      </c>
      <c r="D363">
        <v>605</v>
      </c>
      <c r="E363" t="s">
        <v>333</v>
      </c>
      <c r="F363">
        <v>840</v>
      </c>
      <c r="G363">
        <v>1.39</v>
      </c>
      <c r="H363">
        <v>384</v>
      </c>
      <c r="I363" s="1">
        <v>1.0000000000000001E-123</v>
      </c>
      <c r="J363" s="3">
        <v>0.52</v>
      </c>
      <c r="K363" s="3">
        <v>0.7</v>
      </c>
      <c r="L363" s="3">
        <v>0.02</v>
      </c>
      <c r="M363" t="s">
        <v>13</v>
      </c>
      <c r="N363">
        <v>13544068</v>
      </c>
      <c r="O363">
        <v>13547887</v>
      </c>
      <c r="P363">
        <v>1791</v>
      </c>
      <c r="Q363">
        <f t="shared" si="39"/>
        <v>266.5</v>
      </c>
      <c r="R363">
        <f t="shared" si="35"/>
        <v>1</v>
      </c>
    </row>
    <row r="364" spans="1:18" x14ac:dyDescent="0.25">
      <c r="A364" t="s">
        <v>307</v>
      </c>
      <c r="B364" t="s">
        <v>215</v>
      </c>
      <c r="C364" t="s">
        <v>228</v>
      </c>
      <c r="D364">
        <v>605</v>
      </c>
      <c r="E364" t="s">
        <v>341</v>
      </c>
      <c r="F364">
        <v>703</v>
      </c>
      <c r="G364">
        <v>1.1599999999999999</v>
      </c>
      <c r="H364">
        <v>314</v>
      </c>
      <c r="I364" s="1">
        <v>3E-98</v>
      </c>
      <c r="J364" s="3">
        <v>0.37</v>
      </c>
      <c r="K364" s="3">
        <v>0.52</v>
      </c>
      <c r="L364" s="3">
        <v>0.16</v>
      </c>
      <c r="M364" t="s">
        <v>1</v>
      </c>
      <c r="N364">
        <v>3935560</v>
      </c>
      <c r="O364">
        <v>3942326</v>
      </c>
      <c r="P364">
        <v>691</v>
      </c>
      <c r="Q364">
        <f t="shared" si="39"/>
        <v>266.5</v>
      </c>
      <c r="R364">
        <f t="shared" si="35"/>
        <v>1</v>
      </c>
    </row>
    <row r="365" spans="1:18" x14ac:dyDescent="0.25">
      <c r="A365" t="s">
        <v>307</v>
      </c>
      <c r="B365" t="s">
        <v>215</v>
      </c>
      <c r="C365" t="s">
        <v>228</v>
      </c>
      <c r="D365">
        <v>605</v>
      </c>
      <c r="E365" t="s">
        <v>330</v>
      </c>
      <c r="F365">
        <v>871</v>
      </c>
      <c r="G365">
        <v>1.44</v>
      </c>
      <c r="H365">
        <v>290</v>
      </c>
      <c r="I365" s="1">
        <v>1E-87</v>
      </c>
      <c r="J365" s="3">
        <v>0.44</v>
      </c>
      <c r="K365" s="3">
        <v>0.62</v>
      </c>
      <c r="L365" s="3">
        <v>0.04</v>
      </c>
      <c r="M365" t="s">
        <v>17</v>
      </c>
      <c r="N365">
        <v>286248</v>
      </c>
      <c r="O365">
        <v>291243</v>
      </c>
      <c r="P365">
        <v>37</v>
      </c>
      <c r="Q365">
        <f t="shared" si="39"/>
        <v>266.5</v>
      </c>
      <c r="R365">
        <f t="shared" si="35"/>
        <v>1</v>
      </c>
    </row>
    <row r="366" spans="1:18" x14ac:dyDescent="0.25">
      <c r="A366" t="s">
        <v>307</v>
      </c>
      <c r="B366" t="s">
        <v>215</v>
      </c>
      <c r="C366" t="s">
        <v>228</v>
      </c>
      <c r="D366">
        <v>605</v>
      </c>
      <c r="E366" t="s">
        <v>328</v>
      </c>
      <c r="F366">
        <v>1050</v>
      </c>
      <c r="G366">
        <v>1.74</v>
      </c>
      <c r="H366">
        <v>288</v>
      </c>
      <c r="I366" s="1">
        <v>9.9999999999999998E-86</v>
      </c>
      <c r="J366" s="3">
        <v>0.44</v>
      </c>
      <c r="K366" s="3">
        <v>0.62</v>
      </c>
      <c r="L366" s="3">
        <v>0.03</v>
      </c>
      <c r="M366" t="s">
        <v>13</v>
      </c>
      <c r="N366">
        <v>1064044</v>
      </c>
      <c r="O366">
        <v>1069569</v>
      </c>
      <c r="P366">
        <v>160</v>
      </c>
      <c r="Q366">
        <f t="shared" si="39"/>
        <v>266.5</v>
      </c>
      <c r="R366">
        <f t="shared" si="35"/>
        <v>1</v>
      </c>
    </row>
    <row r="367" spans="1:18" x14ac:dyDescent="0.25">
      <c r="A367" t="s">
        <v>307</v>
      </c>
      <c r="B367" t="s">
        <v>215</v>
      </c>
      <c r="C367" t="s">
        <v>228</v>
      </c>
      <c r="D367">
        <v>605</v>
      </c>
      <c r="E367" t="s">
        <v>329</v>
      </c>
      <c r="F367">
        <v>846</v>
      </c>
      <c r="G367">
        <v>1.4</v>
      </c>
      <c r="H367">
        <v>283</v>
      </c>
      <c r="I367" s="1">
        <v>3.9999999999999999E-85</v>
      </c>
      <c r="J367" s="3">
        <v>0.43</v>
      </c>
      <c r="K367" s="3">
        <v>0.62</v>
      </c>
      <c r="L367" s="3">
        <v>0.04</v>
      </c>
      <c r="M367" t="s">
        <v>11</v>
      </c>
      <c r="N367">
        <v>12845699</v>
      </c>
      <c r="O367">
        <v>12851825</v>
      </c>
      <c r="P367">
        <v>1214</v>
      </c>
      <c r="Q367">
        <f t="shared" si="39"/>
        <v>266.5</v>
      </c>
      <c r="R367">
        <f t="shared" si="35"/>
        <v>1</v>
      </c>
    </row>
    <row r="368" spans="1:18" x14ac:dyDescent="0.25">
      <c r="A368" t="s">
        <v>307</v>
      </c>
      <c r="B368" t="s">
        <v>215</v>
      </c>
      <c r="C368" t="s">
        <v>228</v>
      </c>
      <c r="D368">
        <v>605</v>
      </c>
      <c r="E368" t="s">
        <v>332</v>
      </c>
      <c r="F368">
        <v>884</v>
      </c>
      <c r="G368">
        <v>1.46</v>
      </c>
      <c r="H368">
        <v>283</v>
      </c>
      <c r="I368" s="1">
        <v>3.9999999999999999E-85</v>
      </c>
      <c r="J368" s="3">
        <v>0.44</v>
      </c>
      <c r="K368" s="3">
        <v>0.64</v>
      </c>
      <c r="L368" s="3">
        <v>0.03</v>
      </c>
      <c r="M368" t="s">
        <v>1</v>
      </c>
      <c r="N368">
        <v>31748342</v>
      </c>
      <c r="O368">
        <v>31752293</v>
      </c>
      <c r="P368">
        <v>3575</v>
      </c>
      <c r="Q368">
        <f t="shared" si="39"/>
        <v>266.5</v>
      </c>
      <c r="R368">
        <f t="shared" si="35"/>
        <v>1</v>
      </c>
    </row>
    <row r="369" spans="1:18" x14ac:dyDescent="0.25">
      <c r="A369" t="s">
        <v>307</v>
      </c>
      <c r="B369" t="s">
        <v>215</v>
      </c>
      <c r="C369" t="s">
        <v>228</v>
      </c>
      <c r="D369">
        <v>605</v>
      </c>
      <c r="E369" t="s">
        <v>331</v>
      </c>
      <c r="F369">
        <v>885</v>
      </c>
      <c r="G369">
        <v>1.46</v>
      </c>
      <c r="H369">
        <v>281</v>
      </c>
      <c r="I369" s="1">
        <v>5.0000000000000002E-84</v>
      </c>
      <c r="J369" s="3">
        <v>0.42</v>
      </c>
      <c r="K369" s="3">
        <v>0.6</v>
      </c>
      <c r="L369" s="3">
        <v>0.08</v>
      </c>
      <c r="M369" t="s">
        <v>17</v>
      </c>
      <c r="N369">
        <v>286248</v>
      </c>
      <c r="O369">
        <v>291243</v>
      </c>
      <c r="P369">
        <v>36</v>
      </c>
      <c r="Q369">
        <f t="shared" si="39"/>
        <v>266.5</v>
      </c>
      <c r="R369">
        <f t="shared" si="35"/>
        <v>1</v>
      </c>
    </row>
    <row r="370" spans="1:18" x14ac:dyDescent="0.25">
      <c r="A370" t="s">
        <v>307</v>
      </c>
      <c r="B370" t="s">
        <v>215</v>
      </c>
      <c r="C370" t="s">
        <v>228</v>
      </c>
      <c r="D370">
        <v>605</v>
      </c>
      <c r="E370" t="s">
        <v>327</v>
      </c>
      <c r="F370">
        <v>1102</v>
      </c>
      <c r="G370">
        <v>1.82</v>
      </c>
      <c r="H370">
        <v>281</v>
      </c>
      <c r="I370" s="1">
        <v>6.0000000000000002E-83</v>
      </c>
      <c r="J370" s="3">
        <v>0.43</v>
      </c>
      <c r="K370" s="3">
        <v>0.61</v>
      </c>
      <c r="L370" s="3">
        <v>0.02</v>
      </c>
      <c r="M370" t="s">
        <v>18</v>
      </c>
      <c r="N370">
        <v>20668631</v>
      </c>
      <c r="O370">
        <v>20673574</v>
      </c>
      <c r="P370">
        <v>2375</v>
      </c>
      <c r="Q370">
        <f t="shared" si="39"/>
        <v>266.5</v>
      </c>
      <c r="R370">
        <f t="shared" si="35"/>
        <v>1</v>
      </c>
    </row>
    <row r="371" spans="1:18" x14ac:dyDescent="0.25">
      <c r="A371" t="s">
        <v>307</v>
      </c>
      <c r="B371" t="s">
        <v>215</v>
      </c>
      <c r="C371" t="s">
        <v>228</v>
      </c>
      <c r="D371">
        <v>605</v>
      </c>
      <c r="E371" t="s">
        <v>337</v>
      </c>
      <c r="F371">
        <v>809</v>
      </c>
      <c r="G371">
        <v>1.34</v>
      </c>
      <c r="H371">
        <v>265</v>
      </c>
      <c r="I371" s="1">
        <v>7.0000000000000006E-79</v>
      </c>
      <c r="J371" s="3">
        <v>0.38</v>
      </c>
      <c r="K371" s="3">
        <v>0.57999999999999996</v>
      </c>
      <c r="L371" s="3">
        <v>0.05</v>
      </c>
      <c r="M371" t="s">
        <v>9</v>
      </c>
      <c r="N371">
        <v>21366087</v>
      </c>
      <c r="O371">
        <v>21371282</v>
      </c>
      <c r="P371">
        <v>2234</v>
      </c>
      <c r="Q371">
        <f t="shared" si="39"/>
        <v>266.5</v>
      </c>
      <c r="R371">
        <f t="shared" si="35"/>
        <v>0</v>
      </c>
    </row>
    <row r="372" spans="1:18" x14ac:dyDescent="0.25">
      <c r="A372" t="s">
        <v>307</v>
      </c>
      <c r="B372" t="s">
        <v>215</v>
      </c>
      <c r="C372" t="s">
        <v>228</v>
      </c>
      <c r="D372">
        <v>605</v>
      </c>
      <c r="E372" t="s">
        <v>339</v>
      </c>
      <c r="F372">
        <v>708</v>
      </c>
      <c r="G372">
        <v>1.17</v>
      </c>
      <c r="H372">
        <v>215</v>
      </c>
      <c r="I372" s="1">
        <v>4.0000000000000002E-61</v>
      </c>
      <c r="J372" s="3">
        <v>0.28000000000000003</v>
      </c>
      <c r="K372" s="3">
        <v>0.43</v>
      </c>
      <c r="L372" s="3">
        <v>0.22</v>
      </c>
      <c r="M372" t="s">
        <v>9</v>
      </c>
      <c r="N372">
        <v>19851506</v>
      </c>
      <c r="O372">
        <v>19854665</v>
      </c>
      <c r="P372">
        <v>2100</v>
      </c>
      <c r="Q372">
        <f t="shared" si="39"/>
        <v>266.5</v>
      </c>
      <c r="R372">
        <f t="shared" ref="R372:R435" si="40">IF(H372 &gt;Q372, 1, 0)</f>
        <v>0</v>
      </c>
    </row>
    <row r="373" spans="1:18" x14ac:dyDescent="0.25">
      <c r="A373" t="s">
        <v>307</v>
      </c>
      <c r="B373" t="s">
        <v>215</v>
      </c>
      <c r="C373" t="s">
        <v>228</v>
      </c>
      <c r="D373">
        <v>605</v>
      </c>
      <c r="E373" t="s">
        <v>338</v>
      </c>
      <c r="F373">
        <v>683</v>
      </c>
      <c r="G373">
        <v>1.1299999999999999</v>
      </c>
      <c r="H373">
        <v>210</v>
      </c>
      <c r="I373" s="1">
        <v>2.0000000000000001E-59</v>
      </c>
      <c r="J373" s="3">
        <v>0.36</v>
      </c>
      <c r="K373" s="3">
        <v>0.47</v>
      </c>
      <c r="L373" s="3">
        <v>0.18</v>
      </c>
      <c r="M373" t="s">
        <v>18</v>
      </c>
      <c r="N373">
        <v>3047804</v>
      </c>
      <c r="O373">
        <v>3050234</v>
      </c>
      <c r="P373">
        <v>605</v>
      </c>
      <c r="Q373">
        <f t="shared" si="39"/>
        <v>266.5</v>
      </c>
      <c r="R373">
        <f t="shared" si="40"/>
        <v>0</v>
      </c>
    </row>
    <row r="374" spans="1:18" x14ac:dyDescent="0.25">
      <c r="A374" t="s">
        <v>307</v>
      </c>
      <c r="B374" t="s">
        <v>215</v>
      </c>
      <c r="C374" t="s">
        <v>228</v>
      </c>
      <c r="D374">
        <v>605</v>
      </c>
      <c r="E374" t="s">
        <v>340</v>
      </c>
      <c r="F374">
        <v>748</v>
      </c>
      <c r="G374">
        <v>1.24</v>
      </c>
      <c r="H374">
        <v>207</v>
      </c>
      <c r="I374" s="1">
        <v>4.9999999999999998E-58</v>
      </c>
      <c r="J374" s="3">
        <v>0.36</v>
      </c>
      <c r="K374" s="3">
        <v>0.49</v>
      </c>
      <c r="L374" s="3">
        <v>0.16</v>
      </c>
      <c r="M374" t="s">
        <v>17</v>
      </c>
      <c r="N374">
        <v>32636329</v>
      </c>
      <c r="O374">
        <v>32638982</v>
      </c>
      <c r="P374">
        <v>3767</v>
      </c>
      <c r="Q374">
        <f t="shared" si="39"/>
        <v>266.5</v>
      </c>
      <c r="R374">
        <f t="shared" si="40"/>
        <v>0</v>
      </c>
    </row>
    <row r="375" spans="1:18" x14ac:dyDescent="0.25">
      <c r="A375" t="s">
        <v>307</v>
      </c>
      <c r="B375" t="s">
        <v>216</v>
      </c>
      <c r="C375" t="s">
        <v>229</v>
      </c>
      <c r="D375">
        <v>593</v>
      </c>
      <c r="E375" t="s">
        <v>336</v>
      </c>
      <c r="F375">
        <v>640</v>
      </c>
      <c r="G375">
        <v>1.08</v>
      </c>
      <c r="H375">
        <v>513</v>
      </c>
      <c r="I375" s="1">
        <v>3E-176</v>
      </c>
      <c r="J375" s="3">
        <v>0.47</v>
      </c>
      <c r="K375" s="3">
        <v>0.64</v>
      </c>
      <c r="L375" s="3">
        <v>0.05</v>
      </c>
      <c r="M375" t="s">
        <v>45</v>
      </c>
      <c r="N375">
        <v>29189755</v>
      </c>
      <c r="O375">
        <v>29192896</v>
      </c>
      <c r="P375">
        <v>3014</v>
      </c>
      <c r="Q375">
        <f>H$375/2</f>
        <v>256.5</v>
      </c>
      <c r="R375">
        <f t="shared" si="40"/>
        <v>1</v>
      </c>
    </row>
    <row r="376" spans="1:18" x14ac:dyDescent="0.25">
      <c r="A376" t="s">
        <v>307</v>
      </c>
      <c r="B376" t="s">
        <v>216</v>
      </c>
      <c r="C376" t="s">
        <v>229</v>
      </c>
      <c r="D376">
        <v>593</v>
      </c>
      <c r="E376" t="s">
        <v>335</v>
      </c>
      <c r="F376">
        <v>626</v>
      </c>
      <c r="G376">
        <v>1.06</v>
      </c>
      <c r="H376">
        <v>491</v>
      </c>
      <c r="I376" s="1">
        <v>5E-168</v>
      </c>
      <c r="J376" s="3">
        <v>0.44</v>
      </c>
      <c r="K376" s="3">
        <v>0.64</v>
      </c>
      <c r="L376" s="3">
        <v>0.05</v>
      </c>
      <c r="M376" t="s">
        <v>1</v>
      </c>
      <c r="N376">
        <v>146895</v>
      </c>
      <c r="O376">
        <v>150065</v>
      </c>
      <c r="P376">
        <v>38</v>
      </c>
      <c r="Q376">
        <f t="shared" ref="Q376:Q389" si="41">H$375/2</f>
        <v>256.5</v>
      </c>
      <c r="R376">
        <f t="shared" si="40"/>
        <v>1</v>
      </c>
    </row>
    <row r="377" spans="1:18" x14ac:dyDescent="0.25">
      <c r="A377" t="s">
        <v>307</v>
      </c>
      <c r="B377" t="s">
        <v>216</v>
      </c>
      <c r="C377" t="s">
        <v>229</v>
      </c>
      <c r="D377">
        <v>593</v>
      </c>
      <c r="E377" t="s">
        <v>334</v>
      </c>
      <c r="F377">
        <v>666</v>
      </c>
      <c r="G377">
        <v>1.1200000000000001</v>
      </c>
      <c r="H377">
        <v>476</v>
      </c>
      <c r="I377" s="1">
        <v>2.0000000000000001E-161</v>
      </c>
      <c r="J377" s="3">
        <v>0.43</v>
      </c>
      <c r="K377" s="3">
        <v>0.61</v>
      </c>
      <c r="L377" s="3">
        <v>0.14000000000000001</v>
      </c>
      <c r="M377" t="s">
        <v>1</v>
      </c>
      <c r="N377">
        <v>3926003</v>
      </c>
      <c r="O377">
        <v>3930558</v>
      </c>
      <c r="P377">
        <v>690</v>
      </c>
      <c r="Q377">
        <f t="shared" si="41"/>
        <v>256.5</v>
      </c>
      <c r="R377">
        <f t="shared" si="40"/>
        <v>1</v>
      </c>
    </row>
    <row r="378" spans="1:18" x14ac:dyDescent="0.25">
      <c r="A378" t="s">
        <v>307</v>
      </c>
      <c r="B378" t="s">
        <v>216</v>
      </c>
      <c r="C378" t="s">
        <v>229</v>
      </c>
      <c r="D378">
        <v>593</v>
      </c>
      <c r="E378" t="s">
        <v>333</v>
      </c>
      <c r="F378">
        <v>840</v>
      </c>
      <c r="G378">
        <v>1.42</v>
      </c>
      <c r="H378">
        <v>375</v>
      </c>
      <c r="I378" s="1">
        <v>5.0000000000000001E-120</v>
      </c>
      <c r="J378" s="3">
        <v>0.52</v>
      </c>
      <c r="K378" s="3">
        <v>0.7</v>
      </c>
      <c r="L378" s="3">
        <v>0.03</v>
      </c>
      <c r="M378" t="s">
        <v>13</v>
      </c>
      <c r="N378">
        <v>13544068</v>
      </c>
      <c r="O378">
        <v>13547887</v>
      </c>
      <c r="P378">
        <v>1791</v>
      </c>
      <c r="Q378">
        <f t="shared" si="41"/>
        <v>256.5</v>
      </c>
      <c r="R378">
        <f t="shared" si="40"/>
        <v>1</v>
      </c>
    </row>
    <row r="379" spans="1:18" x14ac:dyDescent="0.25">
      <c r="A379" t="s">
        <v>307</v>
      </c>
      <c r="B379" t="s">
        <v>216</v>
      </c>
      <c r="C379" t="s">
        <v>229</v>
      </c>
      <c r="D379">
        <v>593</v>
      </c>
      <c r="E379" t="s">
        <v>341</v>
      </c>
      <c r="F379">
        <v>703</v>
      </c>
      <c r="G379">
        <v>1.19</v>
      </c>
      <c r="H379">
        <v>323</v>
      </c>
      <c r="I379" s="1">
        <v>5.0000000000000003E-102</v>
      </c>
      <c r="J379" s="3">
        <v>0.38</v>
      </c>
      <c r="K379" s="3">
        <v>0.53</v>
      </c>
      <c r="L379" s="3">
        <v>0.17</v>
      </c>
      <c r="M379" t="s">
        <v>1</v>
      </c>
      <c r="N379">
        <v>3935560</v>
      </c>
      <c r="O379">
        <v>3942326</v>
      </c>
      <c r="P379">
        <v>691</v>
      </c>
      <c r="Q379">
        <f t="shared" si="41"/>
        <v>256.5</v>
      </c>
      <c r="R379">
        <f t="shared" si="40"/>
        <v>1</v>
      </c>
    </row>
    <row r="380" spans="1:18" x14ac:dyDescent="0.25">
      <c r="A380" t="s">
        <v>307</v>
      </c>
      <c r="B380" t="s">
        <v>216</v>
      </c>
      <c r="C380" t="s">
        <v>229</v>
      </c>
      <c r="D380">
        <v>593</v>
      </c>
      <c r="E380" t="s">
        <v>330</v>
      </c>
      <c r="F380">
        <v>871</v>
      </c>
      <c r="G380">
        <v>1.47</v>
      </c>
      <c r="H380">
        <v>283</v>
      </c>
      <c r="I380" s="1">
        <v>3.0000000000000002E-85</v>
      </c>
      <c r="J380" s="3">
        <v>0.43</v>
      </c>
      <c r="K380" s="3">
        <v>0.6</v>
      </c>
      <c r="L380" s="3">
        <v>0.04</v>
      </c>
      <c r="M380" t="s">
        <v>17</v>
      </c>
      <c r="N380">
        <v>286248</v>
      </c>
      <c r="O380">
        <v>291243</v>
      </c>
      <c r="P380">
        <v>37</v>
      </c>
      <c r="Q380">
        <f t="shared" si="41"/>
        <v>256.5</v>
      </c>
      <c r="R380">
        <f t="shared" si="40"/>
        <v>1</v>
      </c>
    </row>
    <row r="381" spans="1:18" x14ac:dyDescent="0.25">
      <c r="A381" t="s">
        <v>307</v>
      </c>
      <c r="B381" t="s">
        <v>216</v>
      </c>
      <c r="C381" t="s">
        <v>229</v>
      </c>
      <c r="D381">
        <v>593</v>
      </c>
      <c r="E381" t="s">
        <v>328</v>
      </c>
      <c r="F381">
        <v>1050</v>
      </c>
      <c r="G381">
        <v>1.77</v>
      </c>
      <c r="H381">
        <v>286</v>
      </c>
      <c r="I381" s="1">
        <v>3.9999999999999999E-85</v>
      </c>
      <c r="J381" s="3">
        <v>0.43</v>
      </c>
      <c r="K381" s="3">
        <v>0.61</v>
      </c>
      <c r="L381" s="3">
        <v>0.03</v>
      </c>
      <c r="M381" t="s">
        <v>13</v>
      </c>
      <c r="N381">
        <v>1064044</v>
      </c>
      <c r="O381">
        <v>1069569</v>
      </c>
      <c r="P381">
        <v>160</v>
      </c>
      <c r="Q381">
        <f t="shared" si="41"/>
        <v>256.5</v>
      </c>
      <c r="R381">
        <f t="shared" si="40"/>
        <v>1</v>
      </c>
    </row>
    <row r="382" spans="1:18" x14ac:dyDescent="0.25">
      <c r="A382" t="s">
        <v>307</v>
      </c>
      <c r="B382" t="s">
        <v>216</v>
      </c>
      <c r="C382" t="s">
        <v>229</v>
      </c>
      <c r="D382">
        <v>593</v>
      </c>
      <c r="E382" t="s">
        <v>332</v>
      </c>
      <c r="F382">
        <v>884</v>
      </c>
      <c r="G382">
        <v>1.49</v>
      </c>
      <c r="H382">
        <v>279</v>
      </c>
      <c r="I382" s="1">
        <v>1E-83</v>
      </c>
      <c r="J382" s="3">
        <v>0.44</v>
      </c>
      <c r="K382" s="3">
        <v>0.62</v>
      </c>
      <c r="L382" s="3">
        <v>0.06</v>
      </c>
      <c r="M382" t="s">
        <v>1</v>
      </c>
      <c r="N382">
        <v>31748342</v>
      </c>
      <c r="O382">
        <v>31752293</v>
      </c>
      <c r="P382">
        <v>3575</v>
      </c>
      <c r="Q382">
        <f t="shared" si="41"/>
        <v>256.5</v>
      </c>
      <c r="R382">
        <f t="shared" si="40"/>
        <v>1</v>
      </c>
    </row>
    <row r="383" spans="1:18" x14ac:dyDescent="0.25">
      <c r="A383" t="s">
        <v>307</v>
      </c>
      <c r="B383" t="s">
        <v>216</v>
      </c>
      <c r="C383" t="s">
        <v>229</v>
      </c>
      <c r="D383">
        <v>593</v>
      </c>
      <c r="E383" t="s">
        <v>329</v>
      </c>
      <c r="F383">
        <v>846</v>
      </c>
      <c r="G383">
        <v>1.43</v>
      </c>
      <c r="H383">
        <v>274</v>
      </c>
      <c r="I383" s="1">
        <v>6.9999999999999997E-82</v>
      </c>
      <c r="J383" s="3">
        <v>0.43</v>
      </c>
      <c r="K383" s="3">
        <v>0.62</v>
      </c>
      <c r="L383" s="3">
        <v>0.03</v>
      </c>
      <c r="M383" t="s">
        <v>11</v>
      </c>
      <c r="N383">
        <v>12845699</v>
      </c>
      <c r="O383">
        <v>12851825</v>
      </c>
      <c r="P383">
        <v>1214</v>
      </c>
      <c r="Q383">
        <f t="shared" si="41"/>
        <v>256.5</v>
      </c>
      <c r="R383">
        <f t="shared" si="40"/>
        <v>1</v>
      </c>
    </row>
    <row r="384" spans="1:18" x14ac:dyDescent="0.25">
      <c r="A384" t="s">
        <v>307</v>
      </c>
      <c r="B384" t="s">
        <v>216</v>
      </c>
      <c r="C384" t="s">
        <v>229</v>
      </c>
      <c r="D384">
        <v>593</v>
      </c>
      <c r="E384" t="s">
        <v>331</v>
      </c>
      <c r="F384">
        <v>885</v>
      </c>
      <c r="G384">
        <v>1.49</v>
      </c>
      <c r="H384">
        <v>273</v>
      </c>
      <c r="I384" s="1">
        <v>9.9999999999999996E-82</v>
      </c>
      <c r="J384" s="3">
        <v>0.41</v>
      </c>
      <c r="K384" s="3">
        <v>0.57999999999999996</v>
      </c>
      <c r="L384" s="3">
        <v>7.0000000000000007E-2</v>
      </c>
      <c r="M384" t="s">
        <v>17</v>
      </c>
      <c r="N384">
        <v>286248</v>
      </c>
      <c r="O384">
        <v>291243</v>
      </c>
      <c r="P384">
        <v>36</v>
      </c>
      <c r="Q384">
        <f t="shared" si="41"/>
        <v>256.5</v>
      </c>
      <c r="R384">
        <f t="shared" si="40"/>
        <v>1</v>
      </c>
    </row>
    <row r="385" spans="1:18" x14ac:dyDescent="0.25">
      <c r="A385" t="s">
        <v>307</v>
      </c>
      <c r="B385" t="s">
        <v>216</v>
      </c>
      <c r="C385" t="s">
        <v>229</v>
      </c>
      <c r="D385">
        <v>593</v>
      </c>
      <c r="E385" t="s">
        <v>327</v>
      </c>
      <c r="F385">
        <v>1102</v>
      </c>
      <c r="G385">
        <v>1.86</v>
      </c>
      <c r="H385">
        <v>275</v>
      </c>
      <c r="I385" s="1">
        <v>6.9999999999999997E-81</v>
      </c>
      <c r="J385" s="3">
        <v>0.42</v>
      </c>
      <c r="K385" s="3">
        <v>0.61</v>
      </c>
      <c r="L385" s="3">
        <v>0.02</v>
      </c>
      <c r="M385" t="s">
        <v>18</v>
      </c>
      <c r="N385">
        <v>20668631</v>
      </c>
      <c r="O385">
        <v>20673574</v>
      </c>
      <c r="P385">
        <v>2375</v>
      </c>
      <c r="Q385">
        <f t="shared" si="41"/>
        <v>256.5</v>
      </c>
      <c r="R385">
        <f t="shared" si="40"/>
        <v>1</v>
      </c>
    </row>
    <row r="386" spans="1:18" x14ac:dyDescent="0.25">
      <c r="A386" t="s">
        <v>307</v>
      </c>
      <c r="B386" t="s">
        <v>216</v>
      </c>
      <c r="C386" t="s">
        <v>229</v>
      </c>
      <c r="D386">
        <v>593</v>
      </c>
      <c r="E386" t="s">
        <v>337</v>
      </c>
      <c r="F386">
        <v>809</v>
      </c>
      <c r="G386">
        <v>1.36</v>
      </c>
      <c r="H386">
        <v>260</v>
      </c>
      <c r="I386" s="1">
        <v>3.9999999999999997E-77</v>
      </c>
      <c r="J386" s="3">
        <v>0.36</v>
      </c>
      <c r="K386" s="3">
        <v>0.55000000000000004</v>
      </c>
      <c r="L386" s="3">
        <v>0.06</v>
      </c>
      <c r="M386" t="s">
        <v>9</v>
      </c>
      <c r="N386">
        <v>21366087</v>
      </c>
      <c r="O386">
        <v>21371282</v>
      </c>
      <c r="P386">
        <v>2234</v>
      </c>
      <c r="Q386">
        <f t="shared" si="41"/>
        <v>256.5</v>
      </c>
      <c r="R386">
        <f t="shared" si="40"/>
        <v>1</v>
      </c>
    </row>
    <row r="387" spans="1:18" x14ac:dyDescent="0.25">
      <c r="A387" t="s">
        <v>307</v>
      </c>
      <c r="B387" t="s">
        <v>216</v>
      </c>
      <c r="C387" t="s">
        <v>229</v>
      </c>
      <c r="D387">
        <v>593</v>
      </c>
      <c r="E387" t="s">
        <v>339</v>
      </c>
      <c r="F387">
        <v>708</v>
      </c>
      <c r="G387">
        <v>1.19</v>
      </c>
      <c r="H387">
        <v>223</v>
      </c>
      <c r="I387" s="1">
        <v>3.9999999999999999E-64</v>
      </c>
      <c r="J387" s="3">
        <v>0.28999999999999998</v>
      </c>
      <c r="K387" s="3">
        <v>0.44</v>
      </c>
      <c r="L387" s="3">
        <v>0.22</v>
      </c>
      <c r="M387" t="s">
        <v>9</v>
      </c>
      <c r="N387">
        <v>19851506</v>
      </c>
      <c r="O387">
        <v>19854665</v>
      </c>
      <c r="P387">
        <v>2100</v>
      </c>
      <c r="Q387">
        <f t="shared" si="41"/>
        <v>256.5</v>
      </c>
      <c r="R387">
        <f t="shared" si="40"/>
        <v>0</v>
      </c>
    </row>
    <row r="388" spans="1:18" x14ac:dyDescent="0.25">
      <c r="A388" t="s">
        <v>307</v>
      </c>
      <c r="B388" t="s">
        <v>216</v>
      </c>
      <c r="C388" t="s">
        <v>229</v>
      </c>
      <c r="D388">
        <v>593</v>
      </c>
      <c r="E388" t="s">
        <v>338</v>
      </c>
      <c r="F388">
        <v>683</v>
      </c>
      <c r="G388">
        <v>1.1499999999999999</v>
      </c>
      <c r="H388">
        <v>211</v>
      </c>
      <c r="I388" s="1">
        <v>3.9999999999999999E-60</v>
      </c>
      <c r="J388" s="3">
        <v>0.28000000000000003</v>
      </c>
      <c r="K388" s="3">
        <v>0.42</v>
      </c>
      <c r="L388" s="3">
        <v>0.18</v>
      </c>
      <c r="M388" t="s">
        <v>18</v>
      </c>
      <c r="N388">
        <v>3047804</v>
      </c>
      <c r="O388">
        <v>3050234</v>
      </c>
      <c r="P388">
        <v>605</v>
      </c>
      <c r="Q388">
        <f t="shared" si="41"/>
        <v>256.5</v>
      </c>
      <c r="R388">
        <f t="shared" si="40"/>
        <v>0</v>
      </c>
    </row>
    <row r="389" spans="1:18" x14ac:dyDescent="0.25">
      <c r="A389" t="s">
        <v>307</v>
      </c>
      <c r="B389" t="s">
        <v>216</v>
      </c>
      <c r="C389" t="s">
        <v>229</v>
      </c>
      <c r="D389">
        <v>593</v>
      </c>
      <c r="E389" t="s">
        <v>340</v>
      </c>
      <c r="F389">
        <v>748</v>
      </c>
      <c r="G389">
        <v>1.26</v>
      </c>
      <c r="H389">
        <v>210</v>
      </c>
      <c r="I389" s="1">
        <v>4.0000000000000001E-59</v>
      </c>
      <c r="J389" s="3">
        <v>0.36</v>
      </c>
      <c r="K389" s="3">
        <v>0.49</v>
      </c>
      <c r="L389" s="3">
        <v>0.14000000000000001</v>
      </c>
      <c r="M389" t="s">
        <v>17</v>
      </c>
      <c r="N389">
        <v>32636329</v>
      </c>
      <c r="O389">
        <v>32638982</v>
      </c>
      <c r="P389">
        <v>3767</v>
      </c>
      <c r="Q389">
        <f t="shared" si="41"/>
        <v>256.5</v>
      </c>
      <c r="R389">
        <f t="shared" si="40"/>
        <v>0</v>
      </c>
    </row>
    <row r="390" spans="1:18" x14ac:dyDescent="0.25">
      <c r="A390" t="s">
        <v>307</v>
      </c>
      <c r="B390" t="s">
        <v>217</v>
      </c>
      <c r="C390" t="s">
        <v>233</v>
      </c>
      <c r="D390">
        <v>670</v>
      </c>
      <c r="E390" t="s">
        <v>338</v>
      </c>
      <c r="F390">
        <v>683</v>
      </c>
      <c r="G390">
        <v>1.02</v>
      </c>
      <c r="H390">
        <v>741</v>
      </c>
      <c r="I390">
        <v>0</v>
      </c>
      <c r="J390" s="3">
        <v>0.59</v>
      </c>
      <c r="K390" s="3">
        <v>0.7</v>
      </c>
      <c r="L390" s="3">
        <v>7.0000000000000007E-2</v>
      </c>
      <c r="M390" t="s">
        <v>18</v>
      </c>
      <c r="N390">
        <v>3047804</v>
      </c>
      <c r="O390">
        <v>3050234</v>
      </c>
      <c r="P390">
        <v>605</v>
      </c>
      <c r="Q390">
        <f>H$390/2</f>
        <v>370.5</v>
      </c>
      <c r="R390">
        <f t="shared" si="40"/>
        <v>1</v>
      </c>
    </row>
    <row r="391" spans="1:18" x14ac:dyDescent="0.25">
      <c r="A391" t="s">
        <v>307</v>
      </c>
      <c r="B391" t="s">
        <v>217</v>
      </c>
      <c r="C391" t="s">
        <v>233</v>
      </c>
      <c r="D391">
        <v>670</v>
      </c>
      <c r="E391" t="s">
        <v>340</v>
      </c>
      <c r="F391">
        <v>748</v>
      </c>
      <c r="G391">
        <v>1.1200000000000001</v>
      </c>
      <c r="H391">
        <v>739</v>
      </c>
      <c r="I391">
        <v>0</v>
      </c>
      <c r="J391" s="3">
        <v>0.57999999999999996</v>
      </c>
      <c r="K391" s="3">
        <v>0.71</v>
      </c>
      <c r="L391" s="3">
        <v>0.06</v>
      </c>
      <c r="M391" t="s">
        <v>17</v>
      </c>
      <c r="N391">
        <v>32636329</v>
      </c>
      <c r="O391">
        <v>32638982</v>
      </c>
      <c r="P391">
        <v>3767</v>
      </c>
      <c r="Q391">
        <f t="shared" ref="Q391:Q403" si="42">H$390/2</f>
        <v>370.5</v>
      </c>
      <c r="R391">
        <f t="shared" si="40"/>
        <v>1</v>
      </c>
    </row>
    <row r="392" spans="1:18" x14ac:dyDescent="0.25">
      <c r="A392" t="s">
        <v>307</v>
      </c>
      <c r="B392" t="s">
        <v>217</v>
      </c>
      <c r="C392" t="s">
        <v>233</v>
      </c>
      <c r="D392">
        <v>670</v>
      </c>
      <c r="E392" t="s">
        <v>339</v>
      </c>
      <c r="F392">
        <v>708</v>
      </c>
      <c r="G392">
        <v>1.06</v>
      </c>
      <c r="H392">
        <v>736</v>
      </c>
      <c r="I392">
        <v>0</v>
      </c>
      <c r="J392" s="3">
        <v>0.57999999999999996</v>
      </c>
      <c r="K392" s="3">
        <v>0.71</v>
      </c>
      <c r="L392" s="3">
        <v>0.08</v>
      </c>
      <c r="M392" t="s">
        <v>9</v>
      </c>
      <c r="N392">
        <v>19851506</v>
      </c>
      <c r="O392">
        <v>19854665</v>
      </c>
      <c r="P392">
        <v>2100</v>
      </c>
      <c r="Q392">
        <f t="shared" si="42"/>
        <v>370.5</v>
      </c>
      <c r="R392">
        <f t="shared" si="40"/>
        <v>1</v>
      </c>
    </row>
    <row r="393" spans="1:18" x14ac:dyDescent="0.25">
      <c r="A393" t="s">
        <v>307</v>
      </c>
      <c r="B393" t="s">
        <v>217</v>
      </c>
      <c r="C393" t="s">
        <v>233</v>
      </c>
      <c r="D393">
        <v>670</v>
      </c>
      <c r="E393" t="s">
        <v>334</v>
      </c>
      <c r="F393">
        <v>666</v>
      </c>
      <c r="G393">
        <v>0.99</v>
      </c>
      <c r="H393">
        <v>278</v>
      </c>
      <c r="I393" s="1">
        <v>3.0000000000000001E-84</v>
      </c>
      <c r="J393" s="3">
        <v>0.33</v>
      </c>
      <c r="K393" s="3">
        <v>0.47</v>
      </c>
      <c r="L393" s="3">
        <v>0.17</v>
      </c>
      <c r="M393" t="s">
        <v>1</v>
      </c>
      <c r="N393">
        <v>3926003</v>
      </c>
      <c r="O393">
        <v>3930558</v>
      </c>
      <c r="P393">
        <v>690</v>
      </c>
      <c r="Q393">
        <f t="shared" si="42"/>
        <v>370.5</v>
      </c>
      <c r="R393">
        <f t="shared" si="40"/>
        <v>0</v>
      </c>
    </row>
    <row r="394" spans="1:18" x14ac:dyDescent="0.25">
      <c r="A394" t="s">
        <v>307</v>
      </c>
      <c r="B394" t="s">
        <v>217</v>
      </c>
      <c r="C394" t="s">
        <v>233</v>
      </c>
      <c r="D394">
        <v>670</v>
      </c>
      <c r="E394" t="s">
        <v>330</v>
      </c>
      <c r="F394">
        <v>871</v>
      </c>
      <c r="G394">
        <v>1.3</v>
      </c>
      <c r="H394">
        <v>276</v>
      </c>
      <c r="I394" s="1">
        <v>9.9999999999999996E-82</v>
      </c>
      <c r="J394" s="3">
        <v>0.41</v>
      </c>
      <c r="K394" s="3">
        <v>0.56000000000000005</v>
      </c>
      <c r="L394" s="3">
        <v>0.13</v>
      </c>
      <c r="M394" t="s">
        <v>17</v>
      </c>
      <c r="N394">
        <v>286248</v>
      </c>
      <c r="O394">
        <v>291243</v>
      </c>
      <c r="P394">
        <v>37</v>
      </c>
      <c r="Q394">
        <f t="shared" si="42"/>
        <v>370.5</v>
      </c>
      <c r="R394">
        <f t="shared" si="40"/>
        <v>0</v>
      </c>
    </row>
    <row r="395" spans="1:18" x14ac:dyDescent="0.25">
      <c r="A395" t="s">
        <v>307</v>
      </c>
      <c r="B395" t="s">
        <v>217</v>
      </c>
      <c r="C395" t="s">
        <v>233</v>
      </c>
      <c r="D395">
        <v>670</v>
      </c>
      <c r="E395" t="s">
        <v>331</v>
      </c>
      <c r="F395">
        <v>885</v>
      </c>
      <c r="G395">
        <v>1.32</v>
      </c>
      <c r="H395">
        <v>271</v>
      </c>
      <c r="I395" s="1">
        <v>1E-79</v>
      </c>
      <c r="J395" s="3">
        <v>0.4</v>
      </c>
      <c r="K395" s="3">
        <v>0.55000000000000004</v>
      </c>
      <c r="L395" s="3">
        <v>0.16</v>
      </c>
      <c r="M395" t="s">
        <v>17</v>
      </c>
      <c r="N395">
        <v>286248</v>
      </c>
      <c r="O395">
        <v>291243</v>
      </c>
      <c r="P395">
        <v>36</v>
      </c>
      <c r="Q395">
        <f t="shared" si="42"/>
        <v>370.5</v>
      </c>
      <c r="R395">
        <f t="shared" si="40"/>
        <v>0</v>
      </c>
    </row>
    <row r="396" spans="1:18" x14ac:dyDescent="0.25">
      <c r="A396" t="s">
        <v>307</v>
      </c>
      <c r="B396" t="s">
        <v>217</v>
      </c>
      <c r="C396" t="s">
        <v>233</v>
      </c>
      <c r="D396">
        <v>670</v>
      </c>
      <c r="E396" t="s">
        <v>332</v>
      </c>
      <c r="F396">
        <v>884</v>
      </c>
      <c r="G396">
        <v>1.32</v>
      </c>
      <c r="H396">
        <v>268</v>
      </c>
      <c r="I396" s="1">
        <v>6E-79</v>
      </c>
      <c r="J396" s="3">
        <v>0.39</v>
      </c>
      <c r="K396" s="3">
        <v>0.55000000000000004</v>
      </c>
      <c r="L396" s="3">
        <v>0.13</v>
      </c>
      <c r="M396" t="s">
        <v>1</v>
      </c>
      <c r="N396">
        <v>31748342</v>
      </c>
      <c r="O396">
        <v>31752293</v>
      </c>
      <c r="P396">
        <v>3575</v>
      </c>
      <c r="Q396">
        <f t="shared" si="42"/>
        <v>370.5</v>
      </c>
      <c r="R396">
        <f t="shared" si="40"/>
        <v>0</v>
      </c>
    </row>
    <row r="397" spans="1:18" x14ac:dyDescent="0.25">
      <c r="A397" t="s">
        <v>307</v>
      </c>
      <c r="B397" t="s">
        <v>217</v>
      </c>
      <c r="C397" t="s">
        <v>233</v>
      </c>
      <c r="D397">
        <v>670</v>
      </c>
      <c r="E397" t="s">
        <v>336</v>
      </c>
      <c r="F397">
        <v>640</v>
      </c>
      <c r="G397">
        <v>0.96</v>
      </c>
      <c r="H397">
        <v>255</v>
      </c>
      <c r="I397" s="1">
        <v>6.0000000000000005E-76</v>
      </c>
      <c r="J397" s="3">
        <v>0.33</v>
      </c>
      <c r="K397" s="3">
        <v>0.46</v>
      </c>
      <c r="L397" s="3">
        <v>0.16</v>
      </c>
      <c r="M397" t="s">
        <v>45</v>
      </c>
      <c r="N397">
        <v>29189755</v>
      </c>
      <c r="O397">
        <v>29192896</v>
      </c>
      <c r="P397">
        <v>3014</v>
      </c>
      <c r="Q397">
        <f t="shared" si="42"/>
        <v>370.5</v>
      </c>
      <c r="R397">
        <f t="shared" si="40"/>
        <v>0</v>
      </c>
    </row>
    <row r="398" spans="1:18" x14ac:dyDescent="0.25">
      <c r="A398" t="s">
        <v>307</v>
      </c>
      <c r="B398" t="s">
        <v>217</v>
      </c>
      <c r="C398" t="s">
        <v>233</v>
      </c>
      <c r="D398">
        <v>670</v>
      </c>
      <c r="E398" t="s">
        <v>337</v>
      </c>
      <c r="F398">
        <v>809</v>
      </c>
      <c r="G398">
        <v>1.21</v>
      </c>
      <c r="H398">
        <v>256</v>
      </c>
      <c r="I398" s="1">
        <v>9.9999999999999996E-75</v>
      </c>
      <c r="J398" s="3">
        <v>0.37</v>
      </c>
      <c r="K398" s="3">
        <v>0.54</v>
      </c>
      <c r="L398" s="3">
        <v>0.12</v>
      </c>
      <c r="M398" t="s">
        <v>9</v>
      </c>
      <c r="N398">
        <v>21366087</v>
      </c>
      <c r="O398">
        <v>21371282</v>
      </c>
      <c r="P398">
        <v>2234</v>
      </c>
      <c r="Q398">
        <f t="shared" si="42"/>
        <v>370.5</v>
      </c>
      <c r="R398">
        <f t="shared" si="40"/>
        <v>0</v>
      </c>
    </row>
    <row r="399" spans="1:18" x14ac:dyDescent="0.25">
      <c r="A399" t="s">
        <v>307</v>
      </c>
      <c r="B399" t="s">
        <v>217</v>
      </c>
      <c r="C399" t="s">
        <v>233</v>
      </c>
      <c r="D399">
        <v>670</v>
      </c>
      <c r="E399" t="s">
        <v>329</v>
      </c>
      <c r="F399">
        <v>846</v>
      </c>
      <c r="G399">
        <v>1.26</v>
      </c>
      <c r="H399">
        <v>255</v>
      </c>
      <c r="I399" s="1">
        <v>3.9999999999999998E-74</v>
      </c>
      <c r="J399" s="3">
        <v>0.38</v>
      </c>
      <c r="K399" s="3">
        <v>0.54</v>
      </c>
      <c r="L399" s="3">
        <v>0.17</v>
      </c>
      <c r="M399" t="s">
        <v>11</v>
      </c>
      <c r="N399">
        <v>12845699</v>
      </c>
      <c r="O399">
        <v>12851825</v>
      </c>
      <c r="P399">
        <v>1214</v>
      </c>
      <c r="Q399">
        <f t="shared" si="42"/>
        <v>370.5</v>
      </c>
      <c r="R399">
        <f t="shared" si="40"/>
        <v>0</v>
      </c>
    </row>
    <row r="400" spans="1:18" x14ac:dyDescent="0.25">
      <c r="A400" t="s">
        <v>307</v>
      </c>
      <c r="B400" t="s">
        <v>217</v>
      </c>
      <c r="C400" t="s">
        <v>233</v>
      </c>
      <c r="D400">
        <v>670</v>
      </c>
      <c r="E400" t="s">
        <v>328</v>
      </c>
      <c r="F400">
        <v>1050</v>
      </c>
      <c r="G400">
        <v>1.57</v>
      </c>
      <c r="H400">
        <v>252</v>
      </c>
      <c r="I400" s="1">
        <v>3.9999999999999999E-72</v>
      </c>
      <c r="J400" s="3">
        <v>0.38</v>
      </c>
      <c r="K400" s="3">
        <v>0.53</v>
      </c>
      <c r="L400" s="3">
        <v>0.12</v>
      </c>
      <c r="M400" t="s">
        <v>13</v>
      </c>
      <c r="N400">
        <v>1064044</v>
      </c>
      <c r="O400">
        <v>1069569</v>
      </c>
      <c r="P400">
        <v>160</v>
      </c>
      <c r="Q400">
        <f t="shared" si="42"/>
        <v>370.5</v>
      </c>
      <c r="R400">
        <f t="shared" si="40"/>
        <v>0</v>
      </c>
    </row>
    <row r="401" spans="1:18" x14ac:dyDescent="0.25">
      <c r="A401" t="s">
        <v>307</v>
      </c>
      <c r="B401" t="s">
        <v>217</v>
      </c>
      <c r="C401" t="s">
        <v>233</v>
      </c>
      <c r="D401">
        <v>670</v>
      </c>
      <c r="E401" t="s">
        <v>333</v>
      </c>
      <c r="F401">
        <v>840</v>
      </c>
      <c r="G401">
        <v>1.25</v>
      </c>
      <c r="H401">
        <v>246</v>
      </c>
      <c r="I401" s="1">
        <v>5E-71</v>
      </c>
      <c r="J401" s="3">
        <v>0.39</v>
      </c>
      <c r="K401" s="3">
        <v>0.53</v>
      </c>
      <c r="L401" s="3">
        <v>0.13</v>
      </c>
      <c r="M401" t="s">
        <v>13</v>
      </c>
      <c r="N401">
        <v>13544068</v>
      </c>
      <c r="O401">
        <v>13547887</v>
      </c>
      <c r="P401">
        <v>1791</v>
      </c>
      <c r="Q401">
        <f t="shared" si="42"/>
        <v>370.5</v>
      </c>
      <c r="R401">
        <f t="shared" si="40"/>
        <v>0</v>
      </c>
    </row>
    <row r="402" spans="1:18" x14ac:dyDescent="0.25">
      <c r="A402" t="s">
        <v>307</v>
      </c>
      <c r="B402" t="s">
        <v>217</v>
      </c>
      <c r="C402" t="s">
        <v>233</v>
      </c>
      <c r="D402">
        <v>670</v>
      </c>
      <c r="E402" t="s">
        <v>327</v>
      </c>
      <c r="F402">
        <v>1102</v>
      </c>
      <c r="G402">
        <v>1.64</v>
      </c>
      <c r="H402">
        <v>238</v>
      </c>
      <c r="I402" s="1">
        <v>7.0000000000000001E-67</v>
      </c>
      <c r="J402" s="3">
        <v>0.36</v>
      </c>
      <c r="K402" s="3">
        <v>0.5</v>
      </c>
      <c r="L402" s="3">
        <v>0.15</v>
      </c>
      <c r="M402" t="s">
        <v>18</v>
      </c>
      <c r="N402">
        <v>20668631</v>
      </c>
      <c r="O402">
        <v>20673574</v>
      </c>
      <c r="P402">
        <v>2375</v>
      </c>
      <c r="Q402">
        <f t="shared" si="42"/>
        <v>370.5</v>
      </c>
      <c r="R402">
        <f t="shared" si="40"/>
        <v>0</v>
      </c>
    </row>
    <row r="403" spans="1:18" x14ac:dyDescent="0.25">
      <c r="A403" t="s">
        <v>307</v>
      </c>
      <c r="B403" t="s">
        <v>217</v>
      </c>
      <c r="C403" t="s">
        <v>233</v>
      </c>
      <c r="D403">
        <v>670</v>
      </c>
      <c r="E403" t="s">
        <v>335</v>
      </c>
      <c r="F403">
        <v>626</v>
      </c>
      <c r="G403">
        <v>0.93</v>
      </c>
      <c r="H403">
        <v>224</v>
      </c>
      <c r="I403" s="1">
        <v>9.9999999999999997E-65</v>
      </c>
      <c r="J403" s="3">
        <v>0.36</v>
      </c>
      <c r="K403" s="3">
        <v>0.51</v>
      </c>
      <c r="L403" s="3">
        <v>0.13</v>
      </c>
      <c r="M403" t="s">
        <v>1</v>
      </c>
      <c r="N403">
        <v>146895</v>
      </c>
      <c r="O403">
        <v>150065</v>
      </c>
      <c r="P403">
        <v>38</v>
      </c>
      <c r="Q403">
        <f t="shared" si="42"/>
        <v>370.5</v>
      </c>
      <c r="R403">
        <f t="shared" si="40"/>
        <v>0</v>
      </c>
    </row>
    <row r="404" spans="1:18" x14ac:dyDescent="0.25">
      <c r="A404" t="s">
        <v>307</v>
      </c>
      <c r="B404" t="s">
        <v>218</v>
      </c>
      <c r="C404" t="s">
        <v>234</v>
      </c>
      <c r="D404">
        <v>596</v>
      </c>
      <c r="E404" t="s">
        <v>338</v>
      </c>
      <c r="F404">
        <v>683</v>
      </c>
      <c r="G404">
        <v>1.1499999999999999</v>
      </c>
      <c r="H404">
        <v>378</v>
      </c>
      <c r="I404" s="1">
        <v>4.0000000000000002E-123</v>
      </c>
      <c r="J404" s="3">
        <v>0.45</v>
      </c>
      <c r="K404" s="3">
        <v>0.61</v>
      </c>
      <c r="L404" s="3">
        <v>7.0000000000000007E-2</v>
      </c>
      <c r="M404" t="s">
        <v>18</v>
      </c>
      <c r="N404">
        <v>3047804</v>
      </c>
      <c r="O404">
        <v>3050234</v>
      </c>
      <c r="P404">
        <v>605</v>
      </c>
      <c r="Q404">
        <f>H$404/2</f>
        <v>189</v>
      </c>
      <c r="R404">
        <f t="shared" si="40"/>
        <v>1</v>
      </c>
    </row>
    <row r="405" spans="1:18" x14ac:dyDescent="0.25">
      <c r="A405" t="s">
        <v>307</v>
      </c>
      <c r="B405" t="s">
        <v>218</v>
      </c>
      <c r="C405" t="s">
        <v>234</v>
      </c>
      <c r="D405">
        <v>596</v>
      </c>
      <c r="E405" t="s">
        <v>339</v>
      </c>
      <c r="F405">
        <v>708</v>
      </c>
      <c r="G405">
        <v>1.19</v>
      </c>
      <c r="H405">
        <v>368</v>
      </c>
      <c r="I405" s="1">
        <v>6.9999999999999997E-119</v>
      </c>
      <c r="J405" s="3">
        <v>0.4</v>
      </c>
      <c r="K405" s="3">
        <v>0.55000000000000004</v>
      </c>
      <c r="L405" s="3">
        <v>0.08</v>
      </c>
      <c r="M405" t="s">
        <v>9</v>
      </c>
      <c r="N405">
        <v>19851506</v>
      </c>
      <c r="O405">
        <v>19854665</v>
      </c>
      <c r="P405">
        <v>2100</v>
      </c>
      <c r="Q405">
        <f t="shared" ref="Q405:Q417" si="43">H$404/2</f>
        <v>189</v>
      </c>
      <c r="R405">
        <f t="shared" si="40"/>
        <v>1</v>
      </c>
    </row>
    <row r="406" spans="1:18" x14ac:dyDescent="0.25">
      <c r="A406" t="s">
        <v>307</v>
      </c>
      <c r="B406" t="s">
        <v>218</v>
      </c>
      <c r="C406" t="s">
        <v>234</v>
      </c>
      <c r="D406">
        <v>596</v>
      </c>
      <c r="E406" t="s">
        <v>340</v>
      </c>
      <c r="F406">
        <v>748</v>
      </c>
      <c r="G406">
        <v>1.26</v>
      </c>
      <c r="H406">
        <v>362</v>
      </c>
      <c r="I406" s="1">
        <v>4E-116</v>
      </c>
      <c r="J406" s="3">
        <v>0.45</v>
      </c>
      <c r="K406" s="3">
        <v>0.59</v>
      </c>
      <c r="L406" s="3">
        <v>0.1</v>
      </c>
      <c r="M406" t="s">
        <v>17</v>
      </c>
      <c r="N406">
        <v>32636329</v>
      </c>
      <c r="O406">
        <v>32638982</v>
      </c>
      <c r="P406">
        <v>3767</v>
      </c>
      <c r="Q406">
        <f t="shared" si="43"/>
        <v>189</v>
      </c>
      <c r="R406">
        <f t="shared" si="40"/>
        <v>1</v>
      </c>
    </row>
    <row r="407" spans="1:18" x14ac:dyDescent="0.25">
      <c r="A407" t="s">
        <v>307</v>
      </c>
      <c r="B407" t="s">
        <v>218</v>
      </c>
      <c r="C407" t="s">
        <v>234</v>
      </c>
      <c r="D407">
        <v>596</v>
      </c>
      <c r="E407" t="s">
        <v>332</v>
      </c>
      <c r="F407">
        <v>884</v>
      </c>
      <c r="G407">
        <v>1.48</v>
      </c>
      <c r="H407">
        <v>221</v>
      </c>
      <c r="I407" s="1">
        <v>1E-62</v>
      </c>
      <c r="J407" s="3">
        <v>0.36</v>
      </c>
      <c r="K407" s="3">
        <v>0.51</v>
      </c>
      <c r="L407" s="3">
        <v>0.13</v>
      </c>
      <c r="M407" t="s">
        <v>1</v>
      </c>
      <c r="N407">
        <v>31748342</v>
      </c>
      <c r="O407">
        <v>31752293</v>
      </c>
      <c r="P407">
        <v>3575</v>
      </c>
      <c r="Q407">
        <f t="shared" si="43"/>
        <v>189</v>
      </c>
      <c r="R407">
        <f t="shared" si="40"/>
        <v>1</v>
      </c>
    </row>
    <row r="408" spans="1:18" x14ac:dyDescent="0.25">
      <c r="A408" t="s">
        <v>307</v>
      </c>
      <c r="B408" t="s">
        <v>218</v>
      </c>
      <c r="C408" t="s">
        <v>234</v>
      </c>
      <c r="D408">
        <v>596</v>
      </c>
      <c r="E408" t="s">
        <v>327</v>
      </c>
      <c r="F408">
        <v>1102</v>
      </c>
      <c r="G408">
        <v>1.85</v>
      </c>
      <c r="H408">
        <v>214</v>
      </c>
      <c r="I408" s="1">
        <v>1E-59</v>
      </c>
      <c r="J408" s="3">
        <v>0.32</v>
      </c>
      <c r="K408" s="3">
        <v>0.48</v>
      </c>
      <c r="L408" s="3">
        <v>0.13</v>
      </c>
      <c r="M408" t="s">
        <v>18</v>
      </c>
      <c r="N408">
        <v>20668631</v>
      </c>
      <c r="O408">
        <v>20673574</v>
      </c>
      <c r="P408">
        <v>2375</v>
      </c>
      <c r="Q408">
        <f t="shared" si="43"/>
        <v>189</v>
      </c>
      <c r="R408">
        <f t="shared" si="40"/>
        <v>1</v>
      </c>
    </row>
    <row r="409" spans="1:18" x14ac:dyDescent="0.25">
      <c r="A409" t="s">
        <v>307</v>
      </c>
      <c r="B409" t="s">
        <v>218</v>
      </c>
      <c r="C409" t="s">
        <v>234</v>
      </c>
      <c r="D409">
        <v>596</v>
      </c>
      <c r="E409" t="s">
        <v>328</v>
      </c>
      <c r="F409">
        <v>1050</v>
      </c>
      <c r="G409">
        <v>1.76</v>
      </c>
      <c r="H409">
        <v>213</v>
      </c>
      <c r="I409" s="1">
        <v>5.0000000000000001E-59</v>
      </c>
      <c r="J409" s="3">
        <v>0.34</v>
      </c>
      <c r="K409" s="3">
        <v>0.49</v>
      </c>
      <c r="L409" s="3">
        <v>0.13</v>
      </c>
      <c r="M409" t="s">
        <v>13</v>
      </c>
      <c r="N409">
        <v>1064044</v>
      </c>
      <c r="O409">
        <v>1069569</v>
      </c>
      <c r="P409">
        <v>160</v>
      </c>
      <c r="Q409">
        <f t="shared" si="43"/>
        <v>189</v>
      </c>
      <c r="R409">
        <f t="shared" si="40"/>
        <v>1</v>
      </c>
    </row>
    <row r="410" spans="1:18" x14ac:dyDescent="0.25">
      <c r="A410" t="s">
        <v>307</v>
      </c>
      <c r="B410" t="s">
        <v>218</v>
      </c>
      <c r="C410" t="s">
        <v>234</v>
      </c>
      <c r="D410">
        <v>596</v>
      </c>
      <c r="E410" t="s">
        <v>334</v>
      </c>
      <c r="F410">
        <v>666</v>
      </c>
      <c r="G410">
        <v>1.1200000000000001</v>
      </c>
      <c r="H410">
        <v>207</v>
      </c>
      <c r="I410" s="1">
        <v>1E-58</v>
      </c>
      <c r="J410" s="3">
        <v>0.35</v>
      </c>
      <c r="K410" s="3">
        <v>0.48</v>
      </c>
      <c r="L410" s="3">
        <v>0.14000000000000001</v>
      </c>
      <c r="M410" t="s">
        <v>1</v>
      </c>
      <c r="N410">
        <v>3926003</v>
      </c>
      <c r="O410">
        <v>3930558</v>
      </c>
      <c r="P410">
        <v>690</v>
      </c>
      <c r="Q410">
        <f t="shared" si="43"/>
        <v>189</v>
      </c>
      <c r="R410">
        <f t="shared" si="40"/>
        <v>1</v>
      </c>
    </row>
    <row r="411" spans="1:18" x14ac:dyDescent="0.25">
      <c r="A411" t="s">
        <v>307</v>
      </c>
      <c r="B411" t="s">
        <v>218</v>
      </c>
      <c r="C411" t="s">
        <v>234</v>
      </c>
      <c r="D411">
        <v>596</v>
      </c>
      <c r="E411" t="s">
        <v>330</v>
      </c>
      <c r="F411">
        <v>871</v>
      </c>
      <c r="G411">
        <v>1.46</v>
      </c>
      <c r="H411">
        <v>209</v>
      </c>
      <c r="I411" s="1">
        <v>4.0000000000000001E-58</v>
      </c>
      <c r="J411" s="3">
        <v>0.33</v>
      </c>
      <c r="K411" s="3">
        <v>0.49</v>
      </c>
      <c r="L411" s="3">
        <v>0.13</v>
      </c>
      <c r="M411" t="s">
        <v>17</v>
      </c>
      <c r="N411">
        <v>286248</v>
      </c>
      <c r="O411">
        <v>291243</v>
      </c>
      <c r="P411">
        <v>37</v>
      </c>
      <c r="Q411">
        <f t="shared" si="43"/>
        <v>189</v>
      </c>
      <c r="R411">
        <f t="shared" si="40"/>
        <v>1</v>
      </c>
    </row>
    <row r="412" spans="1:18" x14ac:dyDescent="0.25">
      <c r="A412" t="s">
        <v>307</v>
      </c>
      <c r="B412" t="s">
        <v>218</v>
      </c>
      <c r="C412" t="s">
        <v>234</v>
      </c>
      <c r="D412">
        <v>596</v>
      </c>
      <c r="E412" t="s">
        <v>331</v>
      </c>
      <c r="F412">
        <v>885</v>
      </c>
      <c r="G412">
        <v>1.48</v>
      </c>
      <c r="H412">
        <v>203</v>
      </c>
      <c r="I412" s="1">
        <v>4.0000000000000002E-56</v>
      </c>
      <c r="J412" s="3">
        <v>0.32</v>
      </c>
      <c r="K412" s="3">
        <v>0.48</v>
      </c>
      <c r="L412" s="3">
        <v>0.16</v>
      </c>
      <c r="M412" t="s">
        <v>17</v>
      </c>
      <c r="N412">
        <v>286248</v>
      </c>
      <c r="O412">
        <v>291243</v>
      </c>
      <c r="P412">
        <v>36</v>
      </c>
      <c r="Q412">
        <f t="shared" si="43"/>
        <v>189</v>
      </c>
      <c r="R412">
        <f t="shared" si="40"/>
        <v>1</v>
      </c>
    </row>
    <row r="413" spans="1:18" x14ac:dyDescent="0.25">
      <c r="A413" t="s">
        <v>307</v>
      </c>
      <c r="B413" t="s">
        <v>218</v>
      </c>
      <c r="C413" t="s">
        <v>234</v>
      </c>
      <c r="D413">
        <v>596</v>
      </c>
      <c r="E413" t="s">
        <v>333</v>
      </c>
      <c r="F413">
        <v>840</v>
      </c>
      <c r="G413">
        <v>1.41</v>
      </c>
      <c r="H413">
        <v>202</v>
      </c>
      <c r="I413" s="1">
        <v>5E-56</v>
      </c>
      <c r="J413" s="3">
        <v>0.33</v>
      </c>
      <c r="K413" s="3">
        <v>0.47</v>
      </c>
      <c r="L413" s="3">
        <v>0.13</v>
      </c>
      <c r="M413" t="s">
        <v>13</v>
      </c>
      <c r="N413">
        <v>13544068</v>
      </c>
      <c r="O413">
        <v>13547887</v>
      </c>
      <c r="P413">
        <v>1791</v>
      </c>
      <c r="Q413">
        <f t="shared" si="43"/>
        <v>189</v>
      </c>
      <c r="R413">
        <f t="shared" si="40"/>
        <v>1</v>
      </c>
    </row>
    <row r="414" spans="1:18" x14ac:dyDescent="0.25">
      <c r="A414" t="s">
        <v>307</v>
      </c>
      <c r="B414" t="s">
        <v>218</v>
      </c>
      <c r="C414" t="s">
        <v>234</v>
      </c>
      <c r="D414">
        <v>596</v>
      </c>
      <c r="E414" t="s">
        <v>329</v>
      </c>
      <c r="F414">
        <v>846</v>
      </c>
      <c r="G414">
        <v>1.42</v>
      </c>
      <c r="H414">
        <v>201</v>
      </c>
      <c r="I414" s="1">
        <v>2E-55</v>
      </c>
      <c r="J414" s="3">
        <v>0.33</v>
      </c>
      <c r="K414" s="3">
        <v>0.48</v>
      </c>
      <c r="L414" s="3">
        <v>0.11</v>
      </c>
      <c r="M414" t="s">
        <v>11</v>
      </c>
      <c r="N414">
        <v>12845699</v>
      </c>
      <c r="O414">
        <v>12851825</v>
      </c>
      <c r="P414">
        <v>1214</v>
      </c>
      <c r="Q414">
        <f t="shared" si="43"/>
        <v>189</v>
      </c>
      <c r="R414">
        <f t="shared" si="40"/>
        <v>1</v>
      </c>
    </row>
    <row r="415" spans="1:18" x14ac:dyDescent="0.25">
      <c r="A415" t="s">
        <v>307</v>
      </c>
      <c r="B415" t="s">
        <v>218</v>
      </c>
      <c r="C415" t="s">
        <v>234</v>
      </c>
      <c r="D415">
        <v>596</v>
      </c>
      <c r="E415" t="s">
        <v>336</v>
      </c>
      <c r="F415">
        <v>640</v>
      </c>
      <c r="G415">
        <v>1.07</v>
      </c>
      <c r="H415">
        <v>192</v>
      </c>
      <c r="I415" s="1">
        <v>3.0000000000000002E-53</v>
      </c>
      <c r="J415" s="3">
        <v>0.31</v>
      </c>
      <c r="K415" s="3">
        <v>0.46</v>
      </c>
      <c r="L415" s="3">
        <v>0.15</v>
      </c>
      <c r="M415" t="s">
        <v>45</v>
      </c>
      <c r="N415">
        <v>29189755</v>
      </c>
      <c r="O415">
        <v>29192896</v>
      </c>
      <c r="P415">
        <v>3014</v>
      </c>
      <c r="Q415">
        <f t="shared" si="43"/>
        <v>189</v>
      </c>
      <c r="R415">
        <f t="shared" si="40"/>
        <v>1</v>
      </c>
    </row>
    <row r="416" spans="1:18" x14ac:dyDescent="0.25">
      <c r="A416" t="s">
        <v>307</v>
      </c>
      <c r="B416" t="s">
        <v>218</v>
      </c>
      <c r="C416" t="s">
        <v>234</v>
      </c>
      <c r="D416">
        <v>596</v>
      </c>
      <c r="E416" t="s">
        <v>335</v>
      </c>
      <c r="F416">
        <v>626</v>
      </c>
      <c r="G416">
        <v>1.05</v>
      </c>
      <c r="H416">
        <v>189</v>
      </c>
      <c r="I416" s="1">
        <v>3E-52</v>
      </c>
      <c r="J416" s="3">
        <v>0.32</v>
      </c>
      <c r="K416" s="3">
        <v>0.46</v>
      </c>
      <c r="L416" s="3">
        <v>0.12</v>
      </c>
      <c r="M416" t="s">
        <v>1</v>
      </c>
      <c r="N416">
        <v>146895</v>
      </c>
      <c r="O416">
        <v>150065</v>
      </c>
      <c r="P416">
        <v>38</v>
      </c>
      <c r="Q416">
        <f t="shared" si="43"/>
        <v>189</v>
      </c>
      <c r="R416">
        <f t="shared" si="40"/>
        <v>0</v>
      </c>
    </row>
    <row r="417" spans="1:18" x14ac:dyDescent="0.25">
      <c r="A417" t="s">
        <v>307</v>
      </c>
      <c r="B417" t="s">
        <v>218</v>
      </c>
      <c r="C417" t="s">
        <v>234</v>
      </c>
      <c r="D417">
        <v>596</v>
      </c>
      <c r="E417" t="s">
        <v>337</v>
      </c>
      <c r="F417">
        <v>809</v>
      </c>
      <c r="G417">
        <v>1.36</v>
      </c>
      <c r="H417">
        <v>187</v>
      </c>
      <c r="I417" s="1">
        <v>8.9999999999999995E-51</v>
      </c>
      <c r="J417" s="3">
        <v>0.31</v>
      </c>
      <c r="K417" s="3">
        <v>0.47</v>
      </c>
      <c r="L417" s="3">
        <v>0.11</v>
      </c>
      <c r="M417" t="s">
        <v>9</v>
      </c>
      <c r="N417">
        <v>21366087</v>
      </c>
      <c r="O417">
        <v>21371282</v>
      </c>
      <c r="P417">
        <v>2234</v>
      </c>
      <c r="Q417">
        <f t="shared" si="43"/>
        <v>189</v>
      </c>
      <c r="R417">
        <f t="shared" si="40"/>
        <v>0</v>
      </c>
    </row>
    <row r="418" spans="1:18" x14ac:dyDescent="0.25">
      <c r="A418" t="s">
        <v>307</v>
      </c>
      <c r="B418" t="s">
        <v>219</v>
      </c>
      <c r="C418" t="s">
        <v>235</v>
      </c>
      <c r="D418">
        <v>602</v>
      </c>
      <c r="E418" t="s">
        <v>335</v>
      </c>
      <c r="F418">
        <v>626</v>
      </c>
      <c r="G418">
        <v>1.04</v>
      </c>
      <c r="H418">
        <v>675</v>
      </c>
      <c r="I418">
        <v>0</v>
      </c>
      <c r="J418" s="3">
        <v>0.57999999999999996</v>
      </c>
      <c r="K418" s="3">
        <v>0.72</v>
      </c>
      <c r="L418" s="3">
        <v>0.08</v>
      </c>
      <c r="M418" t="s">
        <v>1</v>
      </c>
      <c r="N418">
        <v>146895</v>
      </c>
      <c r="O418">
        <v>150065</v>
      </c>
      <c r="P418">
        <v>38</v>
      </c>
      <c r="Q418">
        <f>H$418/2</f>
        <v>337.5</v>
      </c>
      <c r="R418">
        <f t="shared" si="40"/>
        <v>1</v>
      </c>
    </row>
    <row r="419" spans="1:18" x14ac:dyDescent="0.25">
      <c r="A419" t="s">
        <v>307</v>
      </c>
      <c r="B419" t="s">
        <v>219</v>
      </c>
      <c r="C419" t="s">
        <v>235</v>
      </c>
      <c r="D419">
        <v>602</v>
      </c>
      <c r="E419" t="s">
        <v>336</v>
      </c>
      <c r="F419">
        <v>640</v>
      </c>
      <c r="G419">
        <v>1.06</v>
      </c>
      <c r="H419">
        <v>629</v>
      </c>
      <c r="I419">
        <v>0</v>
      </c>
      <c r="J419" s="3">
        <v>0.55000000000000004</v>
      </c>
      <c r="K419" s="3">
        <v>0.67</v>
      </c>
      <c r="L419" s="3">
        <v>0.1</v>
      </c>
      <c r="M419" t="s">
        <v>45</v>
      </c>
      <c r="N419">
        <v>29189755</v>
      </c>
      <c r="O419">
        <v>29192896</v>
      </c>
      <c r="P419">
        <v>3014</v>
      </c>
      <c r="Q419">
        <f t="shared" ref="Q419:Q432" si="44">H$418/2</f>
        <v>337.5</v>
      </c>
      <c r="R419">
        <f t="shared" si="40"/>
        <v>1</v>
      </c>
    </row>
    <row r="420" spans="1:18" x14ac:dyDescent="0.25">
      <c r="A420" t="s">
        <v>307</v>
      </c>
      <c r="B420" t="s">
        <v>219</v>
      </c>
      <c r="C420" t="s">
        <v>235</v>
      </c>
      <c r="D420">
        <v>602</v>
      </c>
      <c r="E420" t="s">
        <v>334</v>
      </c>
      <c r="F420">
        <v>666</v>
      </c>
      <c r="G420">
        <v>1.1100000000000001</v>
      </c>
      <c r="H420">
        <v>610</v>
      </c>
      <c r="I420">
        <v>0</v>
      </c>
      <c r="J420" s="3">
        <v>0.52</v>
      </c>
      <c r="K420" s="3">
        <v>0.65</v>
      </c>
      <c r="L420" s="3">
        <v>0.1</v>
      </c>
      <c r="M420" t="s">
        <v>1</v>
      </c>
      <c r="N420">
        <v>3926003</v>
      </c>
      <c r="O420">
        <v>3930558</v>
      </c>
      <c r="P420">
        <v>690</v>
      </c>
      <c r="Q420">
        <f t="shared" si="44"/>
        <v>337.5</v>
      </c>
      <c r="R420">
        <f t="shared" si="40"/>
        <v>1</v>
      </c>
    </row>
    <row r="421" spans="1:18" x14ac:dyDescent="0.25">
      <c r="A421" t="s">
        <v>307</v>
      </c>
      <c r="B421" t="s">
        <v>219</v>
      </c>
      <c r="C421" t="s">
        <v>235</v>
      </c>
      <c r="D421">
        <v>602</v>
      </c>
      <c r="E421" t="s">
        <v>333</v>
      </c>
      <c r="F421">
        <v>840</v>
      </c>
      <c r="G421">
        <v>1.4</v>
      </c>
      <c r="H421">
        <v>454</v>
      </c>
      <c r="I421" s="1">
        <v>2E-150</v>
      </c>
      <c r="J421" s="3">
        <v>0.63</v>
      </c>
      <c r="K421" s="3">
        <v>0.76</v>
      </c>
      <c r="L421" s="3">
        <v>0.01</v>
      </c>
      <c r="M421" t="s">
        <v>13</v>
      </c>
      <c r="N421">
        <v>13544068</v>
      </c>
      <c r="O421">
        <v>13547887</v>
      </c>
      <c r="P421">
        <v>1791</v>
      </c>
      <c r="Q421">
        <f t="shared" si="44"/>
        <v>337.5</v>
      </c>
      <c r="R421">
        <f t="shared" si="40"/>
        <v>1</v>
      </c>
    </row>
    <row r="422" spans="1:18" x14ac:dyDescent="0.25">
      <c r="A422" t="s">
        <v>307</v>
      </c>
      <c r="B422" t="s">
        <v>219</v>
      </c>
      <c r="C422" t="s">
        <v>235</v>
      </c>
      <c r="D422">
        <v>602</v>
      </c>
      <c r="E422" t="s">
        <v>341</v>
      </c>
      <c r="F422">
        <v>703</v>
      </c>
      <c r="G422">
        <v>1.17</v>
      </c>
      <c r="H422">
        <v>379</v>
      </c>
      <c r="I422" s="1">
        <v>2.9999999999999998E-123</v>
      </c>
      <c r="J422" s="3">
        <v>0.4</v>
      </c>
      <c r="K422" s="3">
        <v>0.55000000000000004</v>
      </c>
      <c r="L422" s="3">
        <v>0.13</v>
      </c>
      <c r="M422" t="s">
        <v>1</v>
      </c>
      <c r="N422">
        <v>3935560</v>
      </c>
      <c r="O422">
        <v>3942326</v>
      </c>
      <c r="P422">
        <v>691</v>
      </c>
      <c r="Q422">
        <f t="shared" si="44"/>
        <v>337.5</v>
      </c>
      <c r="R422">
        <f t="shared" si="40"/>
        <v>1</v>
      </c>
    </row>
    <row r="423" spans="1:18" x14ac:dyDescent="0.25">
      <c r="A423" t="s">
        <v>307</v>
      </c>
      <c r="B423" t="s">
        <v>219</v>
      </c>
      <c r="C423" t="s">
        <v>235</v>
      </c>
      <c r="D423">
        <v>602</v>
      </c>
      <c r="E423" t="s">
        <v>329</v>
      </c>
      <c r="F423">
        <v>846</v>
      </c>
      <c r="G423">
        <v>1.41</v>
      </c>
      <c r="H423">
        <v>356</v>
      </c>
      <c r="I423" s="1">
        <v>9.9999999999999995E-113</v>
      </c>
      <c r="J423" s="3">
        <v>0.53</v>
      </c>
      <c r="K423" s="3">
        <v>0.71</v>
      </c>
      <c r="L423" s="3">
        <v>0.02</v>
      </c>
      <c r="M423" t="s">
        <v>11</v>
      </c>
      <c r="N423">
        <v>12845699</v>
      </c>
      <c r="O423">
        <v>12851825</v>
      </c>
      <c r="P423">
        <v>1214</v>
      </c>
      <c r="Q423">
        <f t="shared" si="44"/>
        <v>337.5</v>
      </c>
      <c r="R423">
        <f t="shared" si="40"/>
        <v>1</v>
      </c>
    </row>
    <row r="424" spans="1:18" x14ac:dyDescent="0.25">
      <c r="A424" t="s">
        <v>307</v>
      </c>
      <c r="B424" t="s">
        <v>219</v>
      </c>
      <c r="C424" t="s">
        <v>235</v>
      </c>
      <c r="D424">
        <v>602</v>
      </c>
      <c r="E424" t="s">
        <v>330</v>
      </c>
      <c r="F424">
        <v>871</v>
      </c>
      <c r="G424">
        <v>1.45</v>
      </c>
      <c r="H424">
        <v>353</v>
      </c>
      <c r="I424" s="1">
        <v>2.0000000000000002E-111</v>
      </c>
      <c r="J424" s="3">
        <v>0.53</v>
      </c>
      <c r="K424" s="3">
        <v>0.7</v>
      </c>
      <c r="L424" s="3">
        <v>0.03</v>
      </c>
      <c r="M424" t="s">
        <v>17</v>
      </c>
      <c r="N424">
        <v>286248</v>
      </c>
      <c r="O424">
        <v>291243</v>
      </c>
      <c r="P424">
        <v>37</v>
      </c>
      <c r="Q424">
        <f t="shared" si="44"/>
        <v>337.5</v>
      </c>
      <c r="R424">
        <f t="shared" si="40"/>
        <v>1</v>
      </c>
    </row>
    <row r="425" spans="1:18" x14ac:dyDescent="0.25">
      <c r="A425" t="s">
        <v>307</v>
      </c>
      <c r="B425" t="s">
        <v>219</v>
      </c>
      <c r="C425" t="s">
        <v>235</v>
      </c>
      <c r="D425">
        <v>602</v>
      </c>
      <c r="E425" t="s">
        <v>331</v>
      </c>
      <c r="F425">
        <v>885</v>
      </c>
      <c r="G425">
        <v>1.47</v>
      </c>
      <c r="H425">
        <v>343</v>
      </c>
      <c r="I425" s="1">
        <v>2E-107</v>
      </c>
      <c r="J425" s="3">
        <v>0.51</v>
      </c>
      <c r="K425" s="3">
        <v>0.67</v>
      </c>
      <c r="L425" s="3">
        <v>0.06</v>
      </c>
      <c r="M425" t="s">
        <v>17</v>
      </c>
      <c r="N425">
        <v>286248</v>
      </c>
      <c r="O425">
        <v>291243</v>
      </c>
      <c r="P425">
        <v>36</v>
      </c>
      <c r="Q425">
        <f t="shared" si="44"/>
        <v>337.5</v>
      </c>
      <c r="R425">
        <f t="shared" si="40"/>
        <v>1</v>
      </c>
    </row>
    <row r="426" spans="1:18" x14ac:dyDescent="0.25">
      <c r="A426" t="s">
        <v>307</v>
      </c>
      <c r="B426" t="s">
        <v>219</v>
      </c>
      <c r="C426" t="s">
        <v>235</v>
      </c>
      <c r="D426">
        <v>602</v>
      </c>
      <c r="E426" t="s">
        <v>337</v>
      </c>
      <c r="F426">
        <v>809</v>
      </c>
      <c r="G426">
        <v>1.34</v>
      </c>
      <c r="H426">
        <v>329</v>
      </c>
      <c r="I426" s="1">
        <v>7.0000000000000003E-103</v>
      </c>
      <c r="J426" s="3">
        <v>0.46</v>
      </c>
      <c r="K426" s="3">
        <v>0.63</v>
      </c>
      <c r="L426" s="3">
        <v>0.05</v>
      </c>
      <c r="M426" t="s">
        <v>9</v>
      </c>
      <c r="N426">
        <v>21366087</v>
      </c>
      <c r="O426">
        <v>21371282</v>
      </c>
      <c r="P426">
        <v>2234</v>
      </c>
      <c r="Q426">
        <f t="shared" si="44"/>
        <v>337.5</v>
      </c>
      <c r="R426">
        <f t="shared" si="40"/>
        <v>0</v>
      </c>
    </row>
    <row r="427" spans="1:18" x14ac:dyDescent="0.25">
      <c r="A427" t="s">
        <v>307</v>
      </c>
      <c r="B427" t="s">
        <v>219</v>
      </c>
      <c r="C427" t="s">
        <v>235</v>
      </c>
      <c r="D427">
        <v>602</v>
      </c>
      <c r="E427" t="s">
        <v>332</v>
      </c>
      <c r="F427">
        <v>884</v>
      </c>
      <c r="G427">
        <v>1.47</v>
      </c>
      <c r="H427">
        <v>327</v>
      </c>
      <c r="I427" s="1">
        <v>2.0000000000000001E-101</v>
      </c>
      <c r="J427" s="3">
        <v>0.5</v>
      </c>
      <c r="K427" s="3">
        <v>0.67</v>
      </c>
      <c r="L427" s="3">
        <v>0.02</v>
      </c>
      <c r="M427" t="s">
        <v>1</v>
      </c>
      <c r="N427">
        <v>31748342</v>
      </c>
      <c r="O427">
        <v>31752293</v>
      </c>
      <c r="P427">
        <v>3575</v>
      </c>
      <c r="Q427">
        <f t="shared" si="44"/>
        <v>337.5</v>
      </c>
      <c r="R427">
        <f t="shared" si="40"/>
        <v>0</v>
      </c>
    </row>
    <row r="428" spans="1:18" x14ac:dyDescent="0.25">
      <c r="A428" t="s">
        <v>307</v>
      </c>
      <c r="B428" t="s">
        <v>219</v>
      </c>
      <c r="C428" t="s">
        <v>235</v>
      </c>
      <c r="D428">
        <v>602</v>
      </c>
      <c r="E428" t="s">
        <v>327</v>
      </c>
      <c r="F428">
        <v>1102</v>
      </c>
      <c r="G428">
        <v>1.83</v>
      </c>
      <c r="H428">
        <v>321</v>
      </c>
      <c r="I428" s="1">
        <v>1E-97</v>
      </c>
      <c r="J428" s="3">
        <v>0.51</v>
      </c>
      <c r="K428" s="3">
        <v>0.66</v>
      </c>
      <c r="L428" s="3">
        <v>0.03</v>
      </c>
      <c r="M428" t="s">
        <v>18</v>
      </c>
      <c r="N428">
        <v>20668631</v>
      </c>
      <c r="O428">
        <v>20673574</v>
      </c>
      <c r="P428">
        <v>2375</v>
      </c>
      <c r="Q428">
        <f t="shared" si="44"/>
        <v>337.5</v>
      </c>
      <c r="R428">
        <f t="shared" si="40"/>
        <v>0</v>
      </c>
    </row>
    <row r="429" spans="1:18" x14ac:dyDescent="0.25">
      <c r="A429" t="s">
        <v>307</v>
      </c>
      <c r="B429" t="s">
        <v>219</v>
      </c>
      <c r="C429" t="s">
        <v>235</v>
      </c>
      <c r="D429">
        <v>602</v>
      </c>
      <c r="E429" t="s">
        <v>328</v>
      </c>
      <c r="F429">
        <v>1050</v>
      </c>
      <c r="G429">
        <v>1.74</v>
      </c>
      <c r="H429">
        <v>315</v>
      </c>
      <c r="I429" s="1">
        <v>9.9999999999999999E-96</v>
      </c>
      <c r="J429" s="3">
        <v>0.51</v>
      </c>
      <c r="K429" s="3">
        <v>0.66</v>
      </c>
      <c r="L429" s="3">
        <v>0.02</v>
      </c>
      <c r="M429" t="s">
        <v>13</v>
      </c>
      <c r="N429">
        <v>1064044</v>
      </c>
      <c r="O429">
        <v>1069569</v>
      </c>
      <c r="P429">
        <v>160</v>
      </c>
      <c r="Q429">
        <f t="shared" si="44"/>
        <v>337.5</v>
      </c>
      <c r="R429">
        <f t="shared" si="40"/>
        <v>0</v>
      </c>
    </row>
    <row r="430" spans="1:18" x14ac:dyDescent="0.25">
      <c r="A430" t="s">
        <v>307</v>
      </c>
      <c r="B430" t="s">
        <v>219</v>
      </c>
      <c r="C430" t="s">
        <v>235</v>
      </c>
      <c r="D430">
        <v>602</v>
      </c>
      <c r="E430" t="s">
        <v>339</v>
      </c>
      <c r="F430">
        <v>708</v>
      </c>
      <c r="G430">
        <v>1.18</v>
      </c>
      <c r="H430">
        <v>246</v>
      </c>
      <c r="I430" s="1">
        <v>9.9999999999999997E-73</v>
      </c>
      <c r="J430" s="3">
        <v>0.39</v>
      </c>
      <c r="K430" s="3">
        <v>0.52</v>
      </c>
      <c r="L430" s="3">
        <v>0.17</v>
      </c>
      <c r="M430" t="s">
        <v>9</v>
      </c>
      <c r="N430">
        <v>19851506</v>
      </c>
      <c r="O430">
        <v>19854665</v>
      </c>
      <c r="P430">
        <v>2100</v>
      </c>
      <c r="Q430">
        <f t="shared" si="44"/>
        <v>337.5</v>
      </c>
      <c r="R430">
        <f t="shared" si="40"/>
        <v>0</v>
      </c>
    </row>
    <row r="431" spans="1:18" x14ac:dyDescent="0.25">
      <c r="A431" t="s">
        <v>307</v>
      </c>
      <c r="B431" t="s">
        <v>219</v>
      </c>
      <c r="C431" t="s">
        <v>235</v>
      </c>
      <c r="D431">
        <v>602</v>
      </c>
      <c r="E431" t="s">
        <v>340</v>
      </c>
      <c r="F431">
        <v>748</v>
      </c>
      <c r="G431">
        <v>1.24</v>
      </c>
      <c r="H431">
        <v>244</v>
      </c>
      <c r="I431" s="1">
        <v>1.9999999999999998E-71</v>
      </c>
      <c r="J431" s="3">
        <v>0.39</v>
      </c>
      <c r="K431" s="3">
        <v>0.53</v>
      </c>
      <c r="L431" s="3">
        <v>0.14000000000000001</v>
      </c>
      <c r="M431" t="s">
        <v>17</v>
      </c>
      <c r="N431">
        <v>32636329</v>
      </c>
      <c r="O431">
        <v>32638982</v>
      </c>
      <c r="P431">
        <v>3767</v>
      </c>
      <c r="Q431">
        <f t="shared" si="44"/>
        <v>337.5</v>
      </c>
      <c r="R431">
        <f t="shared" si="40"/>
        <v>0</v>
      </c>
    </row>
    <row r="432" spans="1:18" x14ac:dyDescent="0.25">
      <c r="A432" t="s">
        <v>307</v>
      </c>
      <c r="B432" t="s">
        <v>219</v>
      </c>
      <c r="C432" t="s">
        <v>235</v>
      </c>
      <c r="D432">
        <v>602</v>
      </c>
      <c r="E432" t="s">
        <v>338</v>
      </c>
      <c r="F432">
        <v>683</v>
      </c>
      <c r="G432">
        <v>1.1299999999999999</v>
      </c>
      <c r="H432">
        <v>231</v>
      </c>
      <c r="I432" s="1">
        <v>1.9999999999999999E-67</v>
      </c>
      <c r="J432" s="3">
        <v>0.38</v>
      </c>
      <c r="K432" s="3">
        <v>0.51</v>
      </c>
      <c r="L432" s="3">
        <v>0.16</v>
      </c>
      <c r="M432" t="s">
        <v>18</v>
      </c>
      <c r="N432">
        <v>3047804</v>
      </c>
      <c r="O432">
        <v>3050234</v>
      </c>
      <c r="P432">
        <v>605</v>
      </c>
      <c r="Q432">
        <f t="shared" si="44"/>
        <v>337.5</v>
      </c>
      <c r="R432">
        <f t="shared" si="40"/>
        <v>0</v>
      </c>
    </row>
    <row r="433" spans="1:18" x14ac:dyDescent="0.25">
      <c r="A433" t="s">
        <v>307</v>
      </c>
      <c r="B433" t="s">
        <v>220</v>
      </c>
      <c r="C433" t="s">
        <v>236</v>
      </c>
      <c r="D433">
        <v>592</v>
      </c>
      <c r="E433" t="s">
        <v>336</v>
      </c>
      <c r="F433">
        <v>640</v>
      </c>
      <c r="G433">
        <v>1.08</v>
      </c>
      <c r="H433">
        <v>532</v>
      </c>
      <c r="I433">
        <v>0</v>
      </c>
      <c r="J433" s="3">
        <v>0.47</v>
      </c>
      <c r="K433" s="3">
        <v>0.64</v>
      </c>
      <c r="L433" s="3">
        <v>7.0000000000000007E-2</v>
      </c>
      <c r="M433" t="s">
        <v>45</v>
      </c>
      <c r="N433">
        <v>29189755</v>
      </c>
      <c r="O433">
        <v>29192896</v>
      </c>
      <c r="P433">
        <v>3014</v>
      </c>
      <c r="Q433">
        <f>H$433/2</f>
        <v>266</v>
      </c>
      <c r="R433">
        <f t="shared" si="40"/>
        <v>1</v>
      </c>
    </row>
    <row r="434" spans="1:18" x14ac:dyDescent="0.25">
      <c r="A434" t="s">
        <v>307</v>
      </c>
      <c r="B434" t="s">
        <v>220</v>
      </c>
      <c r="C434" t="s">
        <v>236</v>
      </c>
      <c r="D434">
        <v>592</v>
      </c>
      <c r="E434" t="s">
        <v>335</v>
      </c>
      <c r="F434">
        <v>626</v>
      </c>
      <c r="G434">
        <v>1.06</v>
      </c>
      <c r="H434">
        <v>505</v>
      </c>
      <c r="I434" s="1">
        <v>2.0000000000000001E-173</v>
      </c>
      <c r="J434" s="3">
        <v>0.45</v>
      </c>
      <c r="K434" s="3">
        <v>0.63</v>
      </c>
      <c r="L434" s="3">
        <v>0.08</v>
      </c>
      <c r="M434" t="s">
        <v>1</v>
      </c>
      <c r="N434">
        <v>146895</v>
      </c>
      <c r="O434">
        <v>150065</v>
      </c>
      <c r="P434">
        <v>38</v>
      </c>
      <c r="Q434">
        <f t="shared" ref="Q434:Q447" si="45">H$433/2</f>
        <v>266</v>
      </c>
      <c r="R434">
        <f t="shared" si="40"/>
        <v>1</v>
      </c>
    </row>
    <row r="435" spans="1:18" x14ac:dyDescent="0.25">
      <c r="A435" t="s">
        <v>307</v>
      </c>
      <c r="B435" t="s">
        <v>220</v>
      </c>
      <c r="C435" t="s">
        <v>236</v>
      </c>
      <c r="D435">
        <v>592</v>
      </c>
      <c r="E435" t="s">
        <v>334</v>
      </c>
      <c r="F435">
        <v>666</v>
      </c>
      <c r="G435">
        <v>1.1200000000000001</v>
      </c>
      <c r="H435">
        <v>483</v>
      </c>
      <c r="I435" s="1">
        <v>1.9999999999999999E-164</v>
      </c>
      <c r="J435" s="3">
        <v>0.44</v>
      </c>
      <c r="K435" s="3">
        <v>0.62</v>
      </c>
      <c r="L435" s="3">
        <v>0.1</v>
      </c>
      <c r="M435" t="s">
        <v>1</v>
      </c>
      <c r="N435">
        <v>3926003</v>
      </c>
      <c r="O435">
        <v>3930558</v>
      </c>
      <c r="P435">
        <v>690</v>
      </c>
      <c r="Q435">
        <f t="shared" si="45"/>
        <v>266</v>
      </c>
      <c r="R435">
        <f t="shared" si="40"/>
        <v>1</v>
      </c>
    </row>
    <row r="436" spans="1:18" x14ac:dyDescent="0.25">
      <c r="A436" t="s">
        <v>307</v>
      </c>
      <c r="B436" t="s">
        <v>220</v>
      </c>
      <c r="C436" t="s">
        <v>236</v>
      </c>
      <c r="D436">
        <v>592</v>
      </c>
      <c r="E436" t="s">
        <v>333</v>
      </c>
      <c r="F436">
        <v>840</v>
      </c>
      <c r="G436">
        <v>1.42</v>
      </c>
      <c r="H436">
        <v>375</v>
      </c>
      <c r="I436" s="1">
        <v>3.9999999999999999E-120</v>
      </c>
      <c r="J436" s="3">
        <v>0.51</v>
      </c>
      <c r="K436" s="3">
        <v>0.7</v>
      </c>
      <c r="L436" s="3">
        <v>0.06</v>
      </c>
      <c r="M436" t="s">
        <v>13</v>
      </c>
      <c r="N436">
        <v>13544068</v>
      </c>
      <c r="O436">
        <v>13547887</v>
      </c>
      <c r="P436">
        <v>1791</v>
      </c>
      <c r="Q436">
        <f t="shared" si="45"/>
        <v>266</v>
      </c>
      <c r="R436">
        <f t="shared" ref="R436:R499" si="46">IF(H436 &gt;Q436, 1, 0)</f>
        <v>1</v>
      </c>
    </row>
    <row r="437" spans="1:18" x14ac:dyDescent="0.25">
      <c r="A437" t="s">
        <v>307</v>
      </c>
      <c r="B437" t="s">
        <v>220</v>
      </c>
      <c r="C437" t="s">
        <v>236</v>
      </c>
      <c r="D437">
        <v>592</v>
      </c>
      <c r="E437" t="s">
        <v>341</v>
      </c>
      <c r="F437">
        <v>703</v>
      </c>
      <c r="G437">
        <v>1.19</v>
      </c>
      <c r="H437">
        <v>320</v>
      </c>
      <c r="I437" s="1">
        <v>1E-100</v>
      </c>
      <c r="J437" s="3">
        <v>0.38</v>
      </c>
      <c r="K437" s="3">
        <v>0.53</v>
      </c>
      <c r="L437" s="3">
        <v>0.14000000000000001</v>
      </c>
      <c r="M437" t="s">
        <v>1</v>
      </c>
      <c r="N437">
        <v>3935560</v>
      </c>
      <c r="O437">
        <v>3942326</v>
      </c>
      <c r="P437">
        <v>691</v>
      </c>
      <c r="Q437">
        <f t="shared" si="45"/>
        <v>266</v>
      </c>
      <c r="R437">
        <f t="shared" si="46"/>
        <v>1</v>
      </c>
    </row>
    <row r="438" spans="1:18" x14ac:dyDescent="0.25">
      <c r="A438" t="s">
        <v>307</v>
      </c>
      <c r="B438" t="s">
        <v>220</v>
      </c>
      <c r="C438" t="s">
        <v>236</v>
      </c>
      <c r="D438">
        <v>592</v>
      </c>
      <c r="E438" t="s">
        <v>330</v>
      </c>
      <c r="F438">
        <v>871</v>
      </c>
      <c r="G438">
        <v>1.47</v>
      </c>
      <c r="H438">
        <v>291</v>
      </c>
      <c r="I438" s="1">
        <v>3.9999999999999997E-88</v>
      </c>
      <c r="J438" s="3">
        <v>0.43</v>
      </c>
      <c r="K438" s="3">
        <v>0.61</v>
      </c>
      <c r="L438" s="3">
        <v>0.03</v>
      </c>
      <c r="M438" t="s">
        <v>17</v>
      </c>
      <c r="N438">
        <v>286248</v>
      </c>
      <c r="O438">
        <v>291243</v>
      </c>
      <c r="P438">
        <v>37</v>
      </c>
      <c r="Q438">
        <f t="shared" si="45"/>
        <v>266</v>
      </c>
      <c r="R438">
        <f t="shared" si="46"/>
        <v>1</v>
      </c>
    </row>
    <row r="439" spans="1:18" x14ac:dyDescent="0.25">
      <c r="A439" t="s">
        <v>307</v>
      </c>
      <c r="B439" t="s">
        <v>220</v>
      </c>
      <c r="C439" t="s">
        <v>236</v>
      </c>
      <c r="D439">
        <v>592</v>
      </c>
      <c r="E439" t="s">
        <v>328</v>
      </c>
      <c r="F439">
        <v>1050</v>
      </c>
      <c r="G439">
        <v>1.77</v>
      </c>
      <c r="H439">
        <v>290</v>
      </c>
      <c r="I439" s="1">
        <v>8.9999999999999992E-87</v>
      </c>
      <c r="J439" s="3">
        <v>0.43</v>
      </c>
      <c r="K439" s="3">
        <v>0.62</v>
      </c>
      <c r="L439" s="3">
        <v>0.03</v>
      </c>
      <c r="M439" t="s">
        <v>13</v>
      </c>
      <c r="N439">
        <v>1064044</v>
      </c>
      <c r="O439">
        <v>1069569</v>
      </c>
      <c r="P439">
        <v>160</v>
      </c>
      <c r="Q439">
        <f t="shared" si="45"/>
        <v>266</v>
      </c>
      <c r="R439">
        <f t="shared" si="46"/>
        <v>1</v>
      </c>
    </row>
    <row r="440" spans="1:18" x14ac:dyDescent="0.25">
      <c r="A440" t="s">
        <v>307</v>
      </c>
      <c r="B440" t="s">
        <v>220</v>
      </c>
      <c r="C440" t="s">
        <v>236</v>
      </c>
      <c r="D440">
        <v>592</v>
      </c>
      <c r="E440" t="s">
        <v>329</v>
      </c>
      <c r="F440">
        <v>846</v>
      </c>
      <c r="G440">
        <v>1.43</v>
      </c>
      <c r="H440">
        <v>282</v>
      </c>
      <c r="I440" s="1">
        <v>5.0000000000000002E-85</v>
      </c>
      <c r="J440" s="3">
        <v>0.43</v>
      </c>
      <c r="K440" s="3">
        <v>0.6</v>
      </c>
      <c r="L440" s="3">
        <v>0.02</v>
      </c>
      <c r="M440" t="s">
        <v>11</v>
      </c>
      <c r="N440">
        <v>12845699</v>
      </c>
      <c r="O440">
        <v>12851825</v>
      </c>
      <c r="P440">
        <v>1214</v>
      </c>
      <c r="Q440">
        <f t="shared" si="45"/>
        <v>266</v>
      </c>
      <c r="R440">
        <f t="shared" si="46"/>
        <v>1</v>
      </c>
    </row>
    <row r="441" spans="1:18" x14ac:dyDescent="0.25">
      <c r="A441" t="s">
        <v>307</v>
      </c>
      <c r="B441" t="s">
        <v>220</v>
      </c>
      <c r="C441" t="s">
        <v>236</v>
      </c>
      <c r="D441">
        <v>592</v>
      </c>
      <c r="E441" t="s">
        <v>332</v>
      </c>
      <c r="F441">
        <v>884</v>
      </c>
      <c r="G441">
        <v>1.49</v>
      </c>
      <c r="H441">
        <v>281</v>
      </c>
      <c r="I441" s="1">
        <v>2.0000000000000001E-84</v>
      </c>
      <c r="J441" s="3">
        <v>0.44</v>
      </c>
      <c r="K441" s="3">
        <v>0.63</v>
      </c>
      <c r="L441" s="3">
        <v>0.02</v>
      </c>
      <c r="M441" t="s">
        <v>1</v>
      </c>
      <c r="N441">
        <v>31748342</v>
      </c>
      <c r="O441">
        <v>31752293</v>
      </c>
      <c r="P441">
        <v>3575</v>
      </c>
      <c r="Q441">
        <f t="shared" si="45"/>
        <v>266</v>
      </c>
      <c r="R441">
        <f t="shared" si="46"/>
        <v>1</v>
      </c>
    </row>
    <row r="442" spans="1:18" x14ac:dyDescent="0.25">
      <c r="A442" t="s">
        <v>307</v>
      </c>
      <c r="B442" t="s">
        <v>220</v>
      </c>
      <c r="C442" t="s">
        <v>236</v>
      </c>
      <c r="D442">
        <v>592</v>
      </c>
      <c r="E442" t="s">
        <v>331</v>
      </c>
      <c r="F442">
        <v>885</v>
      </c>
      <c r="G442">
        <v>1.49</v>
      </c>
      <c r="H442">
        <v>281</v>
      </c>
      <c r="I442" s="1">
        <v>2.0000000000000001E-84</v>
      </c>
      <c r="J442" s="3">
        <v>0.42</v>
      </c>
      <c r="K442" s="3">
        <v>0.59</v>
      </c>
      <c r="L442" s="3">
        <v>0.06</v>
      </c>
      <c r="M442" t="s">
        <v>17</v>
      </c>
      <c r="N442">
        <v>286248</v>
      </c>
      <c r="O442">
        <v>291243</v>
      </c>
      <c r="P442">
        <v>36</v>
      </c>
      <c r="Q442">
        <f t="shared" si="45"/>
        <v>266</v>
      </c>
      <c r="R442">
        <f t="shared" si="46"/>
        <v>1</v>
      </c>
    </row>
    <row r="443" spans="1:18" x14ac:dyDescent="0.25">
      <c r="A443" t="s">
        <v>307</v>
      </c>
      <c r="B443" t="s">
        <v>220</v>
      </c>
      <c r="C443" t="s">
        <v>236</v>
      </c>
      <c r="D443">
        <v>592</v>
      </c>
      <c r="E443" t="s">
        <v>327</v>
      </c>
      <c r="F443">
        <v>1102</v>
      </c>
      <c r="G443">
        <v>1.86</v>
      </c>
      <c r="H443">
        <v>283</v>
      </c>
      <c r="I443" s="1">
        <v>9.0000000000000003E-84</v>
      </c>
      <c r="J443" s="3">
        <v>0.42</v>
      </c>
      <c r="K443" s="3">
        <v>0.62</v>
      </c>
      <c r="L443" s="3">
        <v>0.02</v>
      </c>
      <c r="M443" t="s">
        <v>18</v>
      </c>
      <c r="N443">
        <v>20668631</v>
      </c>
      <c r="O443">
        <v>20673574</v>
      </c>
      <c r="P443">
        <v>2375</v>
      </c>
      <c r="Q443">
        <f t="shared" si="45"/>
        <v>266</v>
      </c>
      <c r="R443">
        <f t="shared" si="46"/>
        <v>1</v>
      </c>
    </row>
    <row r="444" spans="1:18" x14ac:dyDescent="0.25">
      <c r="A444" t="s">
        <v>307</v>
      </c>
      <c r="B444" t="s">
        <v>220</v>
      </c>
      <c r="C444" t="s">
        <v>236</v>
      </c>
      <c r="D444">
        <v>592</v>
      </c>
      <c r="E444" t="s">
        <v>337</v>
      </c>
      <c r="F444">
        <v>809</v>
      </c>
      <c r="G444">
        <v>1.37</v>
      </c>
      <c r="H444">
        <v>267</v>
      </c>
      <c r="I444" s="1">
        <v>1E-79</v>
      </c>
      <c r="J444" s="3">
        <v>0.38</v>
      </c>
      <c r="K444" s="3">
        <v>0.57999999999999996</v>
      </c>
      <c r="L444" s="3">
        <v>0.06</v>
      </c>
      <c r="M444" t="s">
        <v>9</v>
      </c>
      <c r="N444">
        <v>21366087</v>
      </c>
      <c r="O444">
        <v>21371282</v>
      </c>
      <c r="P444">
        <v>2234</v>
      </c>
      <c r="Q444">
        <f t="shared" si="45"/>
        <v>266</v>
      </c>
      <c r="R444">
        <f t="shared" si="46"/>
        <v>1</v>
      </c>
    </row>
    <row r="445" spans="1:18" x14ac:dyDescent="0.25">
      <c r="A445" t="s">
        <v>307</v>
      </c>
      <c r="B445" t="s">
        <v>220</v>
      </c>
      <c r="C445" t="s">
        <v>236</v>
      </c>
      <c r="D445">
        <v>592</v>
      </c>
      <c r="E445" t="s">
        <v>338</v>
      </c>
      <c r="F445">
        <v>683</v>
      </c>
      <c r="G445">
        <v>1.1499999999999999</v>
      </c>
      <c r="H445">
        <v>213</v>
      </c>
      <c r="I445" s="1">
        <v>1.9999999999999999E-60</v>
      </c>
      <c r="J445" s="3">
        <v>0.28999999999999998</v>
      </c>
      <c r="K445" s="3">
        <v>0.43</v>
      </c>
      <c r="L445" s="3">
        <v>0.2</v>
      </c>
      <c r="M445" t="s">
        <v>18</v>
      </c>
      <c r="N445">
        <v>3047804</v>
      </c>
      <c r="O445">
        <v>3050234</v>
      </c>
      <c r="P445">
        <v>605</v>
      </c>
      <c r="Q445">
        <f t="shared" si="45"/>
        <v>266</v>
      </c>
      <c r="R445">
        <f t="shared" si="46"/>
        <v>0</v>
      </c>
    </row>
    <row r="446" spans="1:18" x14ac:dyDescent="0.25">
      <c r="A446" t="s">
        <v>307</v>
      </c>
      <c r="B446" t="s">
        <v>220</v>
      </c>
      <c r="C446" t="s">
        <v>236</v>
      </c>
      <c r="D446">
        <v>592</v>
      </c>
      <c r="E446" t="s">
        <v>340</v>
      </c>
      <c r="F446">
        <v>748</v>
      </c>
      <c r="G446">
        <v>1.26</v>
      </c>
      <c r="H446">
        <v>210</v>
      </c>
      <c r="I446" s="1">
        <v>3.0000000000000001E-59</v>
      </c>
      <c r="J446" s="3">
        <v>0.37</v>
      </c>
      <c r="K446" s="3">
        <v>0.5</v>
      </c>
      <c r="L446" s="3">
        <v>0.14000000000000001</v>
      </c>
      <c r="M446" t="s">
        <v>17</v>
      </c>
      <c r="N446">
        <v>32636329</v>
      </c>
      <c r="O446">
        <v>32638982</v>
      </c>
      <c r="P446">
        <v>3767</v>
      </c>
      <c r="Q446">
        <f t="shared" si="45"/>
        <v>266</v>
      </c>
      <c r="R446">
        <f t="shared" si="46"/>
        <v>0</v>
      </c>
    </row>
    <row r="447" spans="1:18" x14ac:dyDescent="0.25">
      <c r="A447" t="s">
        <v>307</v>
      </c>
      <c r="B447" t="s">
        <v>220</v>
      </c>
      <c r="C447" t="s">
        <v>236</v>
      </c>
      <c r="D447">
        <v>592</v>
      </c>
      <c r="E447" t="s">
        <v>339</v>
      </c>
      <c r="F447">
        <v>708</v>
      </c>
      <c r="G447">
        <v>1.2</v>
      </c>
      <c r="H447">
        <v>209</v>
      </c>
      <c r="I447" s="1">
        <v>4.0000000000000001E-59</v>
      </c>
      <c r="J447" s="3">
        <v>0.35</v>
      </c>
      <c r="K447" s="3">
        <v>0.47</v>
      </c>
      <c r="L447" s="3">
        <v>0.17</v>
      </c>
      <c r="M447" t="s">
        <v>9</v>
      </c>
      <c r="N447">
        <v>19851506</v>
      </c>
      <c r="O447">
        <v>19854665</v>
      </c>
      <c r="P447">
        <v>2100</v>
      </c>
      <c r="Q447">
        <f t="shared" si="45"/>
        <v>266</v>
      </c>
      <c r="R447">
        <f t="shared" si="46"/>
        <v>0</v>
      </c>
    </row>
    <row r="448" spans="1:18" x14ac:dyDescent="0.25">
      <c r="A448" t="s">
        <v>307</v>
      </c>
      <c r="B448" t="s">
        <v>230</v>
      </c>
      <c r="C448" t="s">
        <v>237</v>
      </c>
      <c r="D448">
        <v>606</v>
      </c>
      <c r="E448" t="s">
        <v>336</v>
      </c>
      <c r="F448">
        <v>640</v>
      </c>
      <c r="G448">
        <v>1.06</v>
      </c>
      <c r="H448">
        <v>527</v>
      </c>
      <c r="I448">
        <v>0</v>
      </c>
      <c r="J448" s="3">
        <v>0.47</v>
      </c>
      <c r="K448" s="3">
        <v>0.65</v>
      </c>
      <c r="L448" s="3">
        <v>0.05</v>
      </c>
      <c r="M448" t="s">
        <v>45</v>
      </c>
      <c r="N448">
        <v>29189755</v>
      </c>
      <c r="O448">
        <v>29192896</v>
      </c>
      <c r="P448">
        <v>3014</v>
      </c>
      <c r="Q448">
        <f>H$448/2</f>
        <v>263.5</v>
      </c>
      <c r="R448">
        <f t="shared" si="46"/>
        <v>1</v>
      </c>
    </row>
    <row r="449" spans="1:18" x14ac:dyDescent="0.25">
      <c r="A449" t="s">
        <v>307</v>
      </c>
      <c r="B449" t="s">
        <v>230</v>
      </c>
      <c r="C449" t="s">
        <v>237</v>
      </c>
      <c r="D449">
        <v>606</v>
      </c>
      <c r="E449" t="s">
        <v>335</v>
      </c>
      <c r="F449">
        <v>626</v>
      </c>
      <c r="G449">
        <v>1.03</v>
      </c>
      <c r="H449">
        <v>515</v>
      </c>
      <c r="I449" s="1">
        <v>3.9999999999999998E-177</v>
      </c>
      <c r="J449" s="3">
        <v>0.45</v>
      </c>
      <c r="K449" s="3">
        <v>0.64</v>
      </c>
      <c r="L449" s="3">
        <v>0.05</v>
      </c>
      <c r="M449" t="s">
        <v>1</v>
      </c>
      <c r="N449">
        <v>146895</v>
      </c>
      <c r="O449">
        <v>150065</v>
      </c>
      <c r="P449">
        <v>38</v>
      </c>
      <c r="Q449">
        <f t="shared" ref="Q449:Q462" si="47">H$448/2</f>
        <v>263.5</v>
      </c>
      <c r="R449">
        <f t="shared" si="46"/>
        <v>1</v>
      </c>
    </row>
    <row r="450" spans="1:18" x14ac:dyDescent="0.25">
      <c r="A450" t="s">
        <v>307</v>
      </c>
      <c r="B450" t="s">
        <v>230</v>
      </c>
      <c r="C450" t="s">
        <v>237</v>
      </c>
      <c r="D450">
        <v>606</v>
      </c>
      <c r="E450" t="s">
        <v>334</v>
      </c>
      <c r="F450">
        <v>666</v>
      </c>
      <c r="G450">
        <v>1.1000000000000001</v>
      </c>
      <c r="H450">
        <v>486</v>
      </c>
      <c r="I450" s="1">
        <v>4.9999999999999998E-165</v>
      </c>
      <c r="J450" s="3">
        <v>0.44</v>
      </c>
      <c r="K450" s="3">
        <v>0.61</v>
      </c>
      <c r="L450" s="3">
        <v>0.1</v>
      </c>
      <c r="M450" t="s">
        <v>1</v>
      </c>
      <c r="N450">
        <v>3926003</v>
      </c>
      <c r="O450">
        <v>3930558</v>
      </c>
      <c r="P450">
        <v>690</v>
      </c>
      <c r="Q450">
        <f t="shared" si="47"/>
        <v>263.5</v>
      </c>
      <c r="R450">
        <f t="shared" si="46"/>
        <v>1</v>
      </c>
    </row>
    <row r="451" spans="1:18" x14ac:dyDescent="0.25">
      <c r="A451" t="s">
        <v>307</v>
      </c>
      <c r="B451" t="s">
        <v>230</v>
      </c>
      <c r="C451" t="s">
        <v>237</v>
      </c>
      <c r="D451">
        <v>606</v>
      </c>
      <c r="E451" t="s">
        <v>333</v>
      </c>
      <c r="F451">
        <v>840</v>
      </c>
      <c r="G451">
        <v>1.39</v>
      </c>
      <c r="H451">
        <v>376</v>
      </c>
      <c r="I451" s="1">
        <v>3.0000000000000001E-120</v>
      </c>
      <c r="J451" s="3">
        <v>0.5</v>
      </c>
      <c r="K451" s="3">
        <v>0.7</v>
      </c>
      <c r="L451" s="3">
        <v>0.04</v>
      </c>
      <c r="M451" t="s">
        <v>13</v>
      </c>
      <c r="N451">
        <v>13544068</v>
      </c>
      <c r="O451">
        <v>13547887</v>
      </c>
      <c r="P451">
        <v>1791</v>
      </c>
      <c r="Q451">
        <f t="shared" si="47"/>
        <v>263.5</v>
      </c>
      <c r="R451">
        <f t="shared" si="46"/>
        <v>1</v>
      </c>
    </row>
    <row r="452" spans="1:18" x14ac:dyDescent="0.25">
      <c r="A452" t="s">
        <v>307</v>
      </c>
      <c r="B452" t="s">
        <v>230</v>
      </c>
      <c r="C452" t="s">
        <v>237</v>
      </c>
      <c r="D452">
        <v>606</v>
      </c>
      <c r="E452" t="s">
        <v>341</v>
      </c>
      <c r="F452">
        <v>703</v>
      </c>
      <c r="G452">
        <v>1.1599999999999999</v>
      </c>
      <c r="H452">
        <v>315</v>
      </c>
      <c r="I452" s="1">
        <v>9.9999999999999994E-99</v>
      </c>
      <c r="J452" s="3">
        <v>0.36</v>
      </c>
      <c r="K452" s="3">
        <v>0.51</v>
      </c>
      <c r="L452" s="3">
        <v>0.18</v>
      </c>
      <c r="M452" t="s">
        <v>1</v>
      </c>
      <c r="N452">
        <v>3935560</v>
      </c>
      <c r="O452">
        <v>3942326</v>
      </c>
      <c r="P452">
        <v>691</v>
      </c>
      <c r="Q452">
        <f t="shared" si="47"/>
        <v>263.5</v>
      </c>
      <c r="R452">
        <f t="shared" si="46"/>
        <v>1</v>
      </c>
    </row>
    <row r="453" spans="1:18" x14ac:dyDescent="0.25">
      <c r="A453" t="s">
        <v>307</v>
      </c>
      <c r="B453" t="s">
        <v>230</v>
      </c>
      <c r="C453" t="s">
        <v>237</v>
      </c>
      <c r="D453">
        <v>606</v>
      </c>
      <c r="E453" t="s">
        <v>328</v>
      </c>
      <c r="F453">
        <v>1050</v>
      </c>
      <c r="G453">
        <v>1.73</v>
      </c>
      <c r="H453">
        <v>298</v>
      </c>
      <c r="I453" s="1">
        <v>2.9999999999999999E-89</v>
      </c>
      <c r="J453" s="3">
        <v>0.43</v>
      </c>
      <c r="K453" s="3">
        <v>0.62</v>
      </c>
      <c r="L453" s="3">
        <v>0.03</v>
      </c>
      <c r="M453" t="s">
        <v>13</v>
      </c>
      <c r="N453">
        <v>1064044</v>
      </c>
      <c r="O453">
        <v>1069569</v>
      </c>
      <c r="P453">
        <v>160</v>
      </c>
      <c r="Q453">
        <f t="shared" si="47"/>
        <v>263.5</v>
      </c>
      <c r="R453">
        <f t="shared" si="46"/>
        <v>1</v>
      </c>
    </row>
    <row r="454" spans="1:18" x14ac:dyDescent="0.25">
      <c r="A454" t="s">
        <v>307</v>
      </c>
      <c r="B454" t="s">
        <v>230</v>
      </c>
      <c r="C454" t="s">
        <v>237</v>
      </c>
      <c r="D454">
        <v>606</v>
      </c>
      <c r="E454" t="s">
        <v>330</v>
      </c>
      <c r="F454">
        <v>871</v>
      </c>
      <c r="G454">
        <v>1.44</v>
      </c>
      <c r="H454">
        <v>291</v>
      </c>
      <c r="I454" s="1">
        <v>7.9999999999999995E-88</v>
      </c>
      <c r="J454" s="3">
        <v>0.43</v>
      </c>
      <c r="K454" s="3">
        <v>0.61</v>
      </c>
      <c r="L454" s="3">
        <v>0.03</v>
      </c>
      <c r="M454" t="s">
        <v>17</v>
      </c>
      <c r="N454">
        <v>286248</v>
      </c>
      <c r="O454">
        <v>291243</v>
      </c>
      <c r="P454">
        <v>37</v>
      </c>
      <c r="Q454">
        <f t="shared" si="47"/>
        <v>263.5</v>
      </c>
      <c r="R454">
        <f t="shared" si="46"/>
        <v>1</v>
      </c>
    </row>
    <row r="455" spans="1:18" x14ac:dyDescent="0.25">
      <c r="A455" t="s">
        <v>307</v>
      </c>
      <c r="B455" t="s">
        <v>230</v>
      </c>
      <c r="C455" t="s">
        <v>237</v>
      </c>
      <c r="D455">
        <v>606</v>
      </c>
      <c r="E455" t="s">
        <v>332</v>
      </c>
      <c r="F455">
        <v>884</v>
      </c>
      <c r="G455">
        <v>1.46</v>
      </c>
      <c r="H455">
        <v>290</v>
      </c>
      <c r="I455" s="1">
        <v>1E-87</v>
      </c>
      <c r="J455" s="3">
        <v>0.45</v>
      </c>
      <c r="K455" s="3">
        <v>0.64</v>
      </c>
      <c r="L455" s="3">
        <v>0.02</v>
      </c>
      <c r="M455" t="s">
        <v>1</v>
      </c>
      <c r="N455">
        <v>31748342</v>
      </c>
      <c r="O455">
        <v>31752293</v>
      </c>
      <c r="P455">
        <v>3575</v>
      </c>
      <c r="Q455">
        <f t="shared" si="47"/>
        <v>263.5</v>
      </c>
      <c r="R455">
        <f t="shared" si="46"/>
        <v>1</v>
      </c>
    </row>
    <row r="456" spans="1:18" x14ac:dyDescent="0.25">
      <c r="A456" t="s">
        <v>307</v>
      </c>
      <c r="B456" t="s">
        <v>230</v>
      </c>
      <c r="C456" t="s">
        <v>237</v>
      </c>
      <c r="D456">
        <v>606</v>
      </c>
      <c r="E456" t="s">
        <v>329</v>
      </c>
      <c r="F456">
        <v>846</v>
      </c>
      <c r="G456">
        <v>1.4</v>
      </c>
      <c r="H456">
        <v>288</v>
      </c>
      <c r="I456" s="1">
        <v>4.0000000000000001E-87</v>
      </c>
      <c r="J456" s="3">
        <v>0.43</v>
      </c>
      <c r="K456" s="3">
        <v>0.61</v>
      </c>
      <c r="L456" s="3">
        <v>0.02</v>
      </c>
      <c r="M456" t="s">
        <v>11</v>
      </c>
      <c r="N456">
        <v>12845699</v>
      </c>
      <c r="O456">
        <v>12851825</v>
      </c>
      <c r="P456">
        <v>1214</v>
      </c>
      <c r="Q456">
        <f t="shared" si="47"/>
        <v>263.5</v>
      </c>
      <c r="R456">
        <f t="shared" si="46"/>
        <v>1</v>
      </c>
    </row>
    <row r="457" spans="1:18" x14ac:dyDescent="0.25">
      <c r="A457" t="s">
        <v>307</v>
      </c>
      <c r="B457" t="s">
        <v>230</v>
      </c>
      <c r="C457" t="s">
        <v>237</v>
      </c>
      <c r="D457">
        <v>606</v>
      </c>
      <c r="E457" t="s">
        <v>327</v>
      </c>
      <c r="F457">
        <v>1102</v>
      </c>
      <c r="G457">
        <v>1.82</v>
      </c>
      <c r="H457">
        <v>288</v>
      </c>
      <c r="I457" s="1">
        <v>2E-85</v>
      </c>
      <c r="J457" s="3">
        <v>0.43</v>
      </c>
      <c r="K457" s="3">
        <v>0.64</v>
      </c>
      <c r="L457" s="3">
        <v>0.02</v>
      </c>
      <c r="M457" t="s">
        <v>18</v>
      </c>
      <c r="N457">
        <v>20668631</v>
      </c>
      <c r="O457">
        <v>20673574</v>
      </c>
      <c r="P457">
        <v>2375</v>
      </c>
      <c r="Q457">
        <f t="shared" si="47"/>
        <v>263.5</v>
      </c>
      <c r="R457">
        <f t="shared" si="46"/>
        <v>1</v>
      </c>
    </row>
    <row r="458" spans="1:18" x14ac:dyDescent="0.25">
      <c r="A458" t="s">
        <v>307</v>
      </c>
      <c r="B458" t="s">
        <v>230</v>
      </c>
      <c r="C458" t="s">
        <v>237</v>
      </c>
      <c r="D458">
        <v>606</v>
      </c>
      <c r="E458" t="s">
        <v>331</v>
      </c>
      <c r="F458">
        <v>885</v>
      </c>
      <c r="G458">
        <v>1.46</v>
      </c>
      <c r="H458">
        <v>281</v>
      </c>
      <c r="I458" s="1">
        <v>4.0000000000000001E-84</v>
      </c>
      <c r="J458" s="3">
        <v>0.41</v>
      </c>
      <c r="K458" s="3">
        <v>0.59</v>
      </c>
      <c r="L458" s="3">
        <v>0.06</v>
      </c>
      <c r="M458" t="s">
        <v>17</v>
      </c>
      <c r="N458">
        <v>286248</v>
      </c>
      <c r="O458">
        <v>291243</v>
      </c>
      <c r="P458">
        <v>36</v>
      </c>
      <c r="Q458">
        <f t="shared" si="47"/>
        <v>263.5</v>
      </c>
      <c r="R458">
        <f t="shared" si="46"/>
        <v>1</v>
      </c>
    </row>
    <row r="459" spans="1:18" x14ac:dyDescent="0.25">
      <c r="A459" t="s">
        <v>307</v>
      </c>
      <c r="B459" t="s">
        <v>230</v>
      </c>
      <c r="C459" t="s">
        <v>237</v>
      </c>
      <c r="D459">
        <v>606</v>
      </c>
      <c r="E459" t="s">
        <v>337</v>
      </c>
      <c r="F459">
        <v>809</v>
      </c>
      <c r="G459">
        <v>1.33</v>
      </c>
      <c r="H459">
        <v>266</v>
      </c>
      <c r="I459" s="1">
        <v>3E-79</v>
      </c>
      <c r="J459" s="3">
        <v>0.37</v>
      </c>
      <c r="K459" s="3">
        <v>0.56000000000000005</v>
      </c>
      <c r="L459" s="3">
        <v>7.0000000000000007E-2</v>
      </c>
      <c r="M459" t="s">
        <v>9</v>
      </c>
      <c r="N459">
        <v>21366087</v>
      </c>
      <c r="O459">
        <v>21371282</v>
      </c>
      <c r="P459">
        <v>2234</v>
      </c>
      <c r="Q459">
        <f t="shared" si="47"/>
        <v>263.5</v>
      </c>
      <c r="R459">
        <f t="shared" si="46"/>
        <v>1</v>
      </c>
    </row>
    <row r="460" spans="1:18" x14ac:dyDescent="0.25">
      <c r="A460" t="s">
        <v>307</v>
      </c>
      <c r="B460" t="s">
        <v>230</v>
      </c>
      <c r="C460" t="s">
        <v>237</v>
      </c>
      <c r="D460">
        <v>606</v>
      </c>
      <c r="E460" t="s">
        <v>339</v>
      </c>
      <c r="F460">
        <v>708</v>
      </c>
      <c r="G460">
        <v>1.17</v>
      </c>
      <c r="H460">
        <v>231</v>
      </c>
      <c r="I460" s="1">
        <v>3.9999999999999998E-67</v>
      </c>
      <c r="J460" s="3">
        <v>0.3</v>
      </c>
      <c r="K460" s="3">
        <v>0.44</v>
      </c>
      <c r="L460" s="3">
        <v>0.21</v>
      </c>
      <c r="M460" t="s">
        <v>9</v>
      </c>
      <c r="N460">
        <v>19851506</v>
      </c>
      <c r="O460">
        <v>19854665</v>
      </c>
      <c r="P460">
        <v>2100</v>
      </c>
      <c r="Q460">
        <f t="shared" si="47"/>
        <v>263.5</v>
      </c>
      <c r="R460">
        <f t="shared" si="46"/>
        <v>0</v>
      </c>
    </row>
    <row r="461" spans="1:18" x14ac:dyDescent="0.25">
      <c r="A461" t="s">
        <v>307</v>
      </c>
      <c r="B461" t="s">
        <v>230</v>
      </c>
      <c r="C461" t="s">
        <v>237</v>
      </c>
      <c r="D461">
        <v>606</v>
      </c>
      <c r="E461" t="s">
        <v>338</v>
      </c>
      <c r="F461">
        <v>683</v>
      </c>
      <c r="G461">
        <v>1.1299999999999999</v>
      </c>
      <c r="H461">
        <v>216</v>
      </c>
      <c r="I461" s="1">
        <v>2.0000000000000001E-61</v>
      </c>
      <c r="J461" s="3">
        <v>0.28000000000000003</v>
      </c>
      <c r="K461" s="3">
        <v>0.43</v>
      </c>
      <c r="L461" s="3">
        <v>0.18</v>
      </c>
      <c r="M461" t="s">
        <v>18</v>
      </c>
      <c r="N461">
        <v>3047804</v>
      </c>
      <c r="O461">
        <v>3050234</v>
      </c>
      <c r="P461">
        <v>605</v>
      </c>
      <c r="Q461">
        <f t="shared" si="47"/>
        <v>263.5</v>
      </c>
      <c r="R461">
        <f t="shared" si="46"/>
        <v>0</v>
      </c>
    </row>
    <row r="462" spans="1:18" x14ac:dyDescent="0.25">
      <c r="A462" t="s">
        <v>307</v>
      </c>
      <c r="B462" t="s">
        <v>230</v>
      </c>
      <c r="C462" t="s">
        <v>237</v>
      </c>
      <c r="D462">
        <v>606</v>
      </c>
      <c r="E462" t="s">
        <v>340</v>
      </c>
      <c r="F462">
        <v>748</v>
      </c>
      <c r="G462">
        <v>1.23</v>
      </c>
      <c r="H462">
        <v>210</v>
      </c>
      <c r="I462" s="1">
        <v>3.0000000000000001E-59</v>
      </c>
      <c r="J462" s="3">
        <v>0.36</v>
      </c>
      <c r="K462" s="3">
        <v>0.49</v>
      </c>
      <c r="L462" s="3">
        <v>0.14000000000000001</v>
      </c>
      <c r="M462" t="s">
        <v>17</v>
      </c>
      <c r="N462">
        <v>32636329</v>
      </c>
      <c r="O462">
        <v>32638982</v>
      </c>
      <c r="P462">
        <v>3767</v>
      </c>
      <c r="Q462">
        <f t="shared" si="47"/>
        <v>263.5</v>
      </c>
      <c r="R462">
        <f t="shared" si="46"/>
        <v>0</v>
      </c>
    </row>
    <row r="463" spans="1:18" x14ac:dyDescent="0.25">
      <c r="A463" t="s">
        <v>307</v>
      </c>
      <c r="B463" t="s">
        <v>231</v>
      </c>
      <c r="C463" t="s">
        <v>238</v>
      </c>
      <c r="D463">
        <v>598</v>
      </c>
      <c r="E463" t="s">
        <v>336</v>
      </c>
      <c r="F463">
        <v>640</v>
      </c>
      <c r="G463">
        <v>1.07</v>
      </c>
      <c r="H463">
        <v>526</v>
      </c>
      <c r="I463">
        <v>0</v>
      </c>
      <c r="J463" s="3">
        <v>0.48</v>
      </c>
      <c r="K463" s="3">
        <v>0.65</v>
      </c>
      <c r="L463" s="3">
        <v>0.05</v>
      </c>
      <c r="M463" t="s">
        <v>45</v>
      </c>
      <c r="N463">
        <v>29189755</v>
      </c>
      <c r="O463">
        <v>29192896</v>
      </c>
      <c r="P463">
        <v>3014</v>
      </c>
      <c r="Q463">
        <f>H$463/2</f>
        <v>263</v>
      </c>
      <c r="R463">
        <f t="shared" si="46"/>
        <v>1</v>
      </c>
    </row>
    <row r="464" spans="1:18" x14ac:dyDescent="0.25">
      <c r="A464" t="s">
        <v>307</v>
      </c>
      <c r="B464" t="s">
        <v>231</v>
      </c>
      <c r="C464" t="s">
        <v>238</v>
      </c>
      <c r="D464">
        <v>598</v>
      </c>
      <c r="E464" t="s">
        <v>335</v>
      </c>
      <c r="F464">
        <v>626</v>
      </c>
      <c r="G464">
        <v>1.05</v>
      </c>
      <c r="H464">
        <v>502</v>
      </c>
      <c r="I464" s="1">
        <v>5.9999999999999997E-172</v>
      </c>
      <c r="J464" s="3">
        <v>0.45</v>
      </c>
      <c r="K464" s="3">
        <v>0.63</v>
      </c>
      <c r="L464" s="3">
        <v>7.0000000000000007E-2</v>
      </c>
      <c r="M464" t="s">
        <v>1</v>
      </c>
      <c r="N464">
        <v>146895</v>
      </c>
      <c r="O464">
        <v>150065</v>
      </c>
      <c r="P464">
        <v>38</v>
      </c>
      <c r="Q464">
        <f t="shared" ref="Q464:Q477" si="48">H$463/2</f>
        <v>263</v>
      </c>
      <c r="R464">
        <f t="shared" si="46"/>
        <v>1</v>
      </c>
    </row>
    <row r="465" spans="1:18" x14ac:dyDescent="0.25">
      <c r="A465" t="s">
        <v>307</v>
      </c>
      <c r="B465" t="s">
        <v>231</v>
      </c>
      <c r="C465" t="s">
        <v>238</v>
      </c>
      <c r="D465">
        <v>598</v>
      </c>
      <c r="E465" t="s">
        <v>334</v>
      </c>
      <c r="F465">
        <v>666</v>
      </c>
      <c r="G465">
        <v>1.1100000000000001</v>
      </c>
      <c r="H465">
        <v>481</v>
      </c>
      <c r="I465" s="1">
        <v>3.9999999999999997E-163</v>
      </c>
      <c r="J465" s="3">
        <v>0.44</v>
      </c>
      <c r="K465" s="3">
        <v>0.62</v>
      </c>
      <c r="L465" s="3">
        <v>0.11</v>
      </c>
      <c r="M465" t="s">
        <v>1</v>
      </c>
      <c r="N465">
        <v>3926003</v>
      </c>
      <c r="O465">
        <v>3930558</v>
      </c>
      <c r="P465">
        <v>690</v>
      </c>
      <c r="Q465">
        <f t="shared" si="48"/>
        <v>263</v>
      </c>
      <c r="R465">
        <f t="shared" si="46"/>
        <v>1</v>
      </c>
    </row>
    <row r="466" spans="1:18" x14ac:dyDescent="0.25">
      <c r="A466" t="s">
        <v>307</v>
      </c>
      <c r="B466" t="s">
        <v>231</v>
      </c>
      <c r="C466" t="s">
        <v>238</v>
      </c>
      <c r="D466">
        <v>598</v>
      </c>
      <c r="E466" t="s">
        <v>333</v>
      </c>
      <c r="F466">
        <v>840</v>
      </c>
      <c r="G466">
        <v>1.4</v>
      </c>
      <c r="H466">
        <v>381</v>
      </c>
      <c r="I466" s="1">
        <v>2.0000000000000001E-122</v>
      </c>
      <c r="J466" s="3">
        <v>0.53</v>
      </c>
      <c r="K466" s="3">
        <v>0.71</v>
      </c>
      <c r="L466" s="3">
        <v>0.03</v>
      </c>
      <c r="M466" t="s">
        <v>13</v>
      </c>
      <c r="N466">
        <v>13544068</v>
      </c>
      <c r="O466">
        <v>13547887</v>
      </c>
      <c r="P466">
        <v>1791</v>
      </c>
      <c r="Q466">
        <f t="shared" si="48"/>
        <v>263</v>
      </c>
      <c r="R466">
        <f t="shared" si="46"/>
        <v>1</v>
      </c>
    </row>
    <row r="467" spans="1:18" x14ac:dyDescent="0.25">
      <c r="A467" t="s">
        <v>307</v>
      </c>
      <c r="B467" t="s">
        <v>231</v>
      </c>
      <c r="C467" t="s">
        <v>238</v>
      </c>
      <c r="D467">
        <v>598</v>
      </c>
      <c r="E467" t="s">
        <v>341</v>
      </c>
      <c r="F467">
        <v>703</v>
      </c>
      <c r="G467">
        <v>1.18</v>
      </c>
      <c r="H467">
        <v>321</v>
      </c>
      <c r="I467" s="1">
        <v>5.0000000000000001E-101</v>
      </c>
      <c r="J467" s="3">
        <v>0.38</v>
      </c>
      <c r="K467" s="3">
        <v>0.52</v>
      </c>
      <c r="L467" s="3">
        <v>0.16</v>
      </c>
      <c r="M467" t="s">
        <v>1</v>
      </c>
      <c r="N467">
        <v>3935560</v>
      </c>
      <c r="O467">
        <v>3942326</v>
      </c>
      <c r="P467">
        <v>691</v>
      </c>
      <c r="Q467">
        <f t="shared" si="48"/>
        <v>263</v>
      </c>
      <c r="R467">
        <f t="shared" si="46"/>
        <v>1</v>
      </c>
    </row>
    <row r="468" spans="1:18" x14ac:dyDescent="0.25">
      <c r="A468" t="s">
        <v>307</v>
      </c>
      <c r="B468" t="s">
        <v>231</v>
      </c>
      <c r="C468" t="s">
        <v>238</v>
      </c>
      <c r="D468">
        <v>598</v>
      </c>
      <c r="E468" t="s">
        <v>330</v>
      </c>
      <c r="F468">
        <v>871</v>
      </c>
      <c r="G468">
        <v>1.46</v>
      </c>
      <c r="H468">
        <v>289</v>
      </c>
      <c r="I468" s="1">
        <v>2E-87</v>
      </c>
      <c r="J468" s="3">
        <v>0.43</v>
      </c>
      <c r="K468" s="3">
        <v>0.61</v>
      </c>
      <c r="L468" s="3">
        <v>0.03</v>
      </c>
      <c r="M468" t="s">
        <v>17</v>
      </c>
      <c r="N468">
        <v>286248</v>
      </c>
      <c r="O468">
        <v>291243</v>
      </c>
      <c r="P468">
        <v>37</v>
      </c>
      <c r="Q468">
        <f t="shared" si="48"/>
        <v>263</v>
      </c>
      <c r="R468">
        <f t="shared" si="46"/>
        <v>1</v>
      </c>
    </row>
    <row r="469" spans="1:18" x14ac:dyDescent="0.25">
      <c r="A469" t="s">
        <v>307</v>
      </c>
      <c r="B469" t="s">
        <v>231</v>
      </c>
      <c r="C469" t="s">
        <v>238</v>
      </c>
      <c r="D469">
        <v>598</v>
      </c>
      <c r="E469" t="s">
        <v>328</v>
      </c>
      <c r="F469">
        <v>1050</v>
      </c>
      <c r="G469">
        <v>1.76</v>
      </c>
      <c r="H469">
        <v>290</v>
      </c>
      <c r="I469" s="1">
        <v>1.0000000000000001E-86</v>
      </c>
      <c r="J469" s="3">
        <v>0.43</v>
      </c>
      <c r="K469" s="3">
        <v>0.61</v>
      </c>
      <c r="L469" s="3">
        <v>0.03</v>
      </c>
      <c r="M469" t="s">
        <v>13</v>
      </c>
      <c r="N469">
        <v>1064044</v>
      </c>
      <c r="O469">
        <v>1069569</v>
      </c>
      <c r="P469">
        <v>160</v>
      </c>
      <c r="Q469">
        <f t="shared" si="48"/>
        <v>263</v>
      </c>
      <c r="R469">
        <f t="shared" si="46"/>
        <v>1</v>
      </c>
    </row>
    <row r="470" spans="1:18" x14ac:dyDescent="0.25">
      <c r="A470" t="s">
        <v>307</v>
      </c>
      <c r="B470" t="s">
        <v>231</v>
      </c>
      <c r="C470" t="s">
        <v>238</v>
      </c>
      <c r="D470">
        <v>598</v>
      </c>
      <c r="E470" t="s">
        <v>332</v>
      </c>
      <c r="F470">
        <v>884</v>
      </c>
      <c r="G470">
        <v>1.48</v>
      </c>
      <c r="H470">
        <v>281</v>
      </c>
      <c r="I470" s="1">
        <v>4.0000000000000001E-84</v>
      </c>
      <c r="J470" s="3">
        <v>0.45</v>
      </c>
      <c r="K470" s="3">
        <v>0.64</v>
      </c>
      <c r="L470" s="3">
        <v>0.04</v>
      </c>
      <c r="M470" t="s">
        <v>1</v>
      </c>
      <c r="N470">
        <v>31748342</v>
      </c>
      <c r="O470">
        <v>31752293</v>
      </c>
      <c r="P470">
        <v>3575</v>
      </c>
      <c r="Q470">
        <f t="shared" si="48"/>
        <v>263</v>
      </c>
      <c r="R470">
        <f t="shared" si="46"/>
        <v>1</v>
      </c>
    </row>
    <row r="471" spans="1:18" x14ac:dyDescent="0.25">
      <c r="A471" t="s">
        <v>307</v>
      </c>
      <c r="B471" t="s">
        <v>231</v>
      </c>
      <c r="C471" t="s">
        <v>238</v>
      </c>
      <c r="D471">
        <v>598</v>
      </c>
      <c r="E471" t="s">
        <v>331</v>
      </c>
      <c r="F471">
        <v>885</v>
      </c>
      <c r="G471">
        <v>1.48</v>
      </c>
      <c r="H471">
        <v>279</v>
      </c>
      <c r="I471" s="1">
        <v>1E-83</v>
      </c>
      <c r="J471" s="3">
        <v>0.41</v>
      </c>
      <c r="K471" s="3">
        <v>0.59</v>
      </c>
      <c r="L471" s="3">
        <v>7.0000000000000007E-2</v>
      </c>
      <c r="M471" t="s">
        <v>17</v>
      </c>
      <c r="N471">
        <v>286248</v>
      </c>
      <c r="O471">
        <v>291243</v>
      </c>
      <c r="P471">
        <v>36</v>
      </c>
      <c r="Q471">
        <f t="shared" si="48"/>
        <v>263</v>
      </c>
      <c r="R471">
        <f t="shared" si="46"/>
        <v>1</v>
      </c>
    </row>
    <row r="472" spans="1:18" x14ac:dyDescent="0.25">
      <c r="A472" t="s">
        <v>307</v>
      </c>
      <c r="B472" t="s">
        <v>231</v>
      </c>
      <c r="C472" t="s">
        <v>238</v>
      </c>
      <c r="D472">
        <v>598</v>
      </c>
      <c r="E472" t="s">
        <v>327</v>
      </c>
      <c r="F472">
        <v>1102</v>
      </c>
      <c r="G472">
        <v>1.84</v>
      </c>
      <c r="H472">
        <v>281</v>
      </c>
      <c r="I472" s="1">
        <v>4.0000000000000001E-83</v>
      </c>
      <c r="J472" s="3">
        <v>0.42</v>
      </c>
      <c r="K472" s="3">
        <v>0.61</v>
      </c>
      <c r="L472" s="3">
        <v>0.02</v>
      </c>
      <c r="M472" t="s">
        <v>18</v>
      </c>
      <c r="N472">
        <v>20668631</v>
      </c>
      <c r="O472">
        <v>20673574</v>
      </c>
      <c r="P472">
        <v>2375</v>
      </c>
      <c r="Q472">
        <f t="shared" si="48"/>
        <v>263</v>
      </c>
      <c r="R472">
        <f t="shared" si="46"/>
        <v>1</v>
      </c>
    </row>
    <row r="473" spans="1:18" x14ac:dyDescent="0.25">
      <c r="A473" t="s">
        <v>307</v>
      </c>
      <c r="B473" t="s">
        <v>231</v>
      </c>
      <c r="C473" t="s">
        <v>238</v>
      </c>
      <c r="D473">
        <v>598</v>
      </c>
      <c r="E473" t="s">
        <v>329</v>
      </c>
      <c r="F473">
        <v>846</v>
      </c>
      <c r="G473">
        <v>1.41</v>
      </c>
      <c r="H473">
        <v>276</v>
      </c>
      <c r="I473" s="1">
        <v>7.0000000000000006E-83</v>
      </c>
      <c r="J473" s="3">
        <v>0.43</v>
      </c>
      <c r="K473" s="3">
        <v>0.62</v>
      </c>
      <c r="L473" s="3">
        <v>0.03</v>
      </c>
      <c r="M473" t="s">
        <v>11</v>
      </c>
      <c r="N473">
        <v>12845699</v>
      </c>
      <c r="O473">
        <v>12851825</v>
      </c>
      <c r="P473">
        <v>1214</v>
      </c>
      <c r="Q473">
        <f t="shared" si="48"/>
        <v>263</v>
      </c>
      <c r="R473">
        <f t="shared" si="46"/>
        <v>1</v>
      </c>
    </row>
    <row r="474" spans="1:18" x14ac:dyDescent="0.25">
      <c r="A474" t="s">
        <v>307</v>
      </c>
      <c r="B474" t="s">
        <v>231</v>
      </c>
      <c r="C474" t="s">
        <v>238</v>
      </c>
      <c r="D474">
        <v>598</v>
      </c>
      <c r="E474" t="s">
        <v>337</v>
      </c>
      <c r="F474">
        <v>809</v>
      </c>
      <c r="G474">
        <v>1.35</v>
      </c>
      <c r="H474">
        <v>265</v>
      </c>
      <c r="I474" s="1">
        <v>8E-79</v>
      </c>
      <c r="J474" s="3">
        <v>0.36</v>
      </c>
      <c r="K474" s="3">
        <v>0.56000000000000005</v>
      </c>
      <c r="L474" s="3">
        <v>7.0000000000000007E-2</v>
      </c>
      <c r="M474" t="s">
        <v>9</v>
      </c>
      <c r="N474">
        <v>21366087</v>
      </c>
      <c r="O474">
        <v>21371282</v>
      </c>
      <c r="P474">
        <v>2234</v>
      </c>
      <c r="Q474">
        <f t="shared" si="48"/>
        <v>263</v>
      </c>
      <c r="R474">
        <f t="shared" si="46"/>
        <v>1</v>
      </c>
    </row>
    <row r="475" spans="1:18" x14ac:dyDescent="0.25">
      <c r="A475" t="s">
        <v>307</v>
      </c>
      <c r="B475" t="s">
        <v>231</v>
      </c>
      <c r="C475" t="s">
        <v>238</v>
      </c>
      <c r="D475">
        <v>598</v>
      </c>
      <c r="E475" t="s">
        <v>339</v>
      </c>
      <c r="F475">
        <v>708</v>
      </c>
      <c r="G475">
        <v>1.18</v>
      </c>
      <c r="H475">
        <v>217</v>
      </c>
      <c r="I475" s="1">
        <v>6.0000000000000002E-62</v>
      </c>
      <c r="J475" s="3">
        <v>0.28999999999999998</v>
      </c>
      <c r="K475" s="3">
        <v>0.44</v>
      </c>
      <c r="L475" s="3">
        <v>0.21</v>
      </c>
      <c r="M475" t="s">
        <v>9</v>
      </c>
      <c r="N475">
        <v>19851506</v>
      </c>
      <c r="O475">
        <v>19854665</v>
      </c>
      <c r="P475">
        <v>2100</v>
      </c>
      <c r="Q475">
        <f t="shared" si="48"/>
        <v>263</v>
      </c>
      <c r="R475">
        <f t="shared" si="46"/>
        <v>0</v>
      </c>
    </row>
    <row r="476" spans="1:18" x14ac:dyDescent="0.25">
      <c r="A476" t="s">
        <v>307</v>
      </c>
      <c r="B476" t="s">
        <v>231</v>
      </c>
      <c r="C476" t="s">
        <v>238</v>
      </c>
      <c r="D476">
        <v>598</v>
      </c>
      <c r="E476" t="s">
        <v>338</v>
      </c>
      <c r="F476">
        <v>683</v>
      </c>
      <c r="G476">
        <v>1.1399999999999999</v>
      </c>
      <c r="H476">
        <v>206</v>
      </c>
      <c r="I476" s="1">
        <v>3.0000000000000001E-58</v>
      </c>
      <c r="J476" s="3">
        <v>0.35</v>
      </c>
      <c r="K476" s="3">
        <v>0.48</v>
      </c>
      <c r="L476" s="3">
        <v>0.17</v>
      </c>
      <c r="M476" t="s">
        <v>18</v>
      </c>
      <c r="N476">
        <v>3047804</v>
      </c>
      <c r="O476">
        <v>3050234</v>
      </c>
      <c r="P476">
        <v>605</v>
      </c>
      <c r="Q476">
        <f t="shared" si="48"/>
        <v>263</v>
      </c>
      <c r="R476">
        <f t="shared" si="46"/>
        <v>0</v>
      </c>
    </row>
    <row r="477" spans="1:18" x14ac:dyDescent="0.25">
      <c r="A477" t="s">
        <v>307</v>
      </c>
      <c r="B477" t="s">
        <v>231</v>
      </c>
      <c r="C477" t="s">
        <v>238</v>
      </c>
      <c r="D477">
        <v>598</v>
      </c>
      <c r="E477" t="s">
        <v>340</v>
      </c>
      <c r="F477">
        <v>748</v>
      </c>
      <c r="G477">
        <v>1.25</v>
      </c>
      <c r="H477">
        <v>204</v>
      </c>
      <c r="I477" s="1">
        <v>3.9999999999999998E-57</v>
      </c>
      <c r="J477" s="3">
        <v>0.36</v>
      </c>
      <c r="K477" s="3">
        <v>0.5</v>
      </c>
      <c r="L477" s="3">
        <v>0.15</v>
      </c>
      <c r="M477" t="s">
        <v>17</v>
      </c>
      <c r="N477">
        <v>32636329</v>
      </c>
      <c r="O477">
        <v>32638982</v>
      </c>
      <c r="P477">
        <v>3767</v>
      </c>
      <c r="Q477">
        <f t="shared" si="48"/>
        <v>263</v>
      </c>
      <c r="R477">
        <f t="shared" si="46"/>
        <v>0</v>
      </c>
    </row>
    <row r="478" spans="1:18" x14ac:dyDescent="0.25">
      <c r="A478" t="s">
        <v>307</v>
      </c>
      <c r="B478" t="s">
        <v>232</v>
      </c>
      <c r="C478" t="s">
        <v>239</v>
      </c>
      <c r="D478">
        <v>222</v>
      </c>
      <c r="E478" t="s">
        <v>336</v>
      </c>
      <c r="F478">
        <v>640</v>
      </c>
      <c r="G478">
        <v>2.88</v>
      </c>
      <c r="H478">
        <v>231</v>
      </c>
      <c r="I478" s="1">
        <v>1.9999999999999999E-72</v>
      </c>
      <c r="J478" s="3">
        <v>0.55000000000000004</v>
      </c>
      <c r="K478" s="3">
        <v>0.68</v>
      </c>
      <c r="L478" s="3">
        <v>0.06</v>
      </c>
      <c r="M478" t="s">
        <v>45</v>
      </c>
      <c r="N478">
        <v>29189755</v>
      </c>
      <c r="O478">
        <v>29192896</v>
      </c>
      <c r="P478">
        <v>3014</v>
      </c>
      <c r="Q478">
        <f>H$478/2</f>
        <v>115.5</v>
      </c>
      <c r="R478">
        <f t="shared" si="46"/>
        <v>1</v>
      </c>
    </row>
    <row r="479" spans="1:18" x14ac:dyDescent="0.25">
      <c r="A479" t="s">
        <v>307</v>
      </c>
      <c r="B479" t="s">
        <v>232</v>
      </c>
      <c r="C479" t="s">
        <v>239</v>
      </c>
      <c r="D479">
        <v>222</v>
      </c>
      <c r="E479" t="s">
        <v>335</v>
      </c>
      <c r="F479">
        <v>626</v>
      </c>
      <c r="G479">
        <v>2.82</v>
      </c>
      <c r="H479">
        <v>226</v>
      </c>
      <c r="I479" s="1">
        <v>1E-70</v>
      </c>
      <c r="J479" s="3">
        <v>0.54</v>
      </c>
      <c r="K479" s="3">
        <v>0.7</v>
      </c>
      <c r="L479" s="3">
        <v>0.04</v>
      </c>
      <c r="M479" t="s">
        <v>1</v>
      </c>
      <c r="N479">
        <v>146895</v>
      </c>
      <c r="O479">
        <v>150065</v>
      </c>
      <c r="P479">
        <v>38</v>
      </c>
      <c r="Q479">
        <f t="shared" ref="Q479:Q483" si="49">H$478/2</f>
        <v>115.5</v>
      </c>
      <c r="R479">
        <f t="shared" si="46"/>
        <v>1</v>
      </c>
    </row>
    <row r="480" spans="1:18" x14ac:dyDescent="0.25">
      <c r="A480" t="s">
        <v>307</v>
      </c>
      <c r="B480" t="s">
        <v>232</v>
      </c>
      <c r="C480" t="s">
        <v>239</v>
      </c>
      <c r="D480">
        <v>222</v>
      </c>
      <c r="E480" t="s">
        <v>334</v>
      </c>
      <c r="F480">
        <v>666</v>
      </c>
      <c r="G480">
        <v>3</v>
      </c>
      <c r="H480">
        <v>219</v>
      </c>
      <c r="I480" s="1">
        <v>9.9999999999999994E-68</v>
      </c>
      <c r="J480" s="3">
        <v>0.52</v>
      </c>
      <c r="K480" s="3">
        <v>0.7</v>
      </c>
      <c r="L480" s="3">
        <v>0.04</v>
      </c>
      <c r="M480" t="s">
        <v>1</v>
      </c>
      <c r="N480">
        <v>3926003</v>
      </c>
      <c r="O480">
        <v>3930558</v>
      </c>
      <c r="P480">
        <v>690</v>
      </c>
      <c r="Q480">
        <f t="shared" si="49"/>
        <v>115.5</v>
      </c>
      <c r="R480">
        <f t="shared" si="46"/>
        <v>1</v>
      </c>
    </row>
    <row r="481" spans="1:18" x14ac:dyDescent="0.25">
      <c r="A481" t="s">
        <v>307</v>
      </c>
      <c r="B481" t="s">
        <v>232</v>
      </c>
      <c r="C481" t="s">
        <v>239</v>
      </c>
      <c r="D481">
        <v>222</v>
      </c>
      <c r="E481" t="s">
        <v>333</v>
      </c>
      <c r="F481">
        <v>840</v>
      </c>
      <c r="G481">
        <v>3.78</v>
      </c>
      <c r="H481">
        <v>218</v>
      </c>
      <c r="I481" s="1">
        <v>2E-66</v>
      </c>
      <c r="J481" s="3">
        <v>0.52</v>
      </c>
      <c r="K481" s="3">
        <v>0.67</v>
      </c>
      <c r="L481" s="3">
        <v>0.04</v>
      </c>
      <c r="M481" t="s">
        <v>13</v>
      </c>
      <c r="N481">
        <v>13544068</v>
      </c>
      <c r="O481">
        <v>13547887</v>
      </c>
      <c r="P481">
        <v>1791</v>
      </c>
      <c r="Q481">
        <f t="shared" si="49"/>
        <v>115.5</v>
      </c>
      <c r="R481">
        <f t="shared" si="46"/>
        <v>1</v>
      </c>
    </row>
    <row r="482" spans="1:18" x14ac:dyDescent="0.25">
      <c r="A482" t="s">
        <v>307</v>
      </c>
      <c r="B482" t="s">
        <v>232</v>
      </c>
      <c r="C482" t="s">
        <v>239</v>
      </c>
      <c r="D482">
        <v>222</v>
      </c>
      <c r="E482" t="s">
        <v>341</v>
      </c>
      <c r="F482">
        <v>703</v>
      </c>
      <c r="G482">
        <v>3.17</v>
      </c>
      <c r="H482">
        <v>189</v>
      </c>
      <c r="I482" s="1">
        <v>4.0000000000000002E-56</v>
      </c>
      <c r="J482" s="3">
        <v>0.47</v>
      </c>
      <c r="K482" s="3">
        <v>0.65</v>
      </c>
      <c r="L482" s="3">
        <v>0.04</v>
      </c>
      <c r="M482" t="s">
        <v>1</v>
      </c>
      <c r="N482">
        <v>3935560</v>
      </c>
      <c r="O482">
        <v>3942326</v>
      </c>
      <c r="P482">
        <v>691</v>
      </c>
      <c r="Q482">
        <f t="shared" si="49"/>
        <v>115.5</v>
      </c>
      <c r="R482">
        <f t="shared" si="46"/>
        <v>1</v>
      </c>
    </row>
    <row r="483" spans="1:18" x14ac:dyDescent="0.25">
      <c r="A483" t="s">
        <v>307</v>
      </c>
      <c r="B483" t="s">
        <v>232</v>
      </c>
      <c r="C483" t="s">
        <v>239</v>
      </c>
      <c r="D483">
        <v>222</v>
      </c>
      <c r="E483" t="s">
        <v>330</v>
      </c>
      <c r="F483">
        <v>871</v>
      </c>
      <c r="G483">
        <v>3.92</v>
      </c>
      <c r="H483">
        <v>178</v>
      </c>
      <c r="I483" s="1">
        <v>1E-51</v>
      </c>
      <c r="J483" s="3">
        <v>0.44</v>
      </c>
      <c r="K483" s="3">
        <v>0.61</v>
      </c>
      <c r="L483" s="3">
        <v>0.04</v>
      </c>
      <c r="M483" t="s">
        <v>17</v>
      </c>
      <c r="N483">
        <v>286248</v>
      </c>
      <c r="O483">
        <v>291243</v>
      </c>
      <c r="P483">
        <v>37</v>
      </c>
      <c r="Q483">
        <f t="shared" si="49"/>
        <v>115.5</v>
      </c>
      <c r="R483">
        <f t="shared" si="46"/>
        <v>1</v>
      </c>
    </row>
    <row r="484" spans="1:18" x14ac:dyDescent="0.25">
      <c r="A484" t="s">
        <v>307</v>
      </c>
      <c r="B484" t="s">
        <v>240</v>
      </c>
      <c r="C484" t="s">
        <v>241</v>
      </c>
      <c r="D484">
        <v>585</v>
      </c>
      <c r="E484" t="s">
        <v>10</v>
      </c>
      <c r="F484">
        <v>541</v>
      </c>
      <c r="G484">
        <v>0.92</v>
      </c>
      <c r="H484">
        <v>633</v>
      </c>
      <c r="I484">
        <v>0</v>
      </c>
      <c r="J484" s="3">
        <v>0.61</v>
      </c>
      <c r="K484" s="3">
        <v>0.74</v>
      </c>
      <c r="L484" s="3">
        <v>7.0000000000000007E-2</v>
      </c>
      <c r="M484" t="s">
        <v>9</v>
      </c>
      <c r="N484">
        <v>28340499</v>
      </c>
      <c r="O484">
        <v>28343906</v>
      </c>
      <c r="P484">
        <v>3185</v>
      </c>
      <c r="Q484">
        <f>H$484/2</f>
        <v>316.5</v>
      </c>
      <c r="R484">
        <f t="shared" si="46"/>
        <v>1</v>
      </c>
    </row>
    <row r="485" spans="1:18" x14ac:dyDescent="0.25">
      <c r="A485" t="s">
        <v>307</v>
      </c>
      <c r="B485" t="s">
        <v>240</v>
      </c>
      <c r="C485" t="s">
        <v>241</v>
      </c>
      <c r="D485">
        <v>585</v>
      </c>
      <c r="E485" t="s">
        <v>7</v>
      </c>
      <c r="F485">
        <v>593</v>
      </c>
      <c r="G485">
        <v>1.01</v>
      </c>
      <c r="H485">
        <v>609</v>
      </c>
      <c r="I485">
        <v>0</v>
      </c>
      <c r="J485" s="3">
        <v>0.52</v>
      </c>
      <c r="K485" s="3">
        <v>0.69</v>
      </c>
      <c r="L485" s="3">
        <v>0.01</v>
      </c>
      <c r="M485" t="s">
        <v>0</v>
      </c>
      <c r="N485">
        <v>27377457</v>
      </c>
      <c r="O485">
        <v>27380722</v>
      </c>
      <c r="P485">
        <v>2933</v>
      </c>
      <c r="Q485">
        <f t="shared" ref="Q485:Q490" si="50">H$484/2</f>
        <v>316.5</v>
      </c>
      <c r="R485">
        <f t="shared" si="46"/>
        <v>1</v>
      </c>
    </row>
    <row r="486" spans="1:18" x14ac:dyDescent="0.25">
      <c r="A486" t="s">
        <v>307</v>
      </c>
      <c r="B486" t="s">
        <v>240</v>
      </c>
      <c r="C486" t="s">
        <v>241</v>
      </c>
      <c r="D486">
        <v>585</v>
      </c>
      <c r="E486" t="s">
        <v>8</v>
      </c>
      <c r="F486">
        <v>569</v>
      </c>
      <c r="G486">
        <v>0.97</v>
      </c>
      <c r="H486">
        <v>606</v>
      </c>
      <c r="I486">
        <v>0</v>
      </c>
      <c r="J486" s="3">
        <v>0.53</v>
      </c>
      <c r="K486" s="3">
        <v>0.69</v>
      </c>
      <c r="L486" s="3">
        <v>0.01</v>
      </c>
      <c r="M486" t="s">
        <v>0</v>
      </c>
      <c r="N486">
        <v>27384497</v>
      </c>
      <c r="O486">
        <v>27387715</v>
      </c>
      <c r="P486">
        <v>2934</v>
      </c>
      <c r="Q486">
        <f t="shared" si="50"/>
        <v>316.5</v>
      </c>
      <c r="R486">
        <f t="shared" si="46"/>
        <v>1</v>
      </c>
    </row>
    <row r="487" spans="1:18" x14ac:dyDescent="0.25">
      <c r="A487" t="s">
        <v>307</v>
      </c>
      <c r="B487" t="s">
        <v>240</v>
      </c>
      <c r="C487" t="s">
        <v>241</v>
      </c>
      <c r="D487">
        <v>585</v>
      </c>
      <c r="E487" t="s">
        <v>2</v>
      </c>
      <c r="F487">
        <v>614</v>
      </c>
      <c r="G487">
        <v>1.05</v>
      </c>
      <c r="H487">
        <v>556</v>
      </c>
      <c r="I487">
        <v>0</v>
      </c>
      <c r="J487" s="3">
        <v>0.5</v>
      </c>
      <c r="K487" s="3">
        <v>0.68</v>
      </c>
      <c r="L487" s="3">
        <v>0.01</v>
      </c>
      <c r="M487" t="s">
        <v>1</v>
      </c>
      <c r="N487">
        <v>24963894</v>
      </c>
      <c r="O487">
        <v>24965998</v>
      </c>
      <c r="P487">
        <v>2703</v>
      </c>
      <c r="Q487">
        <f t="shared" si="50"/>
        <v>316.5</v>
      </c>
      <c r="R487">
        <f t="shared" si="46"/>
        <v>1</v>
      </c>
    </row>
    <row r="488" spans="1:18" x14ac:dyDescent="0.25">
      <c r="A488" t="s">
        <v>307</v>
      </c>
      <c r="B488" t="s">
        <v>240</v>
      </c>
      <c r="C488" t="s">
        <v>241</v>
      </c>
      <c r="D488">
        <v>585</v>
      </c>
      <c r="E488" t="s">
        <v>12</v>
      </c>
      <c r="F488">
        <v>559</v>
      </c>
      <c r="G488">
        <v>0.96</v>
      </c>
      <c r="H488">
        <v>551</v>
      </c>
      <c r="I488">
        <v>0</v>
      </c>
      <c r="J488" s="3">
        <v>0.48</v>
      </c>
      <c r="K488" s="3">
        <v>0.67</v>
      </c>
      <c r="L488" s="3">
        <v>0.03</v>
      </c>
      <c r="M488" t="s">
        <v>11</v>
      </c>
      <c r="N488">
        <v>24511044</v>
      </c>
      <c r="O488">
        <v>24512908</v>
      </c>
      <c r="P488">
        <v>3049</v>
      </c>
      <c r="Q488">
        <f t="shared" si="50"/>
        <v>316.5</v>
      </c>
      <c r="R488">
        <f t="shared" si="46"/>
        <v>1</v>
      </c>
    </row>
    <row r="489" spans="1:18" x14ac:dyDescent="0.25">
      <c r="A489" t="s">
        <v>307</v>
      </c>
      <c r="B489" t="s">
        <v>240</v>
      </c>
      <c r="C489" t="s">
        <v>241</v>
      </c>
      <c r="D489">
        <v>585</v>
      </c>
      <c r="E489" t="s">
        <v>5</v>
      </c>
      <c r="F489">
        <v>604</v>
      </c>
      <c r="G489">
        <v>1.03</v>
      </c>
      <c r="H489">
        <v>307</v>
      </c>
      <c r="I489" s="1">
        <v>8.0000000000000003E-97</v>
      </c>
      <c r="J489" s="3">
        <v>0.34</v>
      </c>
      <c r="K489" s="3">
        <v>0.52</v>
      </c>
      <c r="L489" s="3">
        <v>0.04</v>
      </c>
      <c r="M489" t="s">
        <v>4</v>
      </c>
      <c r="N489">
        <v>2031277</v>
      </c>
      <c r="O489">
        <v>2034407</v>
      </c>
      <c r="P489">
        <v>407</v>
      </c>
      <c r="Q489">
        <f t="shared" si="50"/>
        <v>316.5</v>
      </c>
      <c r="R489">
        <f t="shared" si="46"/>
        <v>0</v>
      </c>
    </row>
    <row r="490" spans="1:18" x14ac:dyDescent="0.25">
      <c r="A490" t="s">
        <v>307</v>
      </c>
      <c r="B490" t="s">
        <v>240</v>
      </c>
      <c r="C490" t="s">
        <v>241</v>
      </c>
      <c r="D490">
        <v>585</v>
      </c>
      <c r="E490" t="s">
        <v>6</v>
      </c>
      <c r="F490">
        <v>479</v>
      </c>
      <c r="G490">
        <v>0.82</v>
      </c>
      <c r="H490">
        <v>234</v>
      </c>
      <c r="I490" s="1">
        <v>2E-70</v>
      </c>
      <c r="J490" s="3">
        <v>0.33</v>
      </c>
      <c r="K490" s="3">
        <v>0.51</v>
      </c>
      <c r="L490" s="3">
        <v>0.09</v>
      </c>
      <c r="M490" t="s">
        <v>0</v>
      </c>
      <c r="N490">
        <v>9088078</v>
      </c>
      <c r="O490">
        <v>9091656</v>
      </c>
      <c r="P490">
        <v>1220</v>
      </c>
      <c r="Q490">
        <f t="shared" si="50"/>
        <v>316.5</v>
      </c>
      <c r="R490">
        <f t="shared" si="46"/>
        <v>0</v>
      </c>
    </row>
    <row r="491" spans="1:18" x14ac:dyDescent="0.25">
      <c r="A491" t="s">
        <v>307</v>
      </c>
      <c r="B491" t="s">
        <v>243</v>
      </c>
      <c r="C491" t="s">
        <v>242</v>
      </c>
      <c r="D491">
        <v>575</v>
      </c>
      <c r="E491" t="s">
        <v>12</v>
      </c>
      <c r="F491">
        <v>559</v>
      </c>
      <c r="G491">
        <v>0.97</v>
      </c>
      <c r="H491">
        <v>710</v>
      </c>
      <c r="I491">
        <v>0</v>
      </c>
      <c r="J491" s="3">
        <v>0.61</v>
      </c>
      <c r="K491" s="3">
        <v>0.75</v>
      </c>
      <c r="L491" s="3">
        <v>0.03</v>
      </c>
      <c r="M491" t="s">
        <v>11</v>
      </c>
      <c r="N491">
        <v>24511044</v>
      </c>
      <c r="O491">
        <v>24512908</v>
      </c>
      <c r="P491">
        <v>3049</v>
      </c>
      <c r="Q491">
        <f>H$491/2</f>
        <v>355</v>
      </c>
      <c r="R491">
        <f t="shared" si="46"/>
        <v>1</v>
      </c>
    </row>
    <row r="492" spans="1:18" x14ac:dyDescent="0.25">
      <c r="A492" t="s">
        <v>307</v>
      </c>
      <c r="B492" t="s">
        <v>243</v>
      </c>
      <c r="C492" t="s">
        <v>242</v>
      </c>
      <c r="D492">
        <v>575</v>
      </c>
      <c r="E492" t="s">
        <v>7</v>
      </c>
      <c r="F492">
        <v>593</v>
      </c>
      <c r="G492">
        <v>1.03</v>
      </c>
      <c r="H492">
        <v>630</v>
      </c>
      <c r="I492">
        <v>0</v>
      </c>
      <c r="J492" s="3">
        <v>0.52</v>
      </c>
      <c r="K492" s="3">
        <v>0.71</v>
      </c>
      <c r="L492" s="3">
        <v>0.01</v>
      </c>
      <c r="M492" t="s">
        <v>0</v>
      </c>
      <c r="N492">
        <v>27377457</v>
      </c>
      <c r="O492">
        <v>27380722</v>
      </c>
      <c r="P492">
        <v>2933</v>
      </c>
      <c r="Q492">
        <f t="shared" ref="Q492:Q497" si="51">H$491/2</f>
        <v>355</v>
      </c>
      <c r="R492">
        <f t="shared" si="46"/>
        <v>1</v>
      </c>
    </row>
    <row r="493" spans="1:18" x14ac:dyDescent="0.25">
      <c r="A493" t="s">
        <v>307</v>
      </c>
      <c r="B493" t="s">
        <v>243</v>
      </c>
      <c r="C493" t="s">
        <v>242</v>
      </c>
      <c r="D493">
        <v>575</v>
      </c>
      <c r="E493" t="s">
        <v>8</v>
      </c>
      <c r="F493">
        <v>569</v>
      </c>
      <c r="G493">
        <v>0.99</v>
      </c>
      <c r="H493">
        <v>616</v>
      </c>
      <c r="I493">
        <v>0</v>
      </c>
      <c r="J493" s="3">
        <v>0.52</v>
      </c>
      <c r="K493" s="3">
        <v>0.7</v>
      </c>
      <c r="L493" s="3">
        <v>0.02</v>
      </c>
      <c r="M493" t="s">
        <v>0</v>
      </c>
      <c r="N493">
        <v>27384497</v>
      </c>
      <c r="O493">
        <v>27387715</v>
      </c>
      <c r="P493">
        <v>2934</v>
      </c>
      <c r="Q493">
        <f t="shared" si="51"/>
        <v>355</v>
      </c>
      <c r="R493">
        <f t="shared" si="46"/>
        <v>1</v>
      </c>
    </row>
    <row r="494" spans="1:18" x14ac:dyDescent="0.25">
      <c r="A494" t="s">
        <v>307</v>
      </c>
      <c r="B494" t="s">
        <v>243</v>
      </c>
      <c r="C494" t="s">
        <v>242</v>
      </c>
      <c r="D494">
        <v>575</v>
      </c>
      <c r="E494" t="s">
        <v>2</v>
      </c>
      <c r="F494">
        <v>614</v>
      </c>
      <c r="G494">
        <v>1.07</v>
      </c>
      <c r="H494">
        <v>615</v>
      </c>
      <c r="I494">
        <v>0</v>
      </c>
      <c r="J494" s="3">
        <v>0.54</v>
      </c>
      <c r="K494" s="3">
        <v>0.69</v>
      </c>
      <c r="L494" s="3">
        <v>0.04</v>
      </c>
      <c r="M494" t="s">
        <v>1</v>
      </c>
      <c r="N494">
        <v>24963894</v>
      </c>
      <c r="O494">
        <v>24965998</v>
      </c>
      <c r="P494">
        <v>2703</v>
      </c>
      <c r="Q494">
        <f t="shared" si="51"/>
        <v>355</v>
      </c>
      <c r="R494">
        <f t="shared" si="46"/>
        <v>1</v>
      </c>
    </row>
    <row r="495" spans="1:18" x14ac:dyDescent="0.25">
      <c r="A495" t="s">
        <v>307</v>
      </c>
      <c r="B495" t="s">
        <v>243</v>
      </c>
      <c r="C495" t="s">
        <v>242</v>
      </c>
      <c r="D495">
        <v>575</v>
      </c>
      <c r="E495" t="s">
        <v>10</v>
      </c>
      <c r="F495">
        <v>541</v>
      </c>
      <c r="G495">
        <v>0.94</v>
      </c>
      <c r="H495">
        <v>568</v>
      </c>
      <c r="I495">
        <v>0</v>
      </c>
      <c r="J495" s="3">
        <v>0.56999999999999995</v>
      </c>
      <c r="K495" s="3">
        <v>0.72</v>
      </c>
      <c r="L495" s="3">
        <v>7.0000000000000007E-2</v>
      </c>
      <c r="M495" t="s">
        <v>9</v>
      </c>
      <c r="N495">
        <v>28340499</v>
      </c>
      <c r="O495">
        <v>28343906</v>
      </c>
      <c r="P495">
        <v>3185</v>
      </c>
      <c r="Q495">
        <f t="shared" si="51"/>
        <v>355</v>
      </c>
      <c r="R495">
        <f t="shared" si="46"/>
        <v>1</v>
      </c>
    </row>
    <row r="496" spans="1:18" x14ac:dyDescent="0.25">
      <c r="A496" t="s">
        <v>307</v>
      </c>
      <c r="B496" t="s">
        <v>243</v>
      </c>
      <c r="C496" t="s">
        <v>242</v>
      </c>
      <c r="D496">
        <v>575</v>
      </c>
      <c r="E496" t="s">
        <v>5</v>
      </c>
      <c r="F496">
        <v>604</v>
      </c>
      <c r="G496">
        <v>1.05</v>
      </c>
      <c r="H496">
        <v>293</v>
      </c>
      <c r="I496" s="1">
        <v>2E-91</v>
      </c>
      <c r="J496" s="3">
        <v>0.33</v>
      </c>
      <c r="K496" s="3">
        <v>0.52</v>
      </c>
      <c r="L496" s="3">
        <v>0.05</v>
      </c>
      <c r="M496" t="s">
        <v>4</v>
      </c>
      <c r="N496">
        <v>2031277</v>
      </c>
      <c r="O496">
        <v>2034407</v>
      </c>
      <c r="P496">
        <v>407</v>
      </c>
      <c r="Q496">
        <f t="shared" si="51"/>
        <v>355</v>
      </c>
      <c r="R496">
        <f t="shared" si="46"/>
        <v>0</v>
      </c>
    </row>
    <row r="497" spans="1:18" x14ac:dyDescent="0.25">
      <c r="A497" t="s">
        <v>307</v>
      </c>
      <c r="B497" t="s">
        <v>243</v>
      </c>
      <c r="C497" t="s">
        <v>242</v>
      </c>
      <c r="D497">
        <v>575</v>
      </c>
      <c r="E497" t="s">
        <v>6</v>
      </c>
      <c r="F497">
        <v>479</v>
      </c>
      <c r="G497">
        <v>0.83</v>
      </c>
      <c r="H497">
        <v>224</v>
      </c>
      <c r="I497" s="1">
        <v>6.0000000000000006E-67</v>
      </c>
      <c r="J497" s="3">
        <v>0.33</v>
      </c>
      <c r="K497" s="3">
        <v>0.5</v>
      </c>
      <c r="L497" s="3">
        <v>0.09</v>
      </c>
      <c r="M497" t="s">
        <v>0</v>
      </c>
      <c r="N497">
        <v>9088078</v>
      </c>
      <c r="O497">
        <v>9091656</v>
      </c>
      <c r="P497">
        <v>1220</v>
      </c>
      <c r="Q497">
        <f t="shared" si="51"/>
        <v>355</v>
      </c>
      <c r="R497">
        <f t="shared" si="46"/>
        <v>0</v>
      </c>
    </row>
    <row r="498" spans="1:18" x14ac:dyDescent="0.25">
      <c r="A498" t="s">
        <v>307</v>
      </c>
      <c r="B498" t="s">
        <v>244</v>
      </c>
      <c r="C498" t="s">
        <v>245</v>
      </c>
      <c r="D498">
        <v>577</v>
      </c>
      <c r="E498" t="s">
        <v>12</v>
      </c>
      <c r="F498">
        <v>559</v>
      </c>
      <c r="G498">
        <v>0.97</v>
      </c>
      <c r="H498">
        <v>708</v>
      </c>
      <c r="I498">
        <v>0</v>
      </c>
      <c r="J498" s="3">
        <v>0.6</v>
      </c>
      <c r="K498" s="3">
        <v>0.75</v>
      </c>
      <c r="L498" s="3">
        <v>0.04</v>
      </c>
      <c r="M498" t="s">
        <v>11</v>
      </c>
      <c r="N498">
        <v>24511044</v>
      </c>
      <c r="O498">
        <v>24512908</v>
      </c>
      <c r="P498">
        <v>3049</v>
      </c>
      <c r="Q498">
        <f>H$498/2</f>
        <v>354</v>
      </c>
      <c r="R498">
        <f t="shared" si="46"/>
        <v>1</v>
      </c>
    </row>
    <row r="499" spans="1:18" x14ac:dyDescent="0.25">
      <c r="A499" t="s">
        <v>307</v>
      </c>
      <c r="B499" t="s">
        <v>244</v>
      </c>
      <c r="C499" t="s">
        <v>245</v>
      </c>
      <c r="D499">
        <v>577</v>
      </c>
      <c r="E499" t="s">
        <v>7</v>
      </c>
      <c r="F499">
        <v>593</v>
      </c>
      <c r="G499">
        <v>1.03</v>
      </c>
      <c r="H499">
        <v>624</v>
      </c>
      <c r="I499">
        <v>0</v>
      </c>
      <c r="J499" s="3">
        <v>0.52</v>
      </c>
      <c r="K499" s="3">
        <v>0.71</v>
      </c>
      <c r="L499" s="3">
        <v>0.01</v>
      </c>
      <c r="M499" t="s">
        <v>0</v>
      </c>
      <c r="N499">
        <v>27377457</v>
      </c>
      <c r="O499">
        <v>27380722</v>
      </c>
      <c r="P499">
        <v>2933</v>
      </c>
      <c r="Q499">
        <f t="shared" ref="Q499:Q504" si="52">H$498/2</f>
        <v>354</v>
      </c>
      <c r="R499">
        <f t="shared" si="46"/>
        <v>1</v>
      </c>
    </row>
    <row r="500" spans="1:18" x14ac:dyDescent="0.25">
      <c r="A500" t="s">
        <v>307</v>
      </c>
      <c r="B500" t="s">
        <v>244</v>
      </c>
      <c r="C500" t="s">
        <v>245</v>
      </c>
      <c r="D500">
        <v>577</v>
      </c>
      <c r="E500" t="s">
        <v>2</v>
      </c>
      <c r="F500">
        <v>614</v>
      </c>
      <c r="G500">
        <v>1.06</v>
      </c>
      <c r="H500">
        <v>613</v>
      </c>
      <c r="I500">
        <v>0</v>
      </c>
      <c r="J500" s="3">
        <v>0.53</v>
      </c>
      <c r="K500" s="3">
        <v>0.7</v>
      </c>
      <c r="L500" s="3">
        <v>0.03</v>
      </c>
      <c r="M500" t="s">
        <v>1</v>
      </c>
      <c r="N500">
        <v>24963894</v>
      </c>
      <c r="O500">
        <v>24965998</v>
      </c>
      <c r="P500">
        <v>2703</v>
      </c>
      <c r="Q500">
        <f t="shared" si="52"/>
        <v>354</v>
      </c>
      <c r="R500">
        <f t="shared" ref="R500:R563" si="53">IF(H500 &gt;Q500, 1, 0)</f>
        <v>1</v>
      </c>
    </row>
    <row r="501" spans="1:18" x14ac:dyDescent="0.25">
      <c r="A501" t="s">
        <v>307</v>
      </c>
      <c r="B501" t="s">
        <v>244</v>
      </c>
      <c r="C501" t="s">
        <v>245</v>
      </c>
      <c r="D501">
        <v>577</v>
      </c>
      <c r="E501" t="s">
        <v>8</v>
      </c>
      <c r="F501">
        <v>569</v>
      </c>
      <c r="G501">
        <v>0.99</v>
      </c>
      <c r="H501">
        <v>603</v>
      </c>
      <c r="I501">
        <v>0</v>
      </c>
      <c r="J501" s="3">
        <v>0.51</v>
      </c>
      <c r="K501" s="3">
        <v>0.7</v>
      </c>
      <c r="L501" s="3">
        <v>0.02</v>
      </c>
      <c r="M501" t="s">
        <v>0</v>
      </c>
      <c r="N501">
        <v>27384497</v>
      </c>
      <c r="O501">
        <v>27387715</v>
      </c>
      <c r="P501">
        <v>2934</v>
      </c>
      <c r="Q501">
        <f t="shared" si="52"/>
        <v>354</v>
      </c>
      <c r="R501">
        <f t="shared" si="53"/>
        <v>1</v>
      </c>
    </row>
    <row r="502" spans="1:18" x14ac:dyDescent="0.25">
      <c r="A502" t="s">
        <v>307</v>
      </c>
      <c r="B502" t="s">
        <v>244</v>
      </c>
      <c r="C502" t="s">
        <v>245</v>
      </c>
      <c r="D502">
        <v>577</v>
      </c>
      <c r="E502" t="s">
        <v>10</v>
      </c>
      <c r="F502">
        <v>541</v>
      </c>
      <c r="G502">
        <v>0.94</v>
      </c>
      <c r="H502">
        <v>575</v>
      </c>
      <c r="I502">
        <v>0</v>
      </c>
      <c r="J502" s="3">
        <v>0.57999999999999996</v>
      </c>
      <c r="K502" s="3">
        <v>0.73</v>
      </c>
      <c r="L502" s="3">
        <v>7.0000000000000007E-2</v>
      </c>
      <c r="M502" t="s">
        <v>9</v>
      </c>
      <c r="N502">
        <v>28340499</v>
      </c>
      <c r="O502">
        <v>28343906</v>
      </c>
      <c r="P502">
        <v>3185</v>
      </c>
      <c r="Q502">
        <f t="shared" si="52"/>
        <v>354</v>
      </c>
      <c r="R502">
        <f t="shared" si="53"/>
        <v>1</v>
      </c>
    </row>
    <row r="503" spans="1:18" x14ac:dyDescent="0.25">
      <c r="A503" t="s">
        <v>307</v>
      </c>
      <c r="B503" t="s">
        <v>244</v>
      </c>
      <c r="C503" t="s">
        <v>245</v>
      </c>
      <c r="D503">
        <v>577</v>
      </c>
      <c r="E503" t="s">
        <v>5</v>
      </c>
      <c r="F503">
        <v>604</v>
      </c>
      <c r="G503">
        <v>1.05</v>
      </c>
      <c r="H503">
        <v>309</v>
      </c>
      <c r="I503" s="1">
        <v>1E-97</v>
      </c>
      <c r="J503" s="3">
        <v>0.34</v>
      </c>
      <c r="K503" s="3">
        <v>0.52</v>
      </c>
      <c r="L503" s="3">
        <v>0.04</v>
      </c>
      <c r="M503" t="s">
        <v>4</v>
      </c>
      <c r="N503">
        <v>2031277</v>
      </c>
      <c r="O503">
        <v>2034407</v>
      </c>
      <c r="P503">
        <v>407</v>
      </c>
      <c r="Q503">
        <f t="shared" si="52"/>
        <v>354</v>
      </c>
      <c r="R503">
        <f t="shared" si="53"/>
        <v>0</v>
      </c>
    </row>
    <row r="504" spans="1:18" x14ac:dyDescent="0.25">
      <c r="A504" t="s">
        <v>307</v>
      </c>
      <c r="B504" t="s">
        <v>244</v>
      </c>
      <c r="C504" t="s">
        <v>245</v>
      </c>
      <c r="D504">
        <v>577</v>
      </c>
      <c r="E504" t="s">
        <v>6</v>
      </c>
      <c r="F504">
        <v>479</v>
      </c>
      <c r="G504">
        <v>0.83</v>
      </c>
      <c r="H504">
        <v>236</v>
      </c>
      <c r="I504" s="1">
        <v>3.0000000000000001E-71</v>
      </c>
      <c r="J504" s="3">
        <v>0.33</v>
      </c>
      <c r="K504" s="3">
        <v>0.5</v>
      </c>
      <c r="L504" s="3">
        <v>0.11</v>
      </c>
      <c r="M504" t="s">
        <v>0</v>
      </c>
      <c r="N504">
        <v>9088078</v>
      </c>
      <c r="O504">
        <v>9091656</v>
      </c>
      <c r="P504">
        <v>1220</v>
      </c>
      <c r="Q504">
        <f t="shared" si="52"/>
        <v>354</v>
      </c>
      <c r="R504">
        <f t="shared" si="53"/>
        <v>0</v>
      </c>
    </row>
    <row r="505" spans="1:18" x14ac:dyDescent="0.25">
      <c r="A505" t="s">
        <v>307</v>
      </c>
      <c r="B505" t="s">
        <v>246</v>
      </c>
      <c r="C505" t="s">
        <v>248</v>
      </c>
      <c r="D505">
        <v>623</v>
      </c>
      <c r="E505" t="s">
        <v>2</v>
      </c>
      <c r="F505">
        <v>614</v>
      </c>
      <c r="G505">
        <v>0.99</v>
      </c>
      <c r="H505">
        <v>844</v>
      </c>
      <c r="I505">
        <v>0</v>
      </c>
      <c r="J505" s="3">
        <v>0.67</v>
      </c>
      <c r="K505" s="3">
        <v>0.79</v>
      </c>
      <c r="L505" s="3">
        <v>0.02</v>
      </c>
      <c r="M505" t="s">
        <v>1</v>
      </c>
      <c r="N505">
        <v>24963894</v>
      </c>
      <c r="O505">
        <v>24965998</v>
      </c>
      <c r="P505">
        <v>2703</v>
      </c>
      <c r="Q505">
        <f>H$505/2</f>
        <v>422</v>
      </c>
      <c r="R505">
        <f t="shared" si="53"/>
        <v>1</v>
      </c>
    </row>
    <row r="506" spans="1:18" x14ac:dyDescent="0.25">
      <c r="A506" t="s">
        <v>307</v>
      </c>
      <c r="B506" t="s">
        <v>246</v>
      </c>
      <c r="C506" t="s">
        <v>248</v>
      </c>
      <c r="D506">
        <v>623</v>
      </c>
      <c r="E506" t="s">
        <v>7</v>
      </c>
      <c r="F506">
        <v>593</v>
      </c>
      <c r="G506">
        <v>0.95</v>
      </c>
      <c r="H506">
        <v>572</v>
      </c>
      <c r="I506">
        <v>0</v>
      </c>
      <c r="J506" s="3">
        <v>0.49</v>
      </c>
      <c r="K506" s="3">
        <v>0.66</v>
      </c>
      <c r="L506" s="3">
        <v>0.01</v>
      </c>
      <c r="M506" t="s">
        <v>0</v>
      </c>
      <c r="N506">
        <v>27377457</v>
      </c>
      <c r="O506">
        <v>27380722</v>
      </c>
      <c r="P506">
        <v>2933</v>
      </c>
      <c r="Q506">
        <f t="shared" ref="Q506:Q511" si="54">H$505/2</f>
        <v>422</v>
      </c>
      <c r="R506">
        <f t="shared" si="53"/>
        <v>1</v>
      </c>
    </row>
    <row r="507" spans="1:18" x14ac:dyDescent="0.25">
      <c r="A507" t="s">
        <v>307</v>
      </c>
      <c r="B507" t="s">
        <v>246</v>
      </c>
      <c r="C507" t="s">
        <v>248</v>
      </c>
      <c r="D507">
        <v>623</v>
      </c>
      <c r="E507" t="s">
        <v>8</v>
      </c>
      <c r="F507">
        <v>569</v>
      </c>
      <c r="G507">
        <v>0.91</v>
      </c>
      <c r="H507">
        <v>566</v>
      </c>
      <c r="I507">
        <v>0</v>
      </c>
      <c r="J507" s="3">
        <v>0.49</v>
      </c>
      <c r="K507" s="3">
        <v>0.68</v>
      </c>
      <c r="L507" s="3">
        <v>0.02</v>
      </c>
      <c r="M507" t="s">
        <v>0</v>
      </c>
      <c r="N507">
        <v>27384497</v>
      </c>
      <c r="O507">
        <v>27387715</v>
      </c>
      <c r="P507">
        <v>2934</v>
      </c>
      <c r="Q507">
        <f t="shared" si="54"/>
        <v>422</v>
      </c>
      <c r="R507">
        <f t="shared" si="53"/>
        <v>1</v>
      </c>
    </row>
    <row r="508" spans="1:18" x14ac:dyDescent="0.25">
      <c r="A508" t="s">
        <v>307</v>
      </c>
      <c r="B508" t="s">
        <v>246</v>
      </c>
      <c r="C508" t="s">
        <v>248</v>
      </c>
      <c r="D508">
        <v>623</v>
      </c>
      <c r="E508" t="s">
        <v>12</v>
      </c>
      <c r="F508">
        <v>559</v>
      </c>
      <c r="G508">
        <v>0.9</v>
      </c>
      <c r="H508">
        <v>477</v>
      </c>
      <c r="I508" s="1">
        <v>8.9999999999999995E-163</v>
      </c>
      <c r="J508" s="3">
        <v>0.45</v>
      </c>
      <c r="K508" s="3">
        <v>0.61</v>
      </c>
      <c r="L508" s="3">
        <v>0.03</v>
      </c>
      <c r="M508" t="s">
        <v>11</v>
      </c>
      <c r="N508">
        <v>24511044</v>
      </c>
      <c r="O508">
        <v>24512908</v>
      </c>
      <c r="P508">
        <v>3049</v>
      </c>
      <c r="Q508">
        <f t="shared" si="54"/>
        <v>422</v>
      </c>
      <c r="R508">
        <f t="shared" si="53"/>
        <v>1</v>
      </c>
    </row>
    <row r="509" spans="1:18" x14ac:dyDescent="0.25">
      <c r="A509" t="s">
        <v>307</v>
      </c>
      <c r="B509" t="s">
        <v>246</v>
      </c>
      <c r="C509" t="s">
        <v>248</v>
      </c>
      <c r="D509">
        <v>623</v>
      </c>
      <c r="E509" t="s">
        <v>10</v>
      </c>
      <c r="F509">
        <v>541</v>
      </c>
      <c r="G509">
        <v>0.87</v>
      </c>
      <c r="H509">
        <v>447</v>
      </c>
      <c r="I509" s="1">
        <v>1.9999999999999999E-151</v>
      </c>
      <c r="J509" s="3">
        <v>0.47</v>
      </c>
      <c r="K509" s="3">
        <v>0.62</v>
      </c>
      <c r="L509" s="3">
        <v>7.0000000000000007E-2</v>
      </c>
      <c r="M509" t="s">
        <v>9</v>
      </c>
      <c r="N509">
        <v>28340499</v>
      </c>
      <c r="O509">
        <v>28343906</v>
      </c>
      <c r="P509">
        <v>3185</v>
      </c>
      <c r="Q509">
        <f t="shared" si="54"/>
        <v>422</v>
      </c>
      <c r="R509">
        <f t="shared" si="53"/>
        <v>1</v>
      </c>
    </row>
    <row r="510" spans="1:18" x14ac:dyDescent="0.25">
      <c r="A510" t="s">
        <v>307</v>
      </c>
      <c r="B510" t="s">
        <v>246</v>
      </c>
      <c r="C510" t="s">
        <v>248</v>
      </c>
      <c r="D510">
        <v>623</v>
      </c>
      <c r="E510" t="s">
        <v>5</v>
      </c>
      <c r="F510">
        <v>604</v>
      </c>
      <c r="G510">
        <v>0.97</v>
      </c>
      <c r="H510">
        <v>276</v>
      </c>
      <c r="I510" s="1">
        <v>7.9999999999999998E-85</v>
      </c>
      <c r="J510" s="3">
        <v>0.32</v>
      </c>
      <c r="K510" s="3">
        <v>0.49</v>
      </c>
      <c r="L510" s="3">
        <v>0.04</v>
      </c>
      <c r="M510" t="s">
        <v>4</v>
      </c>
      <c r="N510">
        <v>2031277</v>
      </c>
      <c r="O510">
        <v>2034407</v>
      </c>
      <c r="P510">
        <v>407</v>
      </c>
      <c r="Q510">
        <f t="shared" si="54"/>
        <v>422</v>
      </c>
      <c r="R510">
        <f t="shared" si="53"/>
        <v>0</v>
      </c>
    </row>
    <row r="511" spans="1:18" x14ac:dyDescent="0.25">
      <c r="A511" t="s">
        <v>307</v>
      </c>
      <c r="B511" t="s">
        <v>246</v>
      </c>
      <c r="C511" t="s">
        <v>248</v>
      </c>
      <c r="D511">
        <v>623</v>
      </c>
      <c r="E511" t="s">
        <v>6</v>
      </c>
      <c r="F511">
        <v>479</v>
      </c>
      <c r="G511">
        <v>0.77</v>
      </c>
      <c r="H511">
        <v>231</v>
      </c>
      <c r="I511" s="1">
        <v>1.0000000000000001E-68</v>
      </c>
      <c r="J511" s="3">
        <v>0.33</v>
      </c>
      <c r="K511" s="3">
        <v>0.47</v>
      </c>
      <c r="L511" s="3">
        <v>0.08</v>
      </c>
      <c r="M511" t="s">
        <v>0</v>
      </c>
      <c r="N511">
        <v>9088078</v>
      </c>
      <c r="O511">
        <v>9091656</v>
      </c>
      <c r="P511">
        <v>1220</v>
      </c>
      <c r="Q511">
        <f t="shared" si="54"/>
        <v>422</v>
      </c>
      <c r="R511">
        <f t="shared" si="53"/>
        <v>0</v>
      </c>
    </row>
    <row r="512" spans="1:18" x14ac:dyDescent="0.25">
      <c r="A512" t="s">
        <v>307</v>
      </c>
      <c r="B512" t="s">
        <v>247</v>
      </c>
      <c r="C512" t="s">
        <v>249</v>
      </c>
      <c r="D512">
        <v>619</v>
      </c>
      <c r="E512" t="s">
        <v>2</v>
      </c>
      <c r="F512">
        <v>614</v>
      </c>
      <c r="G512">
        <v>0.99</v>
      </c>
      <c r="H512">
        <v>899</v>
      </c>
      <c r="I512">
        <v>0</v>
      </c>
      <c r="J512" s="3">
        <v>0.71</v>
      </c>
      <c r="K512" s="3">
        <v>0.83</v>
      </c>
      <c r="L512" s="3">
        <v>0.03</v>
      </c>
      <c r="M512" t="s">
        <v>1</v>
      </c>
      <c r="N512">
        <v>24963894</v>
      </c>
      <c r="O512">
        <v>24965998</v>
      </c>
      <c r="P512">
        <v>2703</v>
      </c>
      <c r="Q512">
        <f>H$512/2</f>
        <v>449.5</v>
      </c>
      <c r="R512">
        <f t="shared" si="53"/>
        <v>1</v>
      </c>
    </row>
    <row r="513" spans="1:18" x14ac:dyDescent="0.25">
      <c r="A513" t="s">
        <v>307</v>
      </c>
      <c r="B513" t="s">
        <v>247</v>
      </c>
      <c r="C513" t="s">
        <v>249</v>
      </c>
      <c r="D513">
        <v>619</v>
      </c>
      <c r="E513" t="s">
        <v>8</v>
      </c>
      <c r="F513">
        <v>569</v>
      </c>
      <c r="G513">
        <v>0.92</v>
      </c>
      <c r="H513">
        <v>583</v>
      </c>
      <c r="I513">
        <v>0</v>
      </c>
      <c r="J513" s="3">
        <v>0.5</v>
      </c>
      <c r="K513" s="3">
        <v>0.7</v>
      </c>
      <c r="L513" s="3">
        <v>0.01</v>
      </c>
      <c r="M513" t="s">
        <v>0</v>
      </c>
      <c r="N513">
        <v>27384497</v>
      </c>
      <c r="O513">
        <v>27387715</v>
      </c>
      <c r="P513">
        <v>2934</v>
      </c>
      <c r="Q513">
        <f t="shared" ref="Q513:Q518" si="55">H$512/2</f>
        <v>449.5</v>
      </c>
      <c r="R513">
        <f t="shared" si="53"/>
        <v>1</v>
      </c>
    </row>
    <row r="514" spans="1:18" x14ac:dyDescent="0.25">
      <c r="A514" t="s">
        <v>307</v>
      </c>
      <c r="B514" t="s">
        <v>247</v>
      </c>
      <c r="C514" t="s">
        <v>249</v>
      </c>
      <c r="D514">
        <v>619</v>
      </c>
      <c r="E514" t="s">
        <v>7</v>
      </c>
      <c r="F514">
        <v>593</v>
      </c>
      <c r="G514">
        <v>0.96</v>
      </c>
      <c r="H514">
        <v>570</v>
      </c>
      <c r="I514">
        <v>0</v>
      </c>
      <c r="J514" s="3">
        <v>0.48</v>
      </c>
      <c r="K514" s="3">
        <v>0.67</v>
      </c>
      <c r="L514" s="3">
        <v>0.03</v>
      </c>
      <c r="M514" t="s">
        <v>0</v>
      </c>
      <c r="N514">
        <v>27377457</v>
      </c>
      <c r="O514">
        <v>27380722</v>
      </c>
      <c r="P514">
        <v>2933</v>
      </c>
      <c r="Q514">
        <f t="shared" si="55"/>
        <v>449.5</v>
      </c>
      <c r="R514">
        <f t="shared" si="53"/>
        <v>1</v>
      </c>
    </row>
    <row r="515" spans="1:18" x14ac:dyDescent="0.25">
      <c r="A515" t="s">
        <v>307</v>
      </c>
      <c r="B515" t="s">
        <v>247</v>
      </c>
      <c r="C515" t="s">
        <v>249</v>
      </c>
      <c r="D515">
        <v>619</v>
      </c>
      <c r="E515" t="s">
        <v>12</v>
      </c>
      <c r="F515">
        <v>559</v>
      </c>
      <c r="G515">
        <v>0.9</v>
      </c>
      <c r="H515">
        <v>500</v>
      </c>
      <c r="I515" s="1">
        <v>9.0000000000000001E-172</v>
      </c>
      <c r="J515" s="3">
        <v>0.46</v>
      </c>
      <c r="K515" s="3">
        <v>0.64</v>
      </c>
      <c r="L515" s="3">
        <v>0.03</v>
      </c>
      <c r="M515" t="s">
        <v>11</v>
      </c>
      <c r="N515">
        <v>24511044</v>
      </c>
      <c r="O515">
        <v>24512908</v>
      </c>
      <c r="P515">
        <v>3049</v>
      </c>
      <c r="Q515">
        <f t="shared" si="55"/>
        <v>449.5</v>
      </c>
      <c r="R515">
        <f t="shared" si="53"/>
        <v>1</v>
      </c>
    </row>
    <row r="516" spans="1:18" x14ac:dyDescent="0.25">
      <c r="A516" t="s">
        <v>307</v>
      </c>
      <c r="B516" t="s">
        <v>247</v>
      </c>
      <c r="C516" t="s">
        <v>249</v>
      </c>
      <c r="D516">
        <v>619</v>
      </c>
      <c r="E516" t="s">
        <v>10</v>
      </c>
      <c r="F516">
        <v>541</v>
      </c>
      <c r="G516">
        <v>0.87</v>
      </c>
      <c r="H516">
        <v>445</v>
      </c>
      <c r="I516" s="1">
        <v>1E-150</v>
      </c>
      <c r="J516" s="3">
        <v>0.47</v>
      </c>
      <c r="K516" s="3">
        <v>0.62</v>
      </c>
      <c r="L516" s="3">
        <v>0.08</v>
      </c>
      <c r="M516" t="s">
        <v>9</v>
      </c>
      <c r="N516">
        <v>28340499</v>
      </c>
      <c r="O516">
        <v>28343906</v>
      </c>
      <c r="P516">
        <v>3185</v>
      </c>
      <c r="Q516">
        <f t="shared" si="55"/>
        <v>449.5</v>
      </c>
      <c r="R516">
        <f t="shared" si="53"/>
        <v>0</v>
      </c>
    </row>
    <row r="517" spans="1:18" x14ac:dyDescent="0.25">
      <c r="A517" t="s">
        <v>307</v>
      </c>
      <c r="B517" t="s">
        <v>247</v>
      </c>
      <c r="C517" t="s">
        <v>249</v>
      </c>
      <c r="D517">
        <v>619</v>
      </c>
      <c r="E517" t="s">
        <v>5</v>
      </c>
      <c r="F517">
        <v>604</v>
      </c>
      <c r="G517">
        <v>0.98</v>
      </c>
      <c r="H517">
        <v>293</v>
      </c>
      <c r="I517" s="1">
        <v>6.9999999999999997E-91</v>
      </c>
      <c r="J517" s="3">
        <v>0.34</v>
      </c>
      <c r="K517" s="3">
        <v>0.51</v>
      </c>
      <c r="L517" s="3">
        <v>0.05</v>
      </c>
      <c r="M517" t="s">
        <v>4</v>
      </c>
      <c r="N517">
        <v>2031277</v>
      </c>
      <c r="O517">
        <v>2034407</v>
      </c>
      <c r="P517">
        <v>407</v>
      </c>
      <c r="Q517">
        <f t="shared" si="55"/>
        <v>449.5</v>
      </c>
      <c r="R517">
        <f t="shared" si="53"/>
        <v>0</v>
      </c>
    </row>
    <row r="518" spans="1:18" x14ac:dyDescent="0.25">
      <c r="A518" t="s">
        <v>307</v>
      </c>
      <c r="B518" t="s">
        <v>247</v>
      </c>
      <c r="C518" t="s">
        <v>249</v>
      </c>
      <c r="D518">
        <v>619</v>
      </c>
      <c r="E518" t="s">
        <v>6</v>
      </c>
      <c r="F518">
        <v>479</v>
      </c>
      <c r="G518">
        <v>0.77</v>
      </c>
      <c r="H518">
        <v>242</v>
      </c>
      <c r="I518" s="1">
        <v>4E-73</v>
      </c>
      <c r="J518" s="3">
        <v>0.34</v>
      </c>
      <c r="K518" s="3">
        <v>0.49</v>
      </c>
      <c r="L518" s="3">
        <v>0.08</v>
      </c>
      <c r="M518" t="s">
        <v>0</v>
      </c>
      <c r="N518">
        <v>9088078</v>
      </c>
      <c r="O518">
        <v>9091656</v>
      </c>
      <c r="P518">
        <v>1220</v>
      </c>
      <c r="Q518">
        <f t="shared" si="55"/>
        <v>449.5</v>
      </c>
      <c r="R518">
        <f t="shared" si="53"/>
        <v>0</v>
      </c>
    </row>
    <row r="519" spans="1:18" x14ac:dyDescent="0.25">
      <c r="A519" t="s">
        <v>307</v>
      </c>
      <c r="B519" t="s">
        <v>250</v>
      </c>
      <c r="C519" t="s">
        <v>251</v>
      </c>
      <c r="D519">
        <v>1037</v>
      </c>
      <c r="E519" t="s">
        <v>344</v>
      </c>
      <c r="F519">
        <v>1044</v>
      </c>
      <c r="G519">
        <v>1.01</v>
      </c>
      <c r="H519">
        <v>1440</v>
      </c>
      <c r="I519">
        <v>0</v>
      </c>
      <c r="J519" s="3">
        <v>0.69</v>
      </c>
      <c r="K519" s="3">
        <v>0.82</v>
      </c>
      <c r="L519" s="3">
        <v>0.02</v>
      </c>
      <c r="M519" t="s">
        <v>0</v>
      </c>
      <c r="N519">
        <v>14420307</v>
      </c>
      <c r="O519">
        <v>14424721</v>
      </c>
      <c r="P519">
        <v>1701</v>
      </c>
      <c r="Q519">
        <f>H$519/2</f>
        <v>720</v>
      </c>
      <c r="R519">
        <f t="shared" si="53"/>
        <v>1</v>
      </c>
    </row>
    <row r="520" spans="1:18" x14ac:dyDescent="0.25">
      <c r="A520" t="s">
        <v>307</v>
      </c>
      <c r="B520" t="s">
        <v>250</v>
      </c>
      <c r="C520" t="s">
        <v>251</v>
      </c>
      <c r="D520">
        <v>1037</v>
      </c>
      <c r="E520" t="s">
        <v>345</v>
      </c>
      <c r="F520">
        <v>1058</v>
      </c>
      <c r="G520">
        <v>1.02</v>
      </c>
      <c r="H520">
        <v>718</v>
      </c>
      <c r="I520">
        <v>0</v>
      </c>
      <c r="J520" s="3">
        <v>0.41</v>
      </c>
      <c r="K520" s="3">
        <v>0.57999999999999996</v>
      </c>
      <c r="L520" s="3">
        <v>0.09</v>
      </c>
      <c r="M520" t="s">
        <v>11</v>
      </c>
      <c r="N520">
        <v>7988158</v>
      </c>
      <c r="O520">
        <v>7992580</v>
      </c>
      <c r="P520">
        <v>729</v>
      </c>
      <c r="Q520">
        <f t="shared" ref="Q520:Q573" si="56">H$519/2</f>
        <v>720</v>
      </c>
      <c r="R520">
        <f t="shared" si="53"/>
        <v>0</v>
      </c>
    </row>
    <row r="521" spans="1:18" x14ac:dyDescent="0.25">
      <c r="A521" t="s">
        <v>307</v>
      </c>
      <c r="B521" t="s">
        <v>250</v>
      </c>
      <c r="C521" t="s">
        <v>251</v>
      </c>
      <c r="D521">
        <v>1037</v>
      </c>
      <c r="E521" t="s">
        <v>346</v>
      </c>
      <c r="F521">
        <v>1132</v>
      </c>
      <c r="G521">
        <v>1.0900000000000001</v>
      </c>
      <c r="H521">
        <v>343</v>
      </c>
      <c r="I521" s="1">
        <v>4.0000000000000002E-101</v>
      </c>
      <c r="J521" s="3">
        <v>0.28000000000000003</v>
      </c>
      <c r="K521" s="3">
        <v>0.45</v>
      </c>
      <c r="L521" s="3">
        <v>0.18</v>
      </c>
      <c r="M521" t="s">
        <v>1</v>
      </c>
      <c r="N521">
        <v>31595327</v>
      </c>
      <c r="O521">
        <v>31598725</v>
      </c>
      <c r="P521">
        <v>3550</v>
      </c>
      <c r="Q521">
        <f t="shared" si="56"/>
        <v>720</v>
      </c>
      <c r="R521">
        <f t="shared" si="53"/>
        <v>0</v>
      </c>
    </row>
    <row r="522" spans="1:18" x14ac:dyDescent="0.25">
      <c r="A522" t="s">
        <v>307</v>
      </c>
      <c r="B522" t="s">
        <v>250</v>
      </c>
      <c r="C522" t="s">
        <v>251</v>
      </c>
      <c r="D522">
        <v>1037</v>
      </c>
      <c r="E522" t="s">
        <v>347</v>
      </c>
      <c r="F522">
        <v>1131</v>
      </c>
      <c r="G522">
        <v>1.0900000000000001</v>
      </c>
      <c r="H522">
        <v>328</v>
      </c>
      <c r="I522" s="1">
        <v>9.0000000000000004E-96</v>
      </c>
      <c r="J522" s="3">
        <v>0.28999999999999998</v>
      </c>
      <c r="K522" s="3">
        <v>0.46</v>
      </c>
      <c r="L522" s="3">
        <v>0.16</v>
      </c>
      <c r="M522" t="s">
        <v>11</v>
      </c>
      <c r="N522">
        <v>18522338</v>
      </c>
      <c r="O522">
        <v>18525733</v>
      </c>
      <c r="P522">
        <v>1912</v>
      </c>
      <c r="Q522">
        <f t="shared" si="56"/>
        <v>720</v>
      </c>
      <c r="R522">
        <f t="shared" si="53"/>
        <v>0</v>
      </c>
    </row>
    <row r="523" spans="1:18" x14ac:dyDescent="0.25">
      <c r="A523" t="s">
        <v>307</v>
      </c>
      <c r="B523" t="s">
        <v>250</v>
      </c>
      <c r="C523" t="s">
        <v>251</v>
      </c>
      <c r="D523">
        <v>1037</v>
      </c>
      <c r="E523" t="s">
        <v>348</v>
      </c>
      <c r="F523">
        <v>1105</v>
      </c>
      <c r="G523">
        <v>1.07</v>
      </c>
      <c r="H523">
        <v>282</v>
      </c>
      <c r="I523" s="1">
        <v>1E-79</v>
      </c>
      <c r="J523" s="3">
        <v>0.3</v>
      </c>
      <c r="K523" s="3">
        <v>0.46</v>
      </c>
      <c r="L523" s="3">
        <v>0.15</v>
      </c>
      <c r="M523" t="s">
        <v>18</v>
      </c>
      <c r="N523">
        <v>28372365</v>
      </c>
      <c r="O523">
        <v>28375777</v>
      </c>
      <c r="P523">
        <v>3416</v>
      </c>
      <c r="Q523">
        <f t="shared" si="56"/>
        <v>720</v>
      </c>
      <c r="R523">
        <f t="shared" si="53"/>
        <v>0</v>
      </c>
    </row>
    <row r="524" spans="1:18" x14ac:dyDescent="0.25">
      <c r="A524" t="s">
        <v>307</v>
      </c>
      <c r="B524" t="s">
        <v>250</v>
      </c>
      <c r="C524" t="s">
        <v>251</v>
      </c>
      <c r="D524">
        <v>1037</v>
      </c>
      <c r="E524" t="s">
        <v>349</v>
      </c>
      <c r="F524">
        <v>1062</v>
      </c>
      <c r="G524">
        <v>1.02</v>
      </c>
      <c r="H524">
        <v>273</v>
      </c>
      <c r="I524" s="1">
        <v>7.9999999999999994E-77</v>
      </c>
      <c r="J524" s="3">
        <v>0.28000000000000003</v>
      </c>
      <c r="K524" s="3">
        <v>0.44</v>
      </c>
      <c r="L524" s="3">
        <v>0.18</v>
      </c>
      <c r="M524" t="s">
        <v>17</v>
      </c>
      <c r="N524">
        <v>28436826</v>
      </c>
      <c r="O524">
        <v>28440014</v>
      </c>
      <c r="P524">
        <v>3076</v>
      </c>
      <c r="Q524">
        <f t="shared" si="56"/>
        <v>720</v>
      </c>
      <c r="R524">
        <f t="shared" si="53"/>
        <v>0</v>
      </c>
    </row>
    <row r="525" spans="1:18" x14ac:dyDescent="0.25">
      <c r="A525" t="s">
        <v>307</v>
      </c>
      <c r="B525" t="s">
        <v>250</v>
      </c>
      <c r="C525" t="s">
        <v>251</v>
      </c>
      <c r="D525">
        <v>1037</v>
      </c>
      <c r="E525" t="s">
        <v>350</v>
      </c>
      <c r="F525">
        <v>961</v>
      </c>
      <c r="G525">
        <v>0.93</v>
      </c>
      <c r="H525">
        <v>269</v>
      </c>
      <c r="I525" s="1">
        <v>6.9999999999999999E-76</v>
      </c>
      <c r="J525" s="3">
        <v>0.28000000000000003</v>
      </c>
      <c r="K525" s="3">
        <v>0.46</v>
      </c>
      <c r="L525" s="3">
        <v>0.17</v>
      </c>
      <c r="M525" t="s">
        <v>0</v>
      </c>
      <c r="N525">
        <v>8658852</v>
      </c>
      <c r="O525">
        <v>8662004</v>
      </c>
      <c r="P525">
        <v>1164</v>
      </c>
      <c r="Q525">
        <f t="shared" si="56"/>
        <v>720</v>
      </c>
      <c r="R525">
        <f t="shared" si="53"/>
        <v>0</v>
      </c>
    </row>
    <row r="526" spans="1:18" x14ac:dyDescent="0.25">
      <c r="A526" t="s">
        <v>307</v>
      </c>
      <c r="B526" t="s">
        <v>250</v>
      </c>
      <c r="C526" t="s">
        <v>251</v>
      </c>
      <c r="D526">
        <v>1037</v>
      </c>
      <c r="E526" t="s">
        <v>351</v>
      </c>
      <c r="F526">
        <v>968</v>
      </c>
      <c r="G526">
        <v>0.93</v>
      </c>
      <c r="H526">
        <v>265</v>
      </c>
      <c r="I526" s="1">
        <v>9.9999999999999996E-75</v>
      </c>
      <c r="J526" s="3">
        <v>0.3</v>
      </c>
      <c r="K526" s="3">
        <v>0.46</v>
      </c>
      <c r="L526" s="3">
        <v>0.15</v>
      </c>
      <c r="M526" t="s">
        <v>20</v>
      </c>
      <c r="N526">
        <v>5511624</v>
      </c>
      <c r="O526">
        <v>5514530</v>
      </c>
      <c r="P526">
        <v>610</v>
      </c>
      <c r="Q526">
        <f t="shared" si="56"/>
        <v>720</v>
      </c>
      <c r="R526">
        <f t="shared" si="53"/>
        <v>0</v>
      </c>
    </row>
    <row r="527" spans="1:18" x14ac:dyDescent="0.25">
      <c r="A527" t="s">
        <v>307</v>
      </c>
      <c r="B527" t="s">
        <v>250</v>
      </c>
      <c r="C527" t="s">
        <v>251</v>
      </c>
      <c r="D527">
        <v>1037</v>
      </c>
      <c r="E527" t="s">
        <v>352</v>
      </c>
      <c r="F527">
        <v>725</v>
      </c>
      <c r="G527">
        <v>0.7</v>
      </c>
      <c r="H527">
        <v>244</v>
      </c>
      <c r="I527" s="1">
        <v>1.0000000000000001E-68</v>
      </c>
      <c r="J527" s="3">
        <v>0.3</v>
      </c>
      <c r="K527" s="3">
        <v>0.48</v>
      </c>
      <c r="L527" s="3">
        <v>0.13</v>
      </c>
      <c r="M527" t="s">
        <v>20</v>
      </c>
      <c r="N527">
        <v>25871227</v>
      </c>
      <c r="O527">
        <v>25873913</v>
      </c>
      <c r="P527">
        <v>2836</v>
      </c>
      <c r="Q527">
        <f t="shared" si="56"/>
        <v>720</v>
      </c>
      <c r="R527">
        <f t="shared" si="53"/>
        <v>0</v>
      </c>
    </row>
    <row r="528" spans="1:18" x14ac:dyDescent="0.25">
      <c r="A528" t="s">
        <v>307</v>
      </c>
      <c r="B528" t="s">
        <v>250</v>
      </c>
      <c r="C528" t="s">
        <v>251</v>
      </c>
      <c r="D528">
        <v>1037</v>
      </c>
      <c r="E528" t="s">
        <v>353</v>
      </c>
      <c r="F528">
        <v>636</v>
      </c>
      <c r="G528">
        <v>0.61</v>
      </c>
      <c r="H528">
        <v>233</v>
      </c>
      <c r="I528" s="1">
        <v>1.9999999999999998E-65</v>
      </c>
      <c r="J528" s="3">
        <v>0.32</v>
      </c>
      <c r="K528" s="3">
        <v>0.48</v>
      </c>
      <c r="L528" s="3">
        <v>0.2</v>
      </c>
      <c r="M528" t="s">
        <v>4</v>
      </c>
      <c r="N528">
        <v>7258179</v>
      </c>
      <c r="O528">
        <v>7260167</v>
      </c>
      <c r="P528">
        <v>1160</v>
      </c>
      <c r="Q528">
        <f t="shared" si="56"/>
        <v>720</v>
      </c>
      <c r="R528">
        <f t="shared" si="53"/>
        <v>0</v>
      </c>
    </row>
    <row r="529" spans="1:18" x14ac:dyDescent="0.25">
      <c r="A529" t="s">
        <v>307</v>
      </c>
      <c r="B529" t="s">
        <v>250</v>
      </c>
      <c r="C529" t="s">
        <v>251</v>
      </c>
      <c r="D529">
        <v>1037</v>
      </c>
      <c r="E529" t="s">
        <v>354</v>
      </c>
      <c r="F529">
        <v>675</v>
      </c>
      <c r="G529">
        <v>0.65</v>
      </c>
      <c r="H529">
        <v>229</v>
      </c>
      <c r="I529" s="1">
        <v>9.0000000000000002E-64</v>
      </c>
      <c r="J529" s="3">
        <v>0.31</v>
      </c>
      <c r="K529" s="3">
        <v>0.47</v>
      </c>
      <c r="L529" s="3">
        <v>0.2</v>
      </c>
      <c r="M529" t="s">
        <v>18</v>
      </c>
      <c r="N529">
        <v>3947761</v>
      </c>
      <c r="O529">
        <v>3949866</v>
      </c>
      <c r="P529">
        <v>771</v>
      </c>
      <c r="Q529">
        <f t="shared" si="56"/>
        <v>720</v>
      </c>
      <c r="R529">
        <f t="shared" si="53"/>
        <v>0</v>
      </c>
    </row>
    <row r="530" spans="1:18" x14ac:dyDescent="0.25">
      <c r="A530" t="s">
        <v>307</v>
      </c>
      <c r="B530" t="s">
        <v>250</v>
      </c>
      <c r="C530" t="s">
        <v>251</v>
      </c>
      <c r="D530">
        <v>1037</v>
      </c>
      <c r="E530" t="s">
        <v>355</v>
      </c>
      <c r="F530">
        <v>889</v>
      </c>
      <c r="G530">
        <v>0.86</v>
      </c>
      <c r="H530">
        <v>232</v>
      </c>
      <c r="I530" s="1">
        <v>1.0000000000000001E-63</v>
      </c>
      <c r="J530" s="3">
        <v>0.28000000000000003</v>
      </c>
      <c r="K530" s="3">
        <v>0.45</v>
      </c>
      <c r="L530" s="3">
        <v>0.17</v>
      </c>
      <c r="M530" t="s">
        <v>18</v>
      </c>
      <c r="N530">
        <v>18493332</v>
      </c>
      <c r="O530">
        <v>18496284</v>
      </c>
      <c r="P530">
        <v>2147</v>
      </c>
      <c r="Q530">
        <f t="shared" si="56"/>
        <v>720</v>
      </c>
      <c r="R530">
        <f t="shared" si="53"/>
        <v>0</v>
      </c>
    </row>
    <row r="531" spans="1:18" x14ac:dyDescent="0.25">
      <c r="A531" t="s">
        <v>307</v>
      </c>
      <c r="B531" t="s">
        <v>250</v>
      </c>
      <c r="C531" t="s">
        <v>251</v>
      </c>
      <c r="D531">
        <v>1037</v>
      </c>
      <c r="E531" t="s">
        <v>356</v>
      </c>
      <c r="F531">
        <v>880</v>
      </c>
      <c r="G531">
        <v>0.85</v>
      </c>
      <c r="H531">
        <v>226</v>
      </c>
      <c r="I531" s="1">
        <v>1E-61</v>
      </c>
      <c r="J531" s="3">
        <v>0.3</v>
      </c>
      <c r="K531" s="3">
        <v>0.48</v>
      </c>
      <c r="L531" s="3">
        <v>0.11</v>
      </c>
      <c r="M531" t="s">
        <v>17</v>
      </c>
      <c r="N531">
        <v>31266717</v>
      </c>
      <c r="O531">
        <v>31270189</v>
      </c>
      <c r="P531">
        <v>3521</v>
      </c>
      <c r="Q531">
        <f t="shared" si="56"/>
        <v>720</v>
      </c>
      <c r="R531">
        <f t="shared" si="53"/>
        <v>0</v>
      </c>
    </row>
    <row r="532" spans="1:18" x14ac:dyDescent="0.25">
      <c r="A532" t="s">
        <v>307</v>
      </c>
      <c r="B532" t="s">
        <v>250</v>
      </c>
      <c r="C532" t="s">
        <v>251</v>
      </c>
      <c r="D532">
        <v>1037</v>
      </c>
      <c r="E532" t="s">
        <v>357</v>
      </c>
      <c r="F532">
        <v>974</v>
      </c>
      <c r="G532">
        <v>0.94</v>
      </c>
      <c r="H532">
        <v>227</v>
      </c>
      <c r="I532" s="1">
        <v>2.0000000000000001E-61</v>
      </c>
      <c r="J532" s="3">
        <v>0.32</v>
      </c>
      <c r="K532" s="3">
        <v>0.49</v>
      </c>
      <c r="L532" s="3">
        <v>0.08</v>
      </c>
      <c r="M532" t="s">
        <v>9</v>
      </c>
      <c r="N532">
        <v>26035737</v>
      </c>
      <c r="O532">
        <v>26038878</v>
      </c>
      <c r="P532">
        <v>2854</v>
      </c>
      <c r="Q532">
        <f t="shared" si="56"/>
        <v>720</v>
      </c>
      <c r="R532">
        <f t="shared" si="53"/>
        <v>0</v>
      </c>
    </row>
    <row r="533" spans="1:18" x14ac:dyDescent="0.25">
      <c r="A533" t="s">
        <v>307</v>
      </c>
      <c r="B533" t="s">
        <v>250</v>
      </c>
      <c r="C533" t="s">
        <v>251</v>
      </c>
      <c r="D533">
        <v>1037</v>
      </c>
      <c r="E533" t="s">
        <v>358</v>
      </c>
      <c r="F533">
        <v>970</v>
      </c>
      <c r="G533">
        <v>0.94</v>
      </c>
      <c r="H533">
        <v>225</v>
      </c>
      <c r="I533" s="1">
        <v>8.0000000000000003E-61</v>
      </c>
      <c r="J533" s="3">
        <v>0.32</v>
      </c>
      <c r="K533" s="3">
        <v>0.5</v>
      </c>
      <c r="L533" s="3">
        <v>0.1</v>
      </c>
      <c r="M533" t="s">
        <v>4</v>
      </c>
      <c r="N533">
        <v>7498253</v>
      </c>
      <c r="O533">
        <v>7501415</v>
      </c>
      <c r="P533">
        <v>1189</v>
      </c>
      <c r="Q533">
        <f t="shared" si="56"/>
        <v>720</v>
      </c>
      <c r="R533">
        <f t="shared" si="53"/>
        <v>0</v>
      </c>
    </row>
    <row r="534" spans="1:18" x14ac:dyDescent="0.25">
      <c r="A534" t="s">
        <v>307</v>
      </c>
      <c r="B534" t="s">
        <v>250</v>
      </c>
      <c r="C534" t="s">
        <v>251</v>
      </c>
      <c r="D534">
        <v>1037</v>
      </c>
      <c r="E534" t="s">
        <v>359</v>
      </c>
      <c r="F534">
        <v>2028</v>
      </c>
      <c r="G534">
        <v>1.96</v>
      </c>
      <c r="H534">
        <v>227</v>
      </c>
      <c r="I534" s="1">
        <v>9.9999999999999997E-61</v>
      </c>
      <c r="J534" s="3">
        <v>0.33</v>
      </c>
      <c r="K534" s="3">
        <v>0.5</v>
      </c>
      <c r="L534" s="3">
        <v>0.14000000000000001</v>
      </c>
      <c r="M534" t="s">
        <v>20</v>
      </c>
      <c r="N534">
        <v>1768937</v>
      </c>
      <c r="O534">
        <v>1776781</v>
      </c>
      <c r="P534">
        <v>225</v>
      </c>
      <c r="Q534">
        <f t="shared" si="56"/>
        <v>720</v>
      </c>
      <c r="R534">
        <f t="shared" si="53"/>
        <v>0</v>
      </c>
    </row>
    <row r="535" spans="1:18" x14ac:dyDescent="0.25">
      <c r="A535" t="s">
        <v>307</v>
      </c>
      <c r="B535" t="s">
        <v>250</v>
      </c>
      <c r="C535" t="s">
        <v>251</v>
      </c>
      <c r="D535">
        <v>1037</v>
      </c>
      <c r="E535" t="s">
        <v>360</v>
      </c>
      <c r="F535">
        <v>941</v>
      </c>
      <c r="G535">
        <v>0.91</v>
      </c>
      <c r="H535">
        <v>223</v>
      </c>
      <c r="I535" s="1">
        <v>3.0000000000000002E-60</v>
      </c>
      <c r="J535" s="3">
        <v>0.31</v>
      </c>
      <c r="K535" s="3">
        <v>0.49</v>
      </c>
      <c r="L535" s="3">
        <v>0.09</v>
      </c>
      <c r="M535" t="s">
        <v>20</v>
      </c>
      <c r="N535">
        <v>1779351</v>
      </c>
      <c r="O535">
        <v>1782479</v>
      </c>
      <c r="P535">
        <v>226</v>
      </c>
      <c r="Q535">
        <f t="shared" si="56"/>
        <v>720</v>
      </c>
      <c r="R535">
        <f t="shared" si="53"/>
        <v>0</v>
      </c>
    </row>
    <row r="536" spans="1:18" x14ac:dyDescent="0.25">
      <c r="A536" t="s">
        <v>307</v>
      </c>
      <c r="B536" t="s">
        <v>250</v>
      </c>
      <c r="C536" t="s">
        <v>251</v>
      </c>
      <c r="D536">
        <v>1037</v>
      </c>
      <c r="E536" t="s">
        <v>361</v>
      </c>
      <c r="F536">
        <v>1083</v>
      </c>
      <c r="G536">
        <v>1.04</v>
      </c>
      <c r="H536">
        <v>223</v>
      </c>
      <c r="I536" s="1">
        <v>1E-59</v>
      </c>
      <c r="J536" s="3">
        <v>0.31</v>
      </c>
      <c r="K536" s="3">
        <v>0.49</v>
      </c>
      <c r="L536" s="3">
        <v>0.08</v>
      </c>
      <c r="M536" t="s">
        <v>4</v>
      </c>
      <c r="N536">
        <v>4492607</v>
      </c>
      <c r="O536">
        <v>4496503</v>
      </c>
      <c r="P536">
        <v>767</v>
      </c>
      <c r="Q536">
        <f t="shared" si="56"/>
        <v>720</v>
      </c>
      <c r="R536">
        <f t="shared" si="53"/>
        <v>0</v>
      </c>
    </row>
    <row r="537" spans="1:18" x14ac:dyDescent="0.25">
      <c r="A537" t="s">
        <v>307</v>
      </c>
      <c r="B537" t="s">
        <v>250</v>
      </c>
      <c r="C537" t="s">
        <v>251</v>
      </c>
      <c r="D537">
        <v>1037</v>
      </c>
      <c r="E537" t="s">
        <v>362</v>
      </c>
      <c r="F537">
        <v>865</v>
      </c>
      <c r="G537">
        <v>0.83</v>
      </c>
      <c r="H537">
        <v>219</v>
      </c>
      <c r="I537" s="1">
        <v>2.0000000000000001E-59</v>
      </c>
      <c r="J537" s="3">
        <v>0.3</v>
      </c>
      <c r="K537" s="3">
        <v>0.48</v>
      </c>
      <c r="L537" s="3">
        <v>0.11</v>
      </c>
      <c r="M537" t="s">
        <v>4</v>
      </c>
      <c r="N537">
        <v>5282859</v>
      </c>
      <c r="O537">
        <v>5288786</v>
      </c>
      <c r="P537">
        <v>892</v>
      </c>
      <c r="Q537">
        <f t="shared" si="56"/>
        <v>720</v>
      </c>
      <c r="R537">
        <f t="shared" si="53"/>
        <v>0</v>
      </c>
    </row>
    <row r="538" spans="1:18" x14ac:dyDescent="0.25">
      <c r="A538" t="s">
        <v>307</v>
      </c>
      <c r="B538" t="s">
        <v>250</v>
      </c>
      <c r="C538" t="s">
        <v>251</v>
      </c>
      <c r="D538">
        <v>1037</v>
      </c>
      <c r="E538" t="s">
        <v>363</v>
      </c>
      <c r="F538">
        <v>999</v>
      </c>
      <c r="G538">
        <v>0.96</v>
      </c>
      <c r="H538">
        <v>221</v>
      </c>
      <c r="I538" s="1">
        <v>2.0000000000000001E-59</v>
      </c>
      <c r="J538" s="3">
        <v>0.31</v>
      </c>
      <c r="K538" s="3">
        <v>0.49</v>
      </c>
      <c r="L538" s="3">
        <v>0.08</v>
      </c>
      <c r="M538" t="s">
        <v>0</v>
      </c>
      <c r="N538">
        <v>16871135</v>
      </c>
      <c r="O538">
        <v>16874724</v>
      </c>
      <c r="P538">
        <v>1856</v>
      </c>
      <c r="Q538">
        <f t="shared" si="56"/>
        <v>720</v>
      </c>
      <c r="R538">
        <f t="shared" si="53"/>
        <v>0</v>
      </c>
    </row>
    <row r="539" spans="1:18" x14ac:dyDescent="0.25">
      <c r="A539" t="s">
        <v>307</v>
      </c>
      <c r="B539" t="s">
        <v>250</v>
      </c>
      <c r="C539" t="s">
        <v>251</v>
      </c>
      <c r="D539">
        <v>1037</v>
      </c>
      <c r="E539" t="s">
        <v>364</v>
      </c>
      <c r="F539">
        <v>934</v>
      </c>
      <c r="G539">
        <v>0.9</v>
      </c>
      <c r="H539">
        <v>220</v>
      </c>
      <c r="I539" s="1">
        <v>3.0000000000000001E-59</v>
      </c>
      <c r="J539" s="3">
        <v>0.32</v>
      </c>
      <c r="K539" s="3">
        <v>0.5</v>
      </c>
      <c r="L539" s="3">
        <v>0.09</v>
      </c>
      <c r="M539" t="s">
        <v>4</v>
      </c>
      <c r="N539">
        <v>5977404</v>
      </c>
      <c r="O539">
        <v>5981363</v>
      </c>
      <c r="P539">
        <v>988</v>
      </c>
      <c r="Q539">
        <f t="shared" si="56"/>
        <v>720</v>
      </c>
      <c r="R539">
        <f t="shared" si="53"/>
        <v>0</v>
      </c>
    </row>
    <row r="540" spans="1:18" x14ac:dyDescent="0.25">
      <c r="A540" t="s">
        <v>307</v>
      </c>
      <c r="B540" t="s">
        <v>250</v>
      </c>
      <c r="C540" t="s">
        <v>251</v>
      </c>
      <c r="D540">
        <v>1037</v>
      </c>
      <c r="E540" t="s">
        <v>365</v>
      </c>
      <c r="F540">
        <v>884</v>
      </c>
      <c r="G540">
        <v>0.85</v>
      </c>
      <c r="H540">
        <v>217</v>
      </c>
      <c r="I540" s="1">
        <v>1E-58</v>
      </c>
      <c r="J540" s="3">
        <v>0.28999999999999998</v>
      </c>
      <c r="K540" s="3">
        <v>0.46</v>
      </c>
      <c r="L540" s="3">
        <v>0.1</v>
      </c>
      <c r="M540" t="s">
        <v>11</v>
      </c>
      <c r="N540">
        <v>14883001</v>
      </c>
      <c r="O540">
        <v>14886704</v>
      </c>
      <c r="P540">
        <v>1422</v>
      </c>
      <c r="Q540">
        <f t="shared" si="56"/>
        <v>720</v>
      </c>
      <c r="R540">
        <f t="shared" si="53"/>
        <v>0</v>
      </c>
    </row>
    <row r="541" spans="1:18" x14ac:dyDescent="0.25">
      <c r="A541" t="s">
        <v>307</v>
      </c>
      <c r="B541" t="s">
        <v>250</v>
      </c>
      <c r="C541" t="s">
        <v>251</v>
      </c>
      <c r="D541">
        <v>1037</v>
      </c>
      <c r="E541" t="s">
        <v>366</v>
      </c>
      <c r="F541">
        <v>859</v>
      </c>
      <c r="G541">
        <v>0.83</v>
      </c>
      <c r="H541">
        <v>216</v>
      </c>
      <c r="I541" s="1">
        <v>3.0000000000000001E-58</v>
      </c>
      <c r="J541" s="3">
        <v>0.32</v>
      </c>
      <c r="K541" s="3">
        <v>0.49</v>
      </c>
      <c r="L541" s="3">
        <v>0.04</v>
      </c>
      <c r="M541" t="s">
        <v>17</v>
      </c>
      <c r="N541">
        <v>12448686</v>
      </c>
      <c r="O541">
        <v>12452017</v>
      </c>
      <c r="P541">
        <v>1261</v>
      </c>
      <c r="Q541">
        <f t="shared" si="56"/>
        <v>720</v>
      </c>
      <c r="R541">
        <f t="shared" si="53"/>
        <v>0</v>
      </c>
    </row>
    <row r="542" spans="1:18" x14ac:dyDescent="0.25">
      <c r="A542" t="s">
        <v>307</v>
      </c>
      <c r="B542" t="s">
        <v>250</v>
      </c>
      <c r="C542" t="s">
        <v>251</v>
      </c>
      <c r="D542">
        <v>1037</v>
      </c>
      <c r="E542" t="s">
        <v>367</v>
      </c>
      <c r="F542">
        <v>574</v>
      </c>
      <c r="G542">
        <v>0.55000000000000004</v>
      </c>
      <c r="H542">
        <v>209</v>
      </c>
      <c r="I542" s="1">
        <v>6.0000000000000002E-58</v>
      </c>
      <c r="J542" s="3">
        <v>0.31</v>
      </c>
      <c r="K542" s="3">
        <v>0.48</v>
      </c>
      <c r="L542" s="3">
        <v>0.12</v>
      </c>
      <c r="M542" t="s">
        <v>17</v>
      </c>
      <c r="N542">
        <v>17881992</v>
      </c>
      <c r="O542">
        <v>17883716</v>
      </c>
      <c r="P542">
        <v>1746</v>
      </c>
      <c r="Q542">
        <f t="shared" si="56"/>
        <v>720</v>
      </c>
      <c r="R542">
        <f t="shared" si="53"/>
        <v>0</v>
      </c>
    </row>
    <row r="543" spans="1:18" x14ac:dyDescent="0.25">
      <c r="A543" t="s">
        <v>307</v>
      </c>
      <c r="B543" t="s">
        <v>250</v>
      </c>
      <c r="C543" t="s">
        <v>251</v>
      </c>
      <c r="D543">
        <v>1037</v>
      </c>
      <c r="E543" t="s">
        <v>368</v>
      </c>
      <c r="F543">
        <v>1094</v>
      </c>
      <c r="G543">
        <v>1.05</v>
      </c>
      <c r="H543">
        <v>215</v>
      </c>
      <c r="I543" s="1">
        <v>1.9999999999999999E-57</v>
      </c>
      <c r="J543" s="3">
        <v>0.31</v>
      </c>
      <c r="K543" s="3">
        <v>0.48</v>
      </c>
      <c r="L543" s="3">
        <v>0.05</v>
      </c>
      <c r="M543" t="s">
        <v>13</v>
      </c>
      <c r="N543">
        <v>34353314</v>
      </c>
      <c r="O543">
        <v>34356693</v>
      </c>
      <c r="P543">
        <v>3945</v>
      </c>
      <c r="Q543">
        <f t="shared" si="56"/>
        <v>720</v>
      </c>
      <c r="R543">
        <f t="shared" si="53"/>
        <v>0</v>
      </c>
    </row>
    <row r="544" spans="1:18" x14ac:dyDescent="0.25">
      <c r="A544" t="s">
        <v>307</v>
      </c>
      <c r="B544" t="s">
        <v>250</v>
      </c>
      <c r="C544" t="s">
        <v>251</v>
      </c>
      <c r="D544">
        <v>1037</v>
      </c>
      <c r="E544" t="s">
        <v>369</v>
      </c>
      <c r="F544">
        <v>964</v>
      </c>
      <c r="G544">
        <v>0.93</v>
      </c>
      <c r="H544">
        <v>214</v>
      </c>
      <c r="I544" s="1">
        <v>1.9999999999999999E-57</v>
      </c>
      <c r="J544" s="3">
        <v>0.32</v>
      </c>
      <c r="K544" s="3">
        <v>0.53</v>
      </c>
      <c r="L544" s="3">
        <v>0.03</v>
      </c>
      <c r="M544" t="s">
        <v>13</v>
      </c>
      <c r="N544">
        <v>26270076</v>
      </c>
      <c r="O544">
        <v>26272970</v>
      </c>
      <c r="P544">
        <v>2939</v>
      </c>
      <c r="Q544">
        <f t="shared" si="56"/>
        <v>720</v>
      </c>
      <c r="R544">
        <f t="shared" si="53"/>
        <v>0</v>
      </c>
    </row>
    <row r="545" spans="1:18" x14ac:dyDescent="0.25">
      <c r="A545" t="s">
        <v>307</v>
      </c>
      <c r="B545" t="s">
        <v>250</v>
      </c>
      <c r="C545" t="s">
        <v>251</v>
      </c>
      <c r="D545">
        <v>1037</v>
      </c>
      <c r="E545" t="s">
        <v>370</v>
      </c>
      <c r="F545">
        <v>996</v>
      </c>
      <c r="G545">
        <v>0.96</v>
      </c>
      <c r="H545">
        <v>214</v>
      </c>
      <c r="I545" s="1">
        <v>1.9999999999999999E-57</v>
      </c>
      <c r="J545" s="3">
        <v>0.27</v>
      </c>
      <c r="K545" s="3">
        <v>0.41</v>
      </c>
      <c r="L545" s="3">
        <v>0.2</v>
      </c>
      <c r="M545" t="s">
        <v>13</v>
      </c>
      <c r="N545">
        <v>36275399</v>
      </c>
      <c r="O545">
        <v>36278809</v>
      </c>
      <c r="P545">
        <v>4179</v>
      </c>
      <c r="Q545">
        <f t="shared" si="56"/>
        <v>720</v>
      </c>
      <c r="R545">
        <f t="shared" si="53"/>
        <v>0</v>
      </c>
    </row>
    <row r="546" spans="1:18" x14ac:dyDescent="0.25">
      <c r="A546" t="s">
        <v>307</v>
      </c>
      <c r="B546" t="s">
        <v>250</v>
      </c>
      <c r="C546" t="s">
        <v>251</v>
      </c>
      <c r="D546">
        <v>1037</v>
      </c>
      <c r="E546" t="s">
        <v>371</v>
      </c>
      <c r="F546">
        <v>1095</v>
      </c>
      <c r="G546">
        <v>1.06</v>
      </c>
      <c r="H546">
        <v>213</v>
      </c>
      <c r="I546" s="1">
        <v>1E-56</v>
      </c>
      <c r="J546" s="3">
        <v>0.3</v>
      </c>
      <c r="K546" s="3">
        <v>0.46</v>
      </c>
      <c r="L546" s="3">
        <v>0.15</v>
      </c>
      <c r="M546" t="s">
        <v>20</v>
      </c>
      <c r="N546">
        <v>8924073</v>
      </c>
      <c r="O546">
        <v>8927571</v>
      </c>
      <c r="P546">
        <v>897</v>
      </c>
      <c r="Q546">
        <f t="shared" si="56"/>
        <v>720</v>
      </c>
      <c r="R546">
        <f t="shared" si="53"/>
        <v>0</v>
      </c>
    </row>
    <row r="547" spans="1:18" x14ac:dyDescent="0.25">
      <c r="A547" t="s">
        <v>307</v>
      </c>
      <c r="B547" t="s">
        <v>250</v>
      </c>
      <c r="C547" t="s">
        <v>251</v>
      </c>
      <c r="D547">
        <v>1037</v>
      </c>
      <c r="E547" t="s">
        <v>372</v>
      </c>
      <c r="F547">
        <v>1130</v>
      </c>
      <c r="G547">
        <v>1.0900000000000001</v>
      </c>
      <c r="H547">
        <v>213</v>
      </c>
      <c r="I547" s="1">
        <v>2.0000000000000001E-56</v>
      </c>
      <c r="J547" s="3">
        <v>0.32</v>
      </c>
      <c r="K547" s="3">
        <v>0.5</v>
      </c>
      <c r="L547" s="3">
        <v>0.08</v>
      </c>
      <c r="M547" t="s">
        <v>9</v>
      </c>
      <c r="N547">
        <v>29157394</v>
      </c>
      <c r="O547">
        <v>29161266</v>
      </c>
      <c r="P547">
        <v>3307</v>
      </c>
      <c r="Q547">
        <f t="shared" si="56"/>
        <v>720</v>
      </c>
      <c r="R547">
        <f t="shared" si="53"/>
        <v>0</v>
      </c>
    </row>
    <row r="548" spans="1:18" x14ac:dyDescent="0.25">
      <c r="A548" t="s">
        <v>307</v>
      </c>
      <c r="B548" t="s">
        <v>250</v>
      </c>
      <c r="C548" t="s">
        <v>251</v>
      </c>
      <c r="D548">
        <v>1037</v>
      </c>
      <c r="E548" t="s">
        <v>373</v>
      </c>
      <c r="F548">
        <v>1021</v>
      </c>
      <c r="G548">
        <v>0.98</v>
      </c>
      <c r="H548">
        <v>209</v>
      </c>
      <c r="I548" s="1">
        <v>2E-55</v>
      </c>
      <c r="J548" s="3">
        <v>0.32</v>
      </c>
      <c r="K548" s="3">
        <v>0.49</v>
      </c>
      <c r="L548" s="3">
        <v>0.13</v>
      </c>
      <c r="M548" t="s">
        <v>13</v>
      </c>
      <c r="N548">
        <v>40893993</v>
      </c>
      <c r="O548">
        <v>40897350</v>
      </c>
      <c r="P548">
        <v>4844</v>
      </c>
      <c r="Q548">
        <f t="shared" si="56"/>
        <v>720</v>
      </c>
      <c r="R548">
        <f t="shared" si="53"/>
        <v>0</v>
      </c>
    </row>
    <row r="549" spans="1:18" x14ac:dyDescent="0.25">
      <c r="A549" t="s">
        <v>307</v>
      </c>
      <c r="B549" t="s">
        <v>250</v>
      </c>
      <c r="C549" t="s">
        <v>251</v>
      </c>
      <c r="D549">
        <v>1037</v>
      </c>
      <c r="E549" t="s">
        <v>374</v>
      </c>
      <c r="F549">
        <v>817</v>
      </c>
      <c r="G549">
        <v>0.79</v>
      </c>
      <c r="H549">
        <v>205</v>
      </c>
      <c r="I549" s="1">
        <v>6.0000000000000003E-55</v>
      </c>
      <c r="J549" s="3">
        <v>0.27</v>
      </c>
      <c r="K549" s="3">
        <v>0.43</v>
      </c>
      <c r="L549" s="3">
        <v>0.17</v>
      </c>
      <c r="M549" t="s">
        <v>13</v>
      </c>
      <c r="N549">
        <v>2372813</v>
      </c>
      <c r="O549">
        <v>2375266</v>
      </c>
      <c r="P549">
        <v>319</v>
      </c>
      <c r="Q549">
        <f t="shared" si="56"/>
        <v>720</v>
      </c>
      <c r="R549">
        <f t="shared" si="53"/>
        <v>0</v>
      </c>
    </row>
    <row r="550" spans="1:18" x14ac:dyDescent="0.25">
      <c r="A550" t="s">
        <v>307</v>
      </c>
      <c r="B550" t="s">
        <v>250</v>
      </c>
      <c r="C550" t="s">
        <v>251</v>
      </c>
      <c r="D550">
        <v>1037</v>
      </c>
      <c r="E550" t="s">
        <v>375</v>
      </c>
      <c r="F550">
        <v>957</v>
      </c>
      <c r="G550">
        <v>0.92</v>
      </c>
      <c r="H550">
        <v>206</v>
      </c>
      <c r="I550" s="1">
        <v>8E-55</v>
      </c>
      <c r="J550" s="3">
        <v>0.3</v>
      </c>
      <c r="K550" s="3">
        <v>0.45</v>
      </c>
      <c r="L550" s="3">
        <v>0.17</v>
      </c>
      <c r="M550" t="s">
        <v>20</v>
      </c>
      <c r="N550">
        <v>1795188</v>
      </c>
      <c r="O550">
        <v>1798352</v>
      </c>
      <c r="P550">
        <v>229</v>
      </c>
      <c r="Q550">
        <f t="shared" si="56"/>
        <v>720</v>
      </c>
      <c r="R550">
        <f t="shared" si="53"/>
        <v>0</v>
      </c>
    </row>
    <row r="551" spans="1:18" x14ac:dyDescent="0.25">
      <c r="A551" t="s">
        <v>307</v>
      </c>
      <c r="B551" t="s">
        <v>250</v>
      </c>
      <c r="C551" t="s">
        <v>251</v>
      </c>
      <c r="D551">
        <v>1037</v>
      </c>
      <c r="E551" t="s">
        <v>376</v>
      </c>
      <c r="F551">
        <v>941</v>
      </c>
      <c r="G551">
        <v>0.91</v>
      </c>
      <c r="H551">
        <v>205</v>
      </c>
      <c r="I551" s="1">
        <v>2.0000000000000001E-54</v>
      </c>
      <c r="J551" s="3">
        <v>0.28999999999999998</v>
      </c>
      <c r="K551" s="3">
        <v>0.46</v>
      </c>
      <c r="L551" s="3">
        <v>0.12</v>
      </c>
      <c r="M551" t="s">
        <v>4</v>
      </c>
      <c r="N551">
        <v>31500253</v>
      </c>
      <c r="O551">
        <v>31503365</v>
      </c>
      <c r="P551">
        <v>3628</v>
      </c>
      <c r="Q551">
        <f t="shared" si="56"/>
        <v>720</v>
      </c>
      <c r="R551">
        <f t="shared" si="53"/>
        <v>0</v>
      </c>
    </row>
    <row r="552" spans="1:18" x14ac:dyDescent="0.25">
      <c r="A552" t="s">
        <v>307</v>
      </c>
      <c r="B552" t="s">
        <v>250</v>
      </c>
      <c r="C552" t="s">
        <v>251</v>
      </c>
      <c r="D552">
        <v>1037</v>
      </c>
      <c r="E552" t="s">
        <v>377</v>
      </c>
      <c r="F552">
        <v>766</v>
      </c>
      <c r="G552">
        <v>0.74</v>
      </c>
      <c r="H552">
        <v>202</v>
      </c>
      <c r="I552" s="1">
        <v>4.0000000000000001E-54</v>
      </c>
      <c r="J552" s="3">
        <v>0.38</v>
      </c>
      <c r="K552" s="3">
        <v>0.56999999999999995</v>
      </c>
      <c r="L552" s="3">
        <v>0.06</v>
      </c>
      <c r="M552" t="s">
        <v>18</v>
      </c>
      <c r="N552">
        <v>434421</v>
      </c>
      <c r="O552">
        <v>437277</v>
      </c>
      <c r="P552">
        <v>90</v>
      </c>
      <c r="Q552">
        <f t="shared" si="56"/>
        <v>720</v>
      </c>
      <c r="R552">
        <f t="shared" si="53"/>
        <v>0</v>
      </c>
    </row>
    <row r="553" spans="1:18" x14ac:dyDescent="0.25">
      <c r="A553" t="s">
        <v>307</v>
      </c>
      <c r="B553" t="s">
        <v>250</v>
      </c>
      <c r="C553" t="s">
        <v>251</v>
      </c>
      <c r="D553">
        <v>1037</v>
      </c>
      <c r="E553" t="s">
        <v>378</v>
      </c>
      <c r="F553">
        <v>781</v>
      </c>
      <c r="G553">
        <v>0.75</v>
      </c>
      <c r="H553">
        <v>202</v>
      </c>
      <c r="I553" s="1">
        <v>5.0000000000000002E-54</v>
      </c>
      <c r="J553" s="3">
        <v>0.28999999999999998</v>
      </c>
      <c r="K553" s="3">
        <v>0.45</v>
      </c>
      <c r="L553" s="3">
        <v>0.14000000000000001</v>
      </c>
      <c r="M553" t="s">
        <v>11</v>
      </c>
      <c r="N553">
        <v>23161283</v>
      </c>
      <c r="O553">
        <v>23164718</v>
      </c>
      <c r="P553">
        <v>2752</v>
      </c>
      <c r="Q553">
        <f t="shared" si="56"/>
        <v>720</v>
      </c>
      <c r="R553">
        <f t="shared" si="53"/>
        <v>0</v>
      </c>
    </row>
    <row r="554" spans="1:18" x14ac:dyDescent="0.25">
      <c r="A554" t="s">
        <v>307</v>
      </c>
      <c r="B554" t="s">
        <v>250</v>
      </c>
      <c r="C554" t="s">
        <v>251</v>
      </c>
      <c r="D554">
        <v>1037</v>
      </c>
      <c r="E554" t="s">
        <v>379</v>
      </c>
      <c r="F554">
        <v>1059</v>
      </c>
      <c r="G554">
        <v>1.02</v>
      </c>
      <c r="H554">
        <v>204</v>
      </c>
      <c r="I554" s="1">
        <v>6.9999999999999996E-54</v>
      </c>
      <c r="J554" s="3">
        <v>0.31</v>
      </c>
      <c r="K554" s="3">
        <v>0.51</v>
      </c>
      <c r="L554" s="3">
        <v>0.05</v>
      </c>
      <c r="M554" t="s">
        <v>20</v>
      </c>
      <c r="N554">
        <v>5910383</v>
      </c>
      <c r="O554">
        <v>5917469</v>
      </c>
      <c r="P554">
        <v>648</v>
      </c>
      <c r="Q554">
        <f t="shared" si="56"/>
        <v>720</v>
      </c>
      <c r="R554">
        <f t="shared" si="53"/>
        <v>0</v>
      </c>
    </row>
    <row r="555" spans="1:18" x14ac:dyDescent="0.25">
      <c r="A555" t="s">
        <v>307</v>
      </c>
      <c r="B555" t="s">
        <v>250</v>
      </c>
      <c r="C555" t="s">
        <v>251</v>
      </c>
      <c r="D555">
        <v>1037</v>
      </c>
      <c r="E555" t="s">
        <v>380</v>
      </c>
      <c r="F555">
        <v>977</v>
      </c>
      <c r="G555">
        <v>0.94</v>
      </c>
      <c r="H555">
        <v>203</v>
      </c>
      <c r="I555" s="1">
        <v>8.0000000000000002E-54</v>
      </c>
      <c r="J555" s="3">
        <v>0.31</v>
      </c>
      <c r="K555" s="3">
        <v>0.51</v>
      </c>
      <c r="L555" s="3">
        <v>0.05</v>
      </c>
      <c r="M555" t="s">
        <v>20</v>
      </c>
      <c r="N555">
        <v>5914450</v>
      </c>
      <c r="O555">
        <v>5917469</v>
      </c>
      <c r="P555">
        <v>649</v>
      </c>
      <c r="Q555">
        <f t="shared" si="56"/>
        <v>720</v>
      </c>
      <c r="R555">
        <f t="shared" si="53"/>
        <v>0</v>
      </c>
    </row>
    <row r="556" spans="1:18" x14ac:dyDescent="0.25">
      <c r="A556" t="s">
        <v>307</v>
      </c>
      <c r="B556" t="s">
        <v>250</v>
      </c>
      <c r="C556" t="s">
        <v>251</v>
      </c>
      <c r="D556">
        <v>1037</v>
      </c>
      <c r="E556" t="s">
        <v>381</v>
      </c>
      <c r="F556">
        <v>1115</v>
      </c>
      <c r="G556">
        <v>1.08</v>
      </c>
      <c r="H556">
        <v>204</v>
      </c>
      <c r="I556" s="1">
        <v>8.0000000000000002E-54</v>
      </c>
      <c r="J556" s="3">
        <v>0.32</v>
      </c>
      <c r="K556" s="3">
        <v>0.49</v>
      </c>
      <c r="L556" s="3">
        <v>0.12</v>
      </c>
      <c r="M556" t="s">
        <v>20</v>
      </c>
      <c r="N556">
        <v>5815756</v>
      </c>
      <c r="O556">
        <v>5819218</v>
      </c>
      <c r="P556">
        <v>643</v>
      </c>
      <c r="Q556">
        <f t="shared" si="56"/>
        <v>720</v>
      </c>
      <c r="R556">
        <f t="shared" si="53"/>
        <v>0</v>
      </c>
    </row>
    <row r="557" spans="1:18" x14ac:dyDescent="0.25">
      <c r="A557" t="s">
        <v>307</v>
      </c>
      <c r="B557" t="s">
        <v>250</v>
      </c>
      <c r="C557" t="s">
        <v>251</v>
      </c>
      <c r="D557">
        <v>1037</v>
      </c>
      <c r="E557" t="s">
        <v>382</v>
      </c>
      <c r="F557">
        <v>756</v>
      </c>
      <c r="G557">
        <v>0.73</v>
      </c>
      <c r="H557">
        <v>201</v>
      </c>
      <c r="I557" s="1">
        <v>1E-53</v>
      </c>
      <c r="J557" s="3">
        <v>0.33</v>
      </c>
      <c r="K557" s="3">
        <v>0.47</v>
      </c>
      <c r="L557" s="3">
        <v>0.13</v>
      </c>
      <c r="M557" t="s">
        <v>18</v>
      </c>
      <c r="N557">
        <v>26009308</v>
      </c>
      <c r="O557">
        <v>26012491</v>
      </c>
      <c r="P557">
        <v>2974</v>
      </c>
      <c r="Q557">
        <f t="shared" si="56"/>
        <v>720</v>
      </c>
      <c r="R557">
        <f t="shared" si="53"/>
        <v>0</v>
      </c>
    </row>
    <row r="558" spans="1:18" x14ac:dyDescent="0.25">
      <c r="A558" t="s">
        <v>307</v>
      </c>
      <c r="B558" t="s">
        <v>250</v>
      </c>
      <c r="C558" t="s">
        <v>251</v>
      </c>
      <c r="D558">
        <v>1037</v>
      </c>
      <c r="E558" t="s">
        <v>383</v>
      </c>
      <c r="F558">
        <v>675</v>
      </c>
      <c r="G558">
        <v>0.65</v>
      </c>
      <c r="H558">
        <v>199</v>
      </c>
      <c r="I558" s="1">
        <v>1E-53</v>
      </c>
      <c r="J558" s="3">
        <v>0.31</v>
      </c>
      <c r="K558" s="3">
        <v>0.49</v>
      </c>
      <c r="L558" s="3">
        <v>0.1</v>
      </c>
      <c r="M558" t="s">
        <v>45</v>
      </c>
      <c r="N558">
        <v>1409879</v>
      </c>
      <c r="O558">
        <v>1412301</v>
      </c>
      <c r="P558">
        <v>262</v>
      </c>
      <c r="Q558">
        <f t="shared" si="56"/>
        <v>720</v>
      </c>
      <c r="R558">
        <f t="shared" si="53"/>
        <v>0</v>
      </c>
    </row>
    <row r="559" spans="1:18" x14ac:dyDescent="0.25">
      <c r="A559" t="s">
        <v>307</v>
      </c>
      <c r="B559" t="s">
        <v>250</v>
      </c>
      <c r="C559" t="s">
        <v>251</v>
      </c>
      <c r="D559">
        <v>1037</v>
      </c>
      <c r="E559" t="s">
        <v>384</v>
      </c>
      <c r="F559">
        <v>860</v>
      </c>
      <c r="G559">
        <v>0.83</v>
      </c>
      <c r="H559">
        <v>201</v>
      </c>
      <c r="I559" s="1">
        <v>3.0000000000000002E-53</v>
      </c>
      <c r="J559" s="3">
        <v>0.31</v>
      </c>
      <c r="K559" s="3">
        <v>0.46</v>
      </c>
      <c r="L559" s="3">
        <v>0.19</v>
      </c>
      <c r="M559" t="s">
        <v>9</v>
      </c>
      <c r="N559">
        <v>29157394</v>
      </c>
      <c r="O559">
        <v>29160456</v>
      </c>
      <c r="P559">
        <v>3308</v>
      </c>
      <c r="Q559">
        <f t="shared" si="56"/>
        <v>720</v>
      </c>
      <c r="R559">
        <f t="shared" si="53"/>
        <v>0</v>
      </c>
    </row>
    <row r="560" spans="1:18" x14ac:dyDescent="0.25">
      <c r="A560" t="s">
        <v>307</v>
      </c>
      <c r="B560" t="s">
        <v>250</v>
      </c>
      <c r="C560" t="s">
        <v>251</v>
      </c>
      <c r="D560">
        <v>1037</v>
      </c>
      <c r="E560" t="s">
        <v>385</v>
      </c>
      <c r="F560">
        <v>1222</v>
      </c>
      <c r="G560">
        <v>1.18</v>
      </c>
      <c r="H560">
        <v>202</v>
      </c>
      <c r="I560" s="1">
        <v>4.0000000000000001E-53</v>
      </c>
      <c r="J560" s="3">
        <v>0.3</v>
      </c>
      <c r="K560" s="3">
        <v>0.45</v>
      </c>
      <c r="L560" s="3">
        <v>0.14000000000000001</v>
      </c>
      <c r="M560" t="s">
        <v>0</v>
      </c>
      <c r="N560">
        <v>11579376</v>
      </c>
      <c r="O560">
        <v>11583236</v>
      </c>
      <c r="P560">
        <v>1460</v>
      </c>
      <c r="Q560">
        <f t="shared" si="56"/>
        <v>720</v>
      </c>
      <c r="R560">
        <f t="shared" si="53"/>
        <v>0</v>
      </c>
    </row>
    <row r="561" spans="1:18" x14ac:dyDescent="0.25">
      <c r="A561" t="s">
        <v>307</v>
      </c>
      <c r="B561" t="s">
        <v>250</v>
      </c>
      <c r="C561" t="s">
        <v>251</v>
      </c>
      <c r="D561">
        <v>1037</v>
      </c>
      <c r="E561" t="s">
        <v>386</v>
      </c>
      <c r="F561">
        <v>627</v>
      </c>
      <c r="G561">
        <v>0.6</v>
      </c>
      <c r="H561">
        <v>196</v>
      </c>
      <c r="I561" s="1">
        <v>6.0000000000000004E-53</v>
      </c>
      <c r="J561" s="3">
        <v>0.28000000000000003</v>
      </c>
      <c r="K561" s="3">
        <v>0.43</v>
      </c>
      <c r="L561" s="3">
        <v>0.17</v>
      </c>
      <c r="M561" t="s">
        <v>18</v>
      </c>
      <c r="N561">
        <v>10699010</v>
      </c>
      <c r="O561">
        <v>10701863</v>
      </c>
      <c r="P561">
        <v>1538</v>
      </c>
      <c r="Q561">
        <f t="shared" si="56"/>
        <v>720</v>
      </c>
      <c r="R561">
        <f t="shared" si="53"/>
        <v>0</v>
      </c>
    </row>
    <row r="562" spans="1:18" x14ac:dyDescent="0.25">
      <c r="A562" t="s">
        <v>307</v>
      </c>
      <c r="B562" t="s">
        <v>250</v>
      </c>
      <c r="C562" t="s">
        <v>251</v>
      </c>
      <c r="D562">
        <v>1037</v>
      </c>
      <c r="E562" t="s">
        <v>387</v>
      </c>
      <c r="F562">
        <v>698</v>
      </c>
      <c r="G562">
        <v>0.67</v>
      </c>
      <c r="H562">
        <v>196</v>
      </c>
      <c r="I562" s="1">
        <v>1E-52</v>
      </c>
      <c r="J562" s="3">
        <v>0.3</v>
      </c>
      <c r="K562" s="3">
        <v>0.49</v>
      </c>
      <c r="L562" s="3">
        <v>0.05</v>
      </c>
      <c r="M562" t="s">
        <v>1</v>
      </c>
      <c r="N562">
        <v>12540596</v>
      </c>
      <c r="O562">
        <v>12543819</v>
      </c>
      <c r="P562">
        <v>1595</v>
      </c>
      <c r="Q562">
        <f t="shared" si="56"/>
        <v>720</v>
      </c>
      <c r="R562">
        <f t="shared" si="53"/>
        <v>0</v>
      </c>
    </row>
    <row r="563" spans="1:18" x14ac:dyDescent="0.25">
      <c r="A563" t="s">
        <v>307</v>
      </c>
      <c r="B563" t="s">
        <v>250</v>
      </c>
      <c r="C563" t="s">
        <v>251</v>
      </c>
      <c r="D563">
        <v>1037</v>
      </c>
      <c r="E563" t="s">
        <v>388</v>
      </c>
      <c r="F563">
        <v>1024</v>
      </c>
      <c r="G563">
        <v>0.99</v>
      </c>
      <c r="H563">
        <v>199</v>
      </c>
      <c r="I563" s="1">
        <v>2E-52</v>
      </c>
      <c r="J563" s="3">
        <v>0.31</v>
      </c>
      <c r="K563" s="3">
        <v>0.47</v>
      </c>
      <c r="L563" s="3">
        <v>0.12</v>
      </c>
      <c r="M563" t="s">
        <v>18</v>
      </c>
      <c r="N563">
        <v>18801127</v>
      </c>
      <c r="O563">
        <v>18804319</v>
      </c>
      <c r="P563">
        <v>2184</v>
      </c>
      <c r="Q563">
        <f t="shared" si="56"/>
        <v>720</v>
      </c>
      <c r="R563">
        <f t="shared" si="53"/>
        <v>0</v>
      </c>
    </row>
    <row r="564" spans="1:18" x14ac:dyDescent="0.25">
      <c r="A564" t="s">
        <v>307</v>
      </c>
      <c r="B564" t="s">
        <v>250</v>
      </c>
      <c r="C564" t="s">
        <v>251</v>
      </c>
      <c r="D564">
        <v>1037</v>
      </c>
      <c r="E564" t="s">
        <v>389</v>
      </c>
      <c r="F564">
        <v>882</v>
      </c>
      <c r="G564">
        <v>0.85</v>
      </c>
      <c r="H564">
        <v>197</v>
      </c>
      <c r="I564" s="1">
        <v>3E-52</v>
      </c>
      <c r="J564" s="3">
        <v>0.3</v>
      </c>
      <c r="K564" s="3">
        <v>0.47</v>
      </c>
      <c r="L564" s="3">
        <v>0.1</v>
      </c>
      <c r="M564" t="s">
        <v>1</v>
      </c>
      <c r="N564">
        <v>26847676</v>
      </c>
      <c r="O564">
        <v>26850733</v>
      </c>
      <c r="P564">
        <v>2883</v>
      </c>
      <c r="Q564">
        <f t="shared" si="56"/>
        <v>720</v>
      </c>
      <c r="R564">
        <f t="shared" ref="R564:R627" si="57">IF(H564 &gt;Q564, 1, 0)</f>
        <v>0</v>
      </c>
    </row>
    <row r="565" spans="1:18" x14ac:dyDescent="0.25">
      <c r="A565" t="s">
        <v>307</v>
      </c>
      <c r="B565" t="s">
        <v>250</v>
      </c>
      <c r="C565" t="s">
        <v>251</v>
      </c>
      <c r="D565">
        <v>1037</v>
      </c>
      <c r="E565" t="s">
        <v>390</v>
      </c>
      <c r="F565">
        <v>941</v>
      </c>
      <c r="G565">
        <v>0.91</v>
      </c>
      <c r="H565">
        <v>198</v>
      </c>
      <c r="I565" s="1">
        <v>4E-52</v>
      </c>
      <c r="J565" s="3">
        <v>0.28999999999999998</v>
      </c>
      <c r="K565" s="3">
        <v>0.45</v>
      </c>
      <c r="L565" s="3">
        <v>0.15</v>
      </c>
      <c r="M565" t="s">
        <v>11</v>
      </c>
      <c r="N565">
        <v>10448938</v>
      </c>
      <c r="O565">
        <v>10451871</v>
      </c>
      <c r="P565">
        <v>985</v>
      </c>
      <c r="Q565">
        <f t="shared" si="56"/>
        <v>720</v>
      </c>
      <c r="R565">
        <f t="shared" si="57"/>
        <v>0</v>
      </c>
    </row>
    <row r="566" spans="1:18" x14ac:dyDescent="0.25">
      <c r="A566" t="s">
        <v>307</v>
      </c>
      <c r="B566" t="s">
        <v>250</v>
      </c>
      <c r="C566" t="s">
        <v>251</v>
      </c>
      <c r="D566">
        <v>1037</v>
      </c>
      <c r="E566" t="s">
        <v>391</v>
      </c>
      <c r="F566">
        <v>640</v>
      </c>
      <c r="G566">
        <v>0.62</v>
      </c>
      <c r="H566">
        <v>194</v>
      </c>
      <c r="I566" s="1">
        <v>4E-52</v>
      </c>
      <c r="J566" s="3">
        <v>0.28999999999999998</v>
      </c>
      <c r="K566" s="3">
        <v>0.47</v>
      </c>
      <c r="L566" s="3">
        <v>0.15</v>
      </c>
      <c r="M566" t="s">
        <v>1</v>
      </c>
      <c r="N566">
        <v>29165924</v>
      </c>
      <c r="O566">
        <v>29169765</v>
      </c>
      <c r="P566">
        <v>3150</v>
      </c>
      <c r="Q566">
        <f t="shared" si="56"/>
        <v>720</v>
      </c>
      <c r="R566">
        <f t="shared" si="57"/>
        <v>0</v>
      </c>
    </row>
    <row r="567" spans="1:18" x14ac:dyDescent="0.25">
      <c r="A567" t="s">
        <v>307</v>
      </c>
      <c r="B567" t="s">
        <v>250</v>
      </c>
      <c r="C567" t="s">
        <v>251</v>
      </c>
      <c r="D567">
        <v>1037</v>
      </c>
      <c r="E567" t="s">
        <v>392</v>
      </c>
      <c r="F567">
        <v>712</v>
      </c>
      <c r="G567">
        <v>0.69</v>
      </c>
      <c r="H567">
        <v>194</v>
      </c>
      <c r="I567" s="1">
        <v>7.0000000000000001E-52</v>
      </c>
      <c r="J567" s="3">
        <v>0.28999999999999998</v>
      </c>
      <c r="K567" s="3">
        <v>0.45</v>
      </c>
      <c r="L567" s="3">
        <v>0.12</v>
      </c>
      <c r="M567" t="s">
        <v>18</v>
      </c>
      <c r="N567">
        <v>1036640</v>
      </c>
      <c r="O567">
        <v>1039723</v>
      </c>
      <c r="P567">
        <v>213</v>
      </c>
      <c r="Q567">
        <f t="shared" si="56"/>
        <v>720</v>
      </c>
      <c r="R567">
        <f t="shared" si="57"/>
        <v>0</v>
      </c>
    </row>
    <row r="568" spans="1:18" x14ac:dyDescent="0.25">
      <c r="A568" t="s">
        <v>307</v>
      </c>
      <c r="B568" t="s">
        <v>250</v>
      </c>
      <c r="C568" t="s">
        <v>251</v>
      </c>
      <c r="D568">
        <v>1037</v>
      </c>
      <c r="E568" t="s">
        <v>393</v>
      </c>
      <c r="F568">
        <v>949</v>
      </c>
      <c r="G568">
        <v>0.92</v>
      </c>
      <c r="H568">
        <v>196</v>
      </c>
      <c r="I568" s="1">
        <v>1E-51</v>
      </c>
      <c r="J568" s="3">
        <v>0.31</v>
      </c>
      <c r="K568" s="3">
        <v>0.49</v>
      </c>
      <c r="L568" s="3">
        <v>0.12</v>
      </c>
      <c r="M568" t="s">
        <v>1</v>
      </c>
      <c r="N568">
        <v>20393082</v>
      </c>
      <c r="O568">
        <v>20396016</v>
      </c>
      <c r="P568">
        <v>2221</v>
      </c>
      <c r="Q568">
        <f t="shared" si="56"/>
        <v>720</v>
      </c>
      <c r="R568">
        <f t="shared" si="57"/>
        <v>0</v>
      </c>
    </row>
    <row r="569" spans="1:18" x14ac:dyDescent="0.25">
      <c r="A569" t="s">
        <v>307</v>
      </c>
      <c r="B569" t="s">
        <v>250</v>
      </c>
      <c r="C569" t="s">
        <v>251</v>
      </c>
      <c r="D569">
        <v>1037</v>
      </c>
      <c r="E569" t="s">
        <v>394</v>
      </c>
      <c r="F569">
        <v>1005</v>
      </c>
      <c r="G569">
        <v>0.97</v>
      </c>
      <c r="H569">
        <v>197</v>
      </c>
      <c r="I569" s="1">
        <v>1E-51</v>
      </c>
      <c r="J569" s="3">
        <v>0.31</v>
      </c>
      <c r="K569" s="3">
        <v>0.49</v>
      </c>
      <c r="L569" s="3">
        <v>0.05</v>
      </c>
      <c r="M569" t="s">
        <v>1</v>
      </c>
      <c r="N569">
        <v>18093629</v>
      </c>
      <c r="O569">
        <v>18097040</v>
      </c>
      <c r="P569">
        <v>2031</v>
      </c>
      <c r="Q569">
        <f t="shared" si="56"/>
        <v>720</v>
      </c>
      <c r="R569">
        <f t="shared" si="57"/>
        <v>0</v>
      </c>
    </row>
    <row r="570" spans="1:18" x14ac:dyDescent="0.25">
      <c r="A570" t="s">
        <v>307</v>
      </c>
      <c r="B570" t="s">
        <v>250</v>
      </c>
      <c r="C570" t="s">
        <v>251</v>
      </c>
      <c r="D570">
        <v>1037</v>
      </c>
      <c r="E570" t="s">
        <v>395</v>
      </c>
      <c r="F570">
        <v>631</v>
      </c>
      <c r="G570">
        <v>0.61</v>
      </c>
      <c r="H570">
        <v>192</v>
      </c>
      <c r="I570" s="1">
        <v>2E-51</v>
      </c>
      <c r="J570" s="3">
        <v>0.28999999999999998</v>
      </c>
      <c r="K570" s="3">
        <v>0.44</v>
      </c>
      <c r="L570" s="3">
        <v>0.23</v>
      </c>
      <c r="M570" t="s">
        <v>20</v>
      </c>
      <c r="N570">
        <v>16404667</v>
      </c>
      <c r="O570">
        <v>16406872</v>
      </c>
      <c r="P570">
        <v>1633</v>
      </c>
      <c r="Q570">
        <f t="shared" si="56"/>
        <v>720</v>
      </c>
      <c r="R570">
        <f t="shared" si="57"/>
        <v>0</v>
      </c>
    </row>
    <row r="571" spans="1:18" x14ac:dyDescent="0.25">
      <c r="A571" t="s">
        <v>307</v>
      </c>
      <c r="B571" t="s">
        <v>250</v>
      </c>
      <c r="C571" t="s">
        <v>251</v>
      </c>
      <c r="D571">
        <v>1037</v>
      </c>
      <c r="E571" t="s">
        <v>396</v>
      </c>
      <c r="F571">
        <v>915</v>
      </c>
      <c r="G571">
        <v>0.88</v>
      </c>
      <c r="H571">
        <v>195</v>
      </c>
      <c r="I571" s="1">
        <v>3E-51</v>
      </c>
      <c r="J571" s="3">
        <v>0.31</v>
      </c>
      <c r="K571" s="3">
        <v>0.49</v>
      </c>
      <c r="L571" s="3">
        <v>0.11</v>
      </c>
      <c r="M571" t="s">
        <v>20</v>
      </c>
      <c r="N571">
        <v>1709511</v>
      </c>
      <c r="O571">
        <v>1712366</v>
      </c>
      <c r="P571">
        <v>214</v>
      </c>
      <c r="Q571">
        <f t="shared" si="56"/>
        <v>720</v>
      </c>
      <c r="R571">
        <f t="shared" si="57"/>
        <v>0</v>
      </c>
    </row>
    <row r="572" spans="1:18" x14ac:dyDescent="0.25">
      <c r="A572" t="s">
        <v>307</v>
      </c>
      <c r="B572" t="s">
        <v>250</v>
      </c>
      <c r="C572" t="s">
        <v>251</v>
      </c>
      <c r="D572">
        <v>1037</v>
      </c>
      <c r="E572" t="s">
        <v>397</v>
      </c>
      <c r="F572">
        <v>935</v>
      </c>
      <c r="G572">
        <v>0.9</v>
      </c>
      <c r="H572">
        <v>195</v>
      </c>
      <c r="I572" s="1">
        <v>4E-51</v>
      </c>
      <c r="J572" s="3">
        <v>0.32</v>
      </c>
      <c r="K572" s="3">
        <v>0.47</v>
      </c>
      <c r="L572" s="3">
        <v>0.12</v>
      </c>
      <c r="M572" t="s">
        <v>0</v>
      </c>
      <c r="N572">
        <v>23601820</v>
      </c>
      <c r="O572">
        <v>23605011</v>
      </c>
      <c r="P572">
        <v>2499</v>
      </c>
      <c r="Q572">
        <f t="shared" si="56"/>
        <v>720</v>
      </c>
      <c r="R572">
        <f t="shared" si="57"/>
        <v>0</v>
      </c>
    </row>
    <row r="573" spans="1:18" x14ac:dyDescent="0.25">
      <c r="A573" t="s">
        <v>307</v>
      </c>
      <c r="B573" t="s">
        <v>250</v>
      </c>
      <c r="C573" t="s">
        <v>251</v>
      </c>
      <c r="D573">
        <v>1037</v>
      </c>
      <c r="E573" t="s">
        <v>398</v>
      </c>
      <c r="F573">
        <v>759</v>
      </c>
      <c r="G573">
        <v>0.73</v>
      </c>
      <c r="H573">
        <v>192</v>
      </c>
      <c r="I573" s="1">
        <v>8.9999999999999995E-51</v>
      </c>
      <c r="J573" s="3">
        <v>0.3</v>
      </c>
      <c r="K573" s="3">
        <v>0.48</v>
      </c>
      <c r="L573" s="3">
        <v>0.13</v>
      </c>
      <c r="M573" t="s">
        <v>45</v>
      </c>
      <c r="N573">
        <v>4105393</v>
      </c>
      <c r="O573">
        <v>4109756</v>
      </c>
      <c r="P573">
        <v>630</v>
      </c>
      <c r="Q573">
        <f t="shared" si="56"/>
        <v>720</v>
      </c>
      <c r="R573">
        <f t="shared" si="57"/>
        <v>0</v>
      </c>
    </row>
    <row r="574" spans="1:18" x14ac:dyDescent="0.25">
      <c r="A574" t="s">
        <v>307</v>
      </c>
      <c r="B574" t="s">
        <v>252</v>
      </c>
      <c r="C574" t="s">
        <v>430</v>
      </c>
      <c r="D574">
        <v>743</v>
      </c>
      <c r="E574" t="s">
        <v>431</v>
      </c>
      <c r="F574">
        <v>737</v>
      </c>
      <c r="G574">
        <v>0.99</v>
      </c>
      <c r="H574">
        <v>1211</v>
      </c>
      <c r="I574">
        <v>0</v>
      </c>
      <c r="J574" s="3">
        <v>0.83</v>
      </c>
      <c r="K574" s="3">
        <v>0.91</v>
      </c>
      <c r="L574" s="3">
        <v>0</v>
      </c>
      <c r="M574" t="s">
        <v>11</v>
      </c>
      <c r="N574">
        <v>24542016</v>
      </c>
      <c r="O574">
        <v>24546522</v>
      </c>
      <c r="P574">
        <v>3056</v>
      </c>
      <c r="Q574">
        <f>H$573/2</f>
        <v>96</v>
      </c>
      <c r="R574">
        <f t="shared" si="57"/>
        <v>1</v>
      </c>
    </row>
    <row r="575" spans="1:18" x14ac:dyDescent="0.25">
      <c r="A575" t="s">
        <v>307</v>
      </c>
      <c r="B575" t="s">
        <v>254</v>
      </c>
      <c r="C575" t="s">
        <v>255</v>
      </c>
      <c r="D575">
        <v>540</v>
      </c>
      <c r="E575" t="s">
        <v>432</v>
      </c>
      <c r="F575">
        <v>523</v>
      </c>
      <c r="G575">
        <v>0.97</v>
      </c>
      <c r="H575">
        <v>860</v>
      </c>
      <c r="I575">
        <v>0</v>
      </c>
      <c r="J575" s="3">
        <v>0.77</v>
      </c>
      <c r="K575" s="3">
        <v>0.88</v>
      </c>
      <c r="L575" s="3">
        <v>0</v>
      </c>
      <c r="M575" t="s">
        <v>17</v>
      </c>
      <c r="N575">
        <v>8947881</v>
      </c>
      <c r="O575">
        <v>8952807</v>
      </c>
      <c r="P575">
        <v>941</v>
      </c>
      <c r="Q575">
        <f>H$575/2</f>
        <v>430</v>
      </c>
      <c r="R575">
        <f t="shared" si="57"/>
        <v>1</v>
      </c>
    </row>
    <row r="576" spans="1:18" x14ac:dyDescent="0.25">
      <c r="A576" t="s">
        <v>307</v>
      </c>
      <c r="B576" t="s">
        <v>254</v>
      </c>
      <c r="C576" t="s">
        <v>255</v>
      </c>
      <c r="D576">
        <v>540</v>
      </c>
      <c r="E576" t="s">
        <v>433</v>
      </c>
      <c r="F576">
        <v>523</v>
      </c>
      <c r="G576">
        <v>0.97</v>
      </c>
      <c r="H576">
        <v>775</v>
      </c>
      <c r="I576">
        <v>0</v>
      </c>
      <c r="J576" s="3">
        <v>0.71</v>
      </c>
      <c r="K576" s="3">
        <v>0.85</v>
      </c>
      <c r="L576" s="3">
        <v>0.01</v>
      </c>
      <c r="M576" t="s">
        <v>4</v>
      </c>
      <c r="N576">
        <v>28214829</v>
      </c>
      <c r="O576">
        <v>28216400</v>
      </c>
      <c r="P576">
        <v>3160</v>
      </c>
      <c r="Q576">
        <f t="shared" ref="Q576:Q577" si="58">H$575/2</f>
        <v>430</v>
      </c>
      <c r="R576">
        <f t="shared" si="57"/>
        <v>1</v>
      </c>
    </row>
    <row r="577" spans="1:18" x14ac:dyDescent="0.25">
      <c r="A577" t="s">
        <v>307</v>
      </c>
      <c r="B577" t="s">
        <v>254</v>
      </c>
      <c r="C577" t="s">
        <v>255</v>
      </c>
      <c r="D577">
        <v>540</v>
      </c>
      <c r="E577" t="s">
        <v>434</v>
      </c>
      <c r="F577">
        <v>393</v>
      </c>
      <c r="G577">
        <v>0.73</v>
      </c>
      <c r="H577">
        <v>571</v>
      </c>
      <c r="I577">
        <v>0</v>
      </c>
      <c r="J577" s="3">
        <v>0.69</v>
      </c>
      <c r="K577" s="3">
        <v>0.85</v>
      </c>
      <c r="L577" s="3">
        <v>0.01</v>
      </c>
      <c r="M577" t="s">
        <v>4</v>
      </c>
      <c r="N577">
        <v>28215219</v>
      </c>
      <c r="O577">
        <v>28216400</v>
      </c>
      <c r="P577">
        <v>3161</v>
      </c>
      <c r="Q577">
        <f t="shared" si="58"/>
        <v>430</v>
      </c>
      <c r="R577">
        <f t="shared" si="57"/>
        <v>1</v>
      </c>
    </row>
    <row r="578" spans="1:18" x14ac:dyDescent="0.25">
      <c r="A578" t="s">
        <v>307</v>
      </c>
      <c r="B578" t="s">
        <v>257</v>
      </c>
      <c r="C578" t="s">
        <v>256</v>
      </c>
      <c r="D578">
        <v>1219</v>
      </c>
      <c r="E578" t="s">
        <v>435</v>
      </c>
      <c r="F578">
        <v>1135</v>
      </c>
      <c r="G578">
        <v>0.93</v>
      </c>
      <c r="H578">
        <v>1268</v>
      </c>
      <c r="I578">
        <v>0</v>
      </c>
      <c r="J578" s="3">
        <v>0.77</v>
      </c>
      <c r="K578" s="3">
        <v>0.87</v>
      </c>
      <c r="L578" s="3">
        <v>0</v>
      </c>
      <c r="M578" t="s">
        <v>1</v>
      </c>
      <c r="N578">
        <v>3860314</v>
      </c>
      <c r="O578">
        <v>3869828</v>
      </c>
      <c r="P578">
        <v>686</v>
      </c>
      <c r="Q578">
        <f>H$578/2</f>
        <v>634</v>
      </c>
      <c r="R578">
        <f t="shared" si="57"/>
        <v>1</v>
      </c>
    </row>
    <row r="579" spans="1:18" x14ac:dyDescent="0.25">
      <c r="A579" t="s">
        <v>307</v>
      </c>
      <c r="B579" t="s">
        <v>257</v>
      </c>
      <c r="C579" t="s">
        <v>256</v>
      </c>
      <c r="D579">
        <v>1219</v>
      </c>
      <c r="E579" t="s">
        <v>436</v>
      </c>
      <c r="F579">
        <v>1116</v>
      </c>
      <c r="G579">
        <v>0.92</v>
      </c>
      <c r="H579">
        <v>1057</v>
      </c>
      <c r="I579">
        <v>0</v>
      </c>
      <c r="J579" s="3">
        <v>0.52</v>
      </c>
      <c r="K579" s="3">
        <v>0.66</v>
      </c>
      <c r="L579" s="3">
        <v>0.1</v>
      </c>
      <c r="M579" t="s">
        <v>17</v>
      </c>
      <c r="N579">
        <v>33597147</v>
      </c>
      <c r="O579">
        <v>33600710</v>
      </c>
      <c r="P579">
        <v>3929</v>
      </c>
      <c r="Q579">
        <f>H$578/2</f>
        <v>634</v>
      </c>
      <c r="R579">
        <f t="shared" si="57"/>
        <v>1</v>
      </c>
    </row>
    <row r="580" spans="1:18" x14ac:dyDescent="0.25">
      <c r="A580" t="s">
        <v>307</v>
      </c>
      <c r="B580" t="s">
        <v>258</v>
      </c>
      <c r="C580" t="s">
        <v>259</v>
      </c>
      <c r="D580">
        <v>454</v>
      </c>
      <c r="E580" t="s">
        <v>437</v>
      </c>
      <c r="F580">
        <v>450</v>
      </c>
      <c r="G580">
        <v>0.99</v>
      </c>
      <c r="H580">
        <v>683</v>
      </c>
      <c r="I580">
        <v>0</v>
      </c>
      <c r="J580" s="3">
        <v>0.72</v>
      </c>
      <c r="K580" s="3">
        <v>0.84</v>
      </c>
      <c r="L580" s="3">
        <v>0.01</v>
      </c>
      <c r="M580" t="s">
        <v>0</v>
      </c>
      <c r="N580">
        <v>2351535</v>
      </c>
      <c r="O580">
        <v>2354756</v>
      </c>
      <c r="P580">
        <v>434</v>
      </c>
      <c r="Q580">
        <f>H$580/2</f>
        <v>341.5</v>
      </c>
      <c r="R580">
        <f t="shared" si="57"/>
        <v>1</v>
      </c>
    </row>
    <row r="581" spans="1:18" x14ac:dyDescent="0.25">
      <c r="A581" t="s">
        <v>307</v>
      </c>
      <c r="B581" t="s">
        <v>258</v>
      </c>
      <c r="C581" t="s">
        <v>259</v>
      </c>
      <c r="D581">
        <v>454</v>
      </c>
      <c r="E581" t="s">
        <v>438</v>
      </c>
      <c r="F581">
        <v>443</v>
      </c>
      <c r="G581">
        <v>0.98</v>
      </c>
      <c r="H581">
        <v>640</v>
      </c>
      <c r="I581">
        <v>0</v>
      </c>
      <c r="J581" s="3">
        <v>0.7</v>
      </c>
      <c r="K581" s="3">
        <v>0.84</v>
      </c>
      <c r="L581" s="3">
        <v>0.01</v>
      </c>
      <c r="M581" t="s">
        <v>0</v>
      </c>
      <c r="N581">
        <v>8040895</v>
      </c>
      <c r="O581">
        <v>8042226</v>
      </c>
      <c r="P581">
        <v>1115</v>
      </c>
      <c r="Q581">
        <f>H$580/2</f>
        <v>341.5</v>
      </c>
      <c r="R581">
        <f t="shared" si="57"/>
        <v>1</v>
      </c>
    </row>
    <row r="582" spans="1:18" x14ac:dyDescent="0.25">
      <c r="A582" t="s">
        <v>307</v>
      </c>
      <c r="B582" t="s">
        <v>260</v>
      </c>
      <c r="C582" t="s">
        <v>261</v>
      </c>
      <c r="D582">
        <v>1166</v>
      </c>
      <c r="E582" t="s">
        <v>439</v>
      </c>
      <c r="F582">
        <v>1105</v>
      </c>
      <c r="G582">
        <v>0.95</v>
      </c>
      <c r="H582">
        <v>1275</v>
      </c>
      <c r="I582">
        <v>0</v>
      </c>
      <c r="J582" s="3">
        <v>0.62</v>
      </c>
      <c r="K582" s="3">
        <v>0.75</v>
      </c>
      <c r="L582" s="3">
        <v>7.0000000000000007E-2</v>
      </c>
      <c r="M582" t="s">
        <v>1</v>
      </c>
      <c r="N582">
        <v>22218150</v>
      </c>
      <c r="O582">
        <v>22221467</v>
      </c>
      <c r="P582">
        <v>2409</v>
      </c>
      <c r="Q582">
        <f>H$582/2</f>
        <v>637.5</v>
      </c>
      <c r="R582">
        <f t="shared" si="57"/>
        <v>1</v>
      </c>
    </row>
    <row r="583" spans="1:18" x14ac:dyDescent="0.25">
      <c r="A583" t="s">
        <v>307</v>
      </c>
      <c r="B583" t="s">
        <v>260</v>
      </c>
      <c r="C583" t="s">
        <v>261</v>
      </c>
      <c r="D583">
        <v>1166</v>
      </c>
      <c r="E583" t="s">
        <v>440</v>
      </c>
      <c r="F583">
        <v>639</v>
      </c>
      <c r="G583">
        <v>0.55000000000000004</v>
      </c>
      <c r="H583">
        <v>514</v>
      </c>
      <c r="I583" s="1">
        <v>2.9999999999999999E-169</v>
      </c>
      <c r="J583" s="3">
        <v>0.62</v>
      </c>
      <c r="K583" s="3">
        <v>0.75</v>
      </c>
      <c r="L583" s="3">
        <v>0.03</v>
      </c>
      <c r="M583" t="s">
        <v>1</v>
      </c>
      <c r="N583">
        <v>22219454</v>
      </c>
      <c r="O583">
        <v>22221467</v>
      </c>
      <c r="P583">
        <v>2410</v>
      </c>
      <c r="Q583">
        <f t="shared" ref="Q583:Q613" si="59">H$582/2</f>
        <v>637.5</v>
      </c>
      <c r="R583">
        <f t="shared" si="57"/>
        <v>0</v>
      </c>
    </row>
    <row r="584" spans="1:18" x14ac:dyDescent="0.25">
      <c r="A584" t="s">
        <v>307</v>
      </c>
      <c r="B584" t="s">
        <v>260</v>
      </c>
      <c r="C584" t="s">
        <v>261</v>
      </c>
      <c r="D584">
        <v>1166</v>
      </c>
      <c r="E584" t="s">
        <v>441</v>
      </c>
      <c r="F584">
        <v>772</v>
      </c>
      <c r="G584">
        <v>0.66</v>
      </c>
      <c r="H584">
        <v>441</v>
      </c>
      <c r="I584" s="1">
        <v>1E-139</v>
      </c>
      <c r="J584" s="3">
        <v>0.43</v>
      </c>
      <c r="K584" s="3">
        <v>0.6</v>
      </c>
      <c r="L584" s="3">
        <v>0.05</v>
      </c>
      <c r="M584" t="s">
        <v>9</v>
      </c>
      <c r="N584">
        <v>30046292</v>
      </c>
      <c r="O584">
        <v>30049533</v>
      </c>
      <c r="P584">
        <v>3489</v>
      </c>
      <c r="Q584">
        <f t="shared" si="59"/>
        <v>637.5</v>
      </c>
      <c r="R584">
        <f t="shared" si="57"/>
        <v>0</v>
      </c>
    </row>
    <row r="585" spans="1:18" x14ac:dyDescent="0.25">
      <c r="A585" t="s">
        <v>307</v>
      </c>
      <c r="B585" t="s">
        <v>260</v>
      </c>
      <c r="C585" t="s">
        <v>261</v>
      </c>
      <c r="D585">
        <v>1166</v>
      </c>
      <c r="E585" t="s">
        <v>442</v>
      </c>
      <c r="F585">
        <v>598</v>
      </c>
      <c r="G585">
        <v>0.51</v>
      </c>
      <c r="H585">
        <v>405</v>
      </c>
      <c r="I585" s="1">
        <v>4.0000000000000002E-128</v>
      </c>
      <c r="J585" s="3">
        <v>0.46</v>
      </c>
      <c r="K585" s="3">
        <v>0.69</v>
      </c>
      <c r="L585" s="3">
        <v>0.01</v>
      </c>
      <c r="M585" t="s">
        <v>13</v>
      </c>
      <c r="N585">
        <v>25339905</v>
      </c>
      <c r="O585">
        <v>25343913</v>
      </c>
      <c r="P585">
        <v>2844</v>
      </c>
      <c r="Q585">
        <f t="shared" si="59"/>
        <v>637.5</v>
      </c>
      <c r="R585">
        <f t="shared" si="57"/>
        <v>0</v>
      </c>
    </row>
    <row r="586" spans="1:18" x14ac:dyDescent="0.25">
      <c r="A586" t="s">
        <v>307</v>
      </c>
      <c r="B586" t="s">
        <v>260</v>
      </c>
      <c r="C586" t="s">
        <v>261</v>
      </c>
      <c r="D586">
        <v>1166</v>
      </c>
      <c r="E586" t="s">
        <v>443</v>
      </c>
      <c r="F586">
        <v>502</v>
      </c>
      <c r="G586">
        <v>0.43</v>
      </c>
      <c r="H586">
        <v>395</v>
      </c>
      <c r="I586" s="1">
        <v>5.0000000000000001E-126</v>
      </c>
      <c r="J586" s="3">
        <v>0.43</v>
      </c>
      <c r="K586" s="3">
        <v>0.65</v>
      </c>
      <c r="L586" s="3">
        <v>0.01</v>
      </c>
      <c r="M586" t="s">
        <v>17</v>
      </c>
      <c r="N586">
        <v>27211248</v>
      </c>
      <c r="O586">
        <v>27214651</v>
      </c>
      <c r="P586">
        <v>2868</v>
      </c>
      <c r="Q586">
        <f t="shared" si="59"/>
        <v>637.5</v>
      </c>
      <c r="R586">
        <f t="shared" si="57"/>
        <v>0</v>
      </c>
    </row>
    <row r="587" spans="1:18" x14ac:dyDescent="0.25">
      <c r="A587" t="s">
        <v>307</v>
      </c>
      <c r="B587" t="s">
        <v>260</v>
      </c>
      <c r="C587" t="s">
        <v>261</v>
      </c>
      <c r="D587">
        <v>1166</v>
      </c>
      <c r="E587" t="s">
        <v>444</v>
      </c>
      <c r="F587">
        <v>716</v>
      </c>
      <c r="G587">
        <v>0.61</v>
      </c>
      <c r="H587">
        <v>337</v>
      </c>
      <c r="I587" s="1">
        <v>1.0000000000000001E-101</v>
      </c>
      <c r="J587" s="3">
        <v>0.42</v>
      </c>
      <c r="K587" s="3">
        <v>0.64</v>
      </c>
      <c r="L587" s="3">
        <v>0.02</v>
      </c>
      <c r="M587" t="s">
        <v>11</v>
      </c>
      <c r="N587">
        <v>23905907</v>
      </c>
      <c r="O587">
        <v>23912833</v>
      </c>
      <c r="P587">
        <v>2903</v>
      </c>
      <c r="Q587">
        <f t="shared" si="59"/>
        <v>637.5</v>
      </c>
      <c r="R587">
        <f t="shared" si="57"/>
        <v>0</v>
      </c>
    </row>
    <row r="588" spans="1:18" x14ac:dyDescent="0.25">
      <c r="A588" t="s">
        <v>307</v>
      </c>
      <c r="B588" t="s">
        <v>260</v>
      </c>
      <c r="C588" t="s">
        <v>261</v>
      </c>
      <c r="D588">
        <v>1166</v>
      </c>
      <c r="E588" t="s">
        <v>445</v>
      </c>
      <c r="F588">
        <v>719</v>
      </c>
      <c r="G588">
        <v>0.62</v>
      </c>
      <c r="H588">
        <v>333</v>
      </c>
      <c r="I588" s="1">
        <v>3.0000000000000001E-100</v>
      </c>
      <c r="J588" s="3">
        <v>0.39</v>
      </c>
      <c r="K588" s="3">
        <v>0.6</v>
      </c>
      <c r="L588" s="3">
        <v>0.06</v>
      </c>
      <c r="M588" t="s">
        <v>20</v>
      </c>
      <c r="N588">
        <v>10737120</v>
      </c>
      <c r="O588">
        <v>10739279</v>
      </c>
      <c r="P588">
        <v>1060</v>
      </c>
      <c r="Q588">
        <f t="shared" si="59"/>
        <v>637.5</v>
      </c>
      <c r="R588">
        <f t="shared" si="57"/>
        <v>0</v>
      </c>
    </row>
    <row r="589" spans="1:18" x14ac:dyDescent="0.25">
      <c r="A589" t="s">
        <v>307</v>
      </c>
      <c r="B589" t="s">
        <v>260</v>
      </c>
      <c r="C589" t="s">
        <v>261</v>
      </c>
      <c r="D589">
        <v>1166</v>
      </c>
      <c r="E589" t="s">
        <v>446</v>
      </c>
      <c r="F589">
        <v>549</v>
      </c>
      <c r="G589">
        <v>0.47</v>
      </c>
      <c r="H589">
        <v>324</v>
      </c>
      <c r="I589" s="1">
        <v>9.9999999999999994E-99</v>
      </c>
      <c r="J589" s="3">
        <v>0.42</v>
      </c>
      <c r="K589" s="3">
        <v>0.61</v>
      </c>
      <c r="L589" s="3">
        <v>0.04</v>
      </c>
      <c r="M589" t="s">
        <v>9</v>
      </c>
      <c r="N589">
        <v>1658413</v>
      </c>
      <c r="O589">
        <v>1663448</v>
      </c>
      <c r="P589">
        <v>279</v>
      </c>
      <c r="Q589">
        <f t="shared" si="59"/>
        <v>637.5</v>
      </c>
      <c r="R589">
        <f t="shared" si="57"/>
        <v>0</v>
      </c>
    </row>
    <row r="590" spans="1:18" x14ac:dyDescent="0.25">
      <c r="A590" t="s">
        <v>307</v>
      </c>
      <c r="B590" t="s">
        <v>260</v>
      </c>
      <c r="C590" t="s">
        <v>261</v>
      </c>
      <c r="D590">
        <v>1166</v>
      </c>
      <c r="E590" t="s">
        <v>447</v>
      </c>
      <c r="F590">
        <v>1040</v>
      </c>
      <c r="G590">
        <v>0.89</v>
      </c>
      <c r="H590">
        <v>337</v>
      </c>
      <c r="I590" s="1">
        <v>9.9999999999999994E-99</v>
      </c>
      <c r="J590" s="3">
        <v>0.42</v>
      </c>
      <c r="K590" s="3">
        <v>0.61</v>
      </c>
      <c r="L590" s="3">
        <v>0.03</v>
      </c>
      <c r="M590" t="s">
        <v>0</v>
      </c>
      <c r="N590">
        <v>59612</v>
      </c>
      <c r="O590">
        <v>65070</v>
      </c>
      <c r="P590">
        <v>18</v>
      </c>
      <c r="Q590">
        <f t="shared" si="59"/>
        <v>637.5</v>
      </c>
      <c r="R590">
        <f t="shared" si="57"/>
        <v>0</v>
      </c>
    </row>
    <row r="591" spans="1:18" x14ac:dyDescent="0.25">
      <c r="A591" t="s">
        <v>307</v>
      </c>
      <c r="B591" t="s">
        <v>260</v>
      </c>
      <c r="C591" t="s">
        <v>261</v>
      </c>
      <c r="D591">
        <v>1166</v>
      </c>
      <c r="E591" t="s">
        <v>448</v>
      </c>
      <c r="F591">
        <v>1064</v>
      </c>
      <c r="G591">
        <v>0.91</v>
      </c>
      <c r="H591">
        <v>326</v>
      </c>
      <c r="I591" s="1">
        <v>1.9999999999999999E-94</v>
      </c>
      <c r="J591" s="3">
        <v>0.4</v>
      </c>
      <c r="K591" s="3">
        <v>0.57999999999999996</v>
      </c>
      <c r="L591" s="3">
        <v>0.08</v>
      </c>
      <c r="M591" t="s">
        <v>0</v>
      </c>
      <c r="N591">
        <v>59612</v>
      </c>
      <c r="O591">
        <v>65070</v>
      </c>
      <c r="P591">
        <v>19</v>
      </c>
      <c r="Q591">
        <f t="shared" si="59"/>
        <v>637.5</v>
      </c>
      <c r="R591">
        <f t="shared" si="57"/>
        <v>0</v>
      </c>
    </row>
    <row r="592" spans="1:18" x14ac:dyDescent="0.25">
      <c r="A592" t="s">
        <v>307</v>
      </c>
      <c r="B592" t="s">
        <v>260</v>
      </c>
      <c r="C592" t="s">
        <v>261</v>
      </c>
      <c r="D592">
        <v>1166</v>
      </c>
      <c r="E592" t="s">
        <v>449</v>
      </c>
      <c r="F592">
        <v>612</v>
      </c>
      <c r="G592">
        <v>0.52</v>
      </c>
      <c r="H592">
        <v>302</v>
      </c>
      <c r="I592" s="1">
        <v>5.0000000000000002E-90</v>
      </c>
      <c r="J592" s="3">
        <v>0.36</v>
      </c>
      <c r="K592" s="3">
        <v>0.57999999999999996</v>
      </c>
      <c r="L592" s="3">
        <v>0.05</v>
      </c>
      <c r="M592" t="s">
        <v>18</v>
      </c>
      <c r="N592">
        <v>9592681</v>
      </c>
      <c r="O592">
        <v>9595583</v>
      </c>
      <c r="P592">
        <v>1431</v>
      </c>
      <c r="Q592">
        <f t="shared" si="59"/>
        <v>637.5</v>
      </c>
      <c r="R592">
        <f t="shared" si="57"/>
        <v>0</v>
      </c>
    </row>
    <row r="593" spans="1:18" x14ac:dyDescent="0.25">
      <c r="A593" t="s">
        <v>307</v>
      </c>
      <c r="B593" t="s">
        <v>260</v>
      </c>
      <c r="C593" t="s">
        <v>261</v>
      </c>
      <c r="D593">
        <v>1166</v>
      </c>
      <c r="E593" t="s">
        <v>450</v>
      </c>
      <c r="F593">
        <v>610</v>
      </c>
      <c r="G593">
        <v>0.52</v>
      </c>
      <c r="H593">
        <v>302</v>
      </c>
      <c r="I593" s="1">
        <v>5.0000000000000002E-90</v>
      </c>
      <c r="J593" s="3">
        <v>0.36</v>
      </c>
      <c r="K593" s="3">
        <v>0.57999999999999996</v>
      </c>
      <c r="L593" s="3">
        <v>0.05</v>
      </c>
      <c r="M593" t="s">
        <v>18</v>
      </c>
      <c r="N593">
        <v>9592681</v>
      </c>
      <c r="O593">
        <v>9595583</v>
      </c>
      <c r="P593">
        <v>1430</v>
      </c>
      <c r="Q593">
        <f t="shared" si="59"/>
        <v>637.5</v>
      </c>
      <c r="R593">
        <f t="shared" si="57"/>
        <v>0</v>
      </c>
    </row>
    <row r="594" spans="1:18" x14ac:dyDescent="0.25">
      <c r="A594" t="s">
        <v>307</v>
      </c>
      <c r="B594" t="s">
        <v>260</v>
      </c>
      <c r="C594" t="s">
        <v>261</v>
      </c>
      <c r="D594">
        <v>1166</v>
      </c>
      <c r="E594" t="s">
        <v>451</v>
      </c>
      <c r="F594">
        <v>622</v>
      </c>
      <c r="G594">
        <v>0.53</v>
      </c>
      <c r="H594">
        <v>300</v>
      </c>
      <c r="I594" s="1">
        <v>2.9999999999999999E-89</v>
      </c>
      <c r="J594" s="3">
        <v>0.39</v>
      </c>
      <c r="K594" s="3">
        <v>0.59</v>
      </c>
      <c r="L594" s="3">
        <v>0.05</v>
      </c>
      <c r="M594" t="s">
        <v>9</v>
      </c>
      <c r="N594">
        <v>5478824</v>
      </c>
      <c r="O594">
        <v>5483061</v>
      </c>
      <c r="P594">
        <v>763</v>
      </c>
      <c r="Q594">
        <f t="shared" si="59"/>
        <v>637.5</v>
      </c>
      <c r="R594">
        <f t="shared" si="57"/>
        <v>0</v>
      </c>
    </row>
    <row r="595" spans="1:18" x14ac:dyDescent="0.25">
      <c r="A595" t="s">
        <v>307</v>
      </c>
      <c r="B595" t="s">
        <v>260</v>
      </c>
      <c r="C595" t="s">
        <v>261</v>
      </c>
      <c r="D595">
        <v>1166</v>
      </c>
      <c r="E595" t="s">
        <v>452</v>
      </c>
      <c r="F595">
        <v>535</v>
      </c>
      <c r="G595">
        <v>0.46</v>
      </c>
      <c r="H595">
        <v>290</v>
      </c>
      <c r="I595" s="1">
        <v>1.0000000000000001E-86</v>
      </c>
      <c r="J595" s="3">
        <v>0.4</v>
      </c>
      <c r="K595" s="3">
        <v>0.62</v>
      </c>
      <c r="L595" s="3">
        <v>0.03</v>
      </c>
      <c r="M595" t="s">
        <v>45</v>
      </c>
      <c r="N595">
        <v>5029906</v>
      </c>
      <c r="O595">
        <v>5034309</v>
      </c>
      <c r="P595">
        <v>751</v>
      </c>
      <c r="Q595">
        <f t="shared" si="59"/>
        <v>637.5</v>
      </c>
      <c r="R595">
        <f t="shared" si="57"/>
        <v>0</v>
      </c>
    </row>
    <row r="596" spans="1:18" x14ac:dyDescent="0.25">
      <c r="A596" t="s">
        <v>307</v>
      </c>
      <c r="B596" t="s">
        <v>260</v>
      </c>
      <c r="C596" t="s">
        <v>261</v>
      </c>
      <c r="D596">
        <v>1166</v>
      </c>
      <c r="E596" t="s">
        <v>453</v>
      </c>
      <c r="F596">
        <v>660</v>
      </c>
      <c r="G596">
        <v>0.56999999999999995</v>
      </c>
      <c r="H596">
        <v>290</v>
      </c>
      <c r="I596" s="1">
        <v>6.0000000000000004E-85</v>
      </c>
      <c r="J596" s="3">
        <v>0.38</v>
      </c>
      <c r="K596" s="3">
        <v>0.59</v>
      </c>
      <c r="L596" s="3">
        <v>0.04</v>
      </c>
      <c r="M596" t="s">
        <v>17</v>
      </c>
      <c r="N596">
        <v>24057923</v>
      </c>
      <c r="O596">
        <v>24062276</v>
      </c>
      <c r="P596">
        <v>2429</v>
      </c>
      <c r="Q596">
        <f t="shared" si="59"/>
        <v>637.5</v>
      </c>
      <c r="R596">
        <f t="shared" si="57"/>
        <v>0</v>
      </c>
    </row>
    <row r="597" spans="1:18" x14ac:dyDescent="0.25">
      <c r="A597" t="s">
        <v>307</v>
      </c>
      <c r="B597" t="s">
        <v>260</v>
      </c>
      <c r="C597" t="s">
        <v>261</v>
      </c>
      <c r="D597">
        <v>1166</v>
      </c>
      <c r="E597" t="s">
        <v>454</v>
      </c>
      <c r="F597">
        <v>1814</v>
      </c>
      <c r="G597">
        <v>1.56</v>
      </c>
      <c r="H597">
        <v>303</v>
      </c>
      <c r="I597" s="1">
        <v>1E-84</v>
      </c>
      <c r="J597" s="3">
        <v>0.39</v>
      </c>
      <c r="K597" s="3">
        <v>0.6</v>
      </c>
      <c r="L597" s="3">
        <v>0.03</v>
      </c>
      <c r="M597" t="s">
        <v>13</v>
      </c>
      <c r="N597">
        <v>349451</v>
      </c>
      <c r="O597">
        <v>360776</v>
      </c>
      <c r="P597">
        <v>72</v>
      </c>
      <c r="Q597">
        <f t="shared" si="59"/>
        <v>637.5</v>
      </c>
      <c r="R597">
        <f t="shared" si="57"/>
        <v>0</v>
      </c>
    </row>
    <row r="598" spans="1:18" x14ac:dyDescent="0.25">
      <c r="A598" t="s">
        <v>307</v>
      </c>
      <c r="B598" t="s">
        <v>260</v>
      </c>
      <c r="C598" t="s">
        <v>261</v>
      </c>
      <c r="D598">
        <v>1166</v>
      </c>
      <c r="E598" t="s">
        <v>455</v>
      </c>
      <c r="F598">
        <v>862</v>
      </c>
      <c r="G598">
        <v>0.74</v>
      </c>
      <c r="H598">
        <v>290</v>
      </c>
      <c r="I598" s="1">
        <v>2.0000000000000001E-83</v>
      </c>
      <c r="J598" s="3">
        <v>0.38</v>
      </c>
      <c r="K598" s="3">
        <v>0.59</v>
      </c>
      <c r="L598" s="3">
        <v>0.04</v>
      </c>
      <c r="M598" t="s">
        <v>17</v>
      </c>
      <c r="N598">
        <v>23904230</v>
      </c>
      <c r="O598">
        <v>23911912</v>
      </c>
      <c r="P598">
        <v>2414</v>
      </c>
      <c r="Q598">
        <f t="shared" si="59"/>
        <v>637.5</v>
      </c>
      <c r="R598">
        <f t="shared" si="57"/>
        <v>0</v>
      </c>
    </row>
    <row r="599" spans="1:18" x14ac:dyDescent="0.25">
      <c r="A599" t="s">
        <v>307</v>
      </c>
      <c r="B599" t="s">
        <v>260</v>
      </c>
      <c r="C599" t="s">
        <v>261</v>
      </c>
      <c r="D599">
        <v>1166</v>
      </c>
      <c r="E599" t="s">
        <v>456</v>
      </c>
      <c r="F599">
        <v>583</v>
      </c>
      <c r="G599">
        <v>0.5</v>
      </c>
      <c r="H599">
        <v>281</v>
      </c>
      <c r="I599" s="1">
        <v>9.9999999999999996E-83</v>
      </c>
      <c r="J599" s="3">
        <v>0.37</v>
      </c>
      <c r="K599" s="3">
        <v>0.55000000000000004</v>
      </c>
      <c r="L599" s="3">
        <v>0.06</v>
      </c>
      <c r="M599" t="s">
        <v>1</v>
      </c>
      <c r="N599">
        <v>6470566</v>
      </c>
      <c r="O599">
        <v>6472396</v>
      </c>
      <c r="P599">
        <v>992</v>
      </c>
      <c r="Q599">
        <f t="shared" si="59"/>
        <v>637.5</v>
      </c>
      <c r="R599">
        <f t="shared" si="57"/>
        <v>0</v>
      </c>
    </row>
    <row r="600" spans="1:18" x14ac:dyDescent="0.25">
      <c r="A600" t="s">
        <v>307</v>
      </c>
      <c r="B600" t="s">
        <v>260</v>
      </c>
      <c r="C600" t="s">
        <v>261</v>
      </c>
      <c r="D600">
        <v>1166</v>
      </c>
      <c r="E600" t="s">
        <v>457</v>
      </c>
      <c r="F600">
        <v>613</v>
      </c>
      <c r="G600">
        <v>0.53</v>
      </c>
      <c r="H600">
        <v>237</v>
      </c>
      <c r="I600" s="1">
        <v>9.9999999999999998E-67</v>
      </c>
      <c r="J600" s="3">
        <v>0.39</v>
      </c>
      <c r="K600" s="3">
        <v>0.59</v>
      </c>
      <c r="L600" s="3">
        <v>0.03</v>
      </c>
      <c r="M600" t="s">
        <v>17</v>
      </c>
      <c r="N600">
        <v>301735</v>
      </c>
      <c r="O600">
        <v>304878</v>
      </c>
      <c r="P600">
        <v>40</v>
      </c>
      <c r="Q600">
        <f t="shared" si="59"/>
        <v>637.5</v>
      </c>
      <c r="R600">
        <f t="shared" si="57"/>
        <v>0</v>
      </c>
    </row>
    <row r="601" spans="1:18" x14ac:dyDescent="0.25">
      <c r="A601" t="s">
        <v>307</v>
      </c>
      <c r="B601" t="s">
        <v>260</v>
      </c>
      <c r="C601" t="s">
        <v>261</v>
      </c>
      <c r="D601">
        <v>1166</v>
      </c>
      <c r="E601" t="s">
        <v>458</v>
      </c>
      <c r="F601">
        <v>508</v>
      </c>
      <c r="G601">
        <v>0.44</v>
      </c>
      <c r="H601">
        <v>217</v>
      </c>
      <c r="I601" s="1">
        <v>6.0000000000000002E-61</v>
      </c>
      <c r="J601" s="3">
        <v>0.33</v>
      </c>
      <c r="K601" s="3">
        <v>0.55000000000000004</v>
      </c>
      <c r="L601" s="3">
        <v>0.06</v>
      </c>
      <c r="M601" t="s">
        <v>13</v>
      </c>
      <c r="N601">
        <v>41958922</v>
      </c>
      <c r="O601">
        <v>41965340</v>
      </c>
      <c r="P601">
        <v>5003</v>
      </c>
      <c r="Q601">
        <f t="shared" si="59"/>
        <v>637.5</v>
      </c>
      <c r="R601">
        <f t="shared" si="57"/>
        <v>0</v>
      </c>
    </row>
    <row r="602" spans="1:18" x14ac:dyDescent="0.25">
      <c r="A602" t="s">
        <v>307</v>
      </c>
      <c r="B602" t="s">
        <v>260</v>
      </c>
      <c r="C602" t="s">
        <v>261</v>
      </c>
      <c r="D602">
        <v>1166</v>
      </c>
      <c r="E602" t="s">
        <v>459</v>
      </c>
      <c r="F602">
        <v>755</v>
      </c>
      <c r="G602">
        <v>0.65</v>
      </c>
      <c r="H602">
        <v>222</v>
      </c>
      <c r="I602" s="1">
        <v>9E-61</v>
      </c>
      <c r="J602" s="3">
        <v>0.36</v>
      </c>
      <c r="K602" s="3">
        <v>0.53</v>
      </c>
      <c r="L602" s="3">
        <v>7.0000000000000007E-2</v>
      </c>
      <c r="M602" t="s">
        <v>1</v>
      </c>
      <c r="N602">
        <v>32030276</v>
      </c>
      <c r="O602">
        <v>32035113</v>
      </c>
      <c r="P602">
        <v>3621</v>
      </c>
      <c r="Q602">
        <f t="shared" si="59"/>
        <v>637.5</v>
      </c>
      <c r="R602">
        <f t="shared" si="57"/>
        <v>0</v>
      </c>
    </row>
    <row r="603" spans="1:18" x14ac:dyDescent="0.25">
      <c r="A603" t="s">
        <v>307</v>
      </c>
      <c r="B603" t="s">
        <v>260</v>
      </c>
      <c r="C603" t="s">
        <v>261</v>
      </c>
      <c r="D603">
        <v>1166</v>
      </c>
      <c r="E603" t="s">
        <v>460</v>
      </c>
      <c r="F603">
        <v>521</v>
      </c>
      <c r="G603">
        <v>0.45</v>
      </c>
      <c r="H603">
        <v>213</v>
      </c>
      <c r="I603" s="1">
        <v>2.0000000000000001E-59</v>
      </c>
      <c r="J603" s="3">
        <v>0.28999999999999998</v>
      </c>
      <c r="K603" s="3">
        <v>0.53</v>
      </c>
      <c r="L603" s="3">
        <v>0.03</v>
      </c>
      <c r="M603" t="s">
        <v>11</v>
      </c>
      <c r="N603">
        <v>8571583</v>
      </c>
      <c r="O603">
        <v>8573489</v>
      </c>
      <c r="P603">
        <v>785</v>
      </c>
      <c r="Q603">
        <f t="shared" si="59"/>
        <v>637.5</v>
      </c>
      <c r="R603">
        <f t="shared" si="57"/>
        <v>0</v>
      </c>
    </row>
    <row r="604" spans="1:18" x14ac:dyDescent="0.25">
      <c r="A604" t="s">
        <v>307</v>
      </c>
      <c r="B604" t="s">
        <v>260</v>
      </c>
      <c r="C604" t="s">
        <v>261</v>
      </c>
      <c r="D604">
        <v>1166</v>
      </c>
      <c r="E604" t="s">
        <v>461</v>
      </c>
      <c r="F604">
        <v>473</v>
      </c>
      <c r="G604">
        <v>0.41</v>
      </c>
      <c r="H604">
        <v>210</v>
      </c>
      <c r="I604" s="1">
        <v>6.0000000000000002E-59</v>
      </c>
      <c r="J604" s="3">
        <v>0.35</v>
      </c>
      <c r="K604" s="3">
        <v>0.51</v>
      </c>
      <c r="L604" s="3">
        <v>0.08</v>
      </c>
      <c r="M604" t="s">
        <v>13</v>
      </c>
      <c r="N604">
        <v>35661019</v>
      </c>
      <c r="O604">
        <v>35663201</v>
      </c>
      <c r="P604">
        <v>4099</v>
      </c>
      <c r="Q604">
        <f t="shared" si="59"/>
        <v>637.5</v>
      </c>
      <c r="R604">
        <f t="shared" si="57"/>
        <v>0</v>
      </c>
    </row>
    <row r="605" spans="1:18" x14ac:dyDescent="0.25">
      <c r="A605" t="s">
        <v>307</v>
      </c>
      <c r="B605" t="s">
        <v>260</v>
      </c>
      <c r="C605" t="s">
        <v>261</v>
      </c>
      <c r="D605">
        <v>1166</v>
      </c>
      <c r="E605" t="s">
        <v>462</v>
      </c>
      <c r="F605">
        <v>523</v>
      </c>
      <c r="G605">
        <v>0.45</v>
      </c>
      <c r="H605">
        <v>211</v>
      </c>
      <c r="I605" s="1">
        <v>2.0000000000000001E-58</v>
      </c>
      <c r="J605" s="3">
        <v>0.28000000000000003</v>
      </c>
      <c r="K605" s="3">
        <v>0.52</v>
      </c>
      <c r="L605" s="3">
        <v>0.03</v>
      </c>
      <c r="M605" t="s">
        <v>17</v>
      </c>
      <c r="N605">
        <v>25089129</v>
      </c>
      <c r="O605">
        <v>25091043</v>
      </c>
      <c r="P605">
        <v>2568</v>
      </c>
      <c r="Q605">
        <f t="shared" si="59"/>
        <v>637.5</v>
      </c>
      <c r="R605">
        <f t="shared" si="57"/>
        <v>0</v>
      </c>
    </row>
    <row r="606" spans="1:18" x14ac:dyDescent="0.25">
      <c r="A606" t="s">
        <v>307</v>
      </c>
      <c r="B606" t="s">
        <v>260</v>
      </c>
      <c r="C606" t="s">
        <v>261</v>
      </c>
      <c r="D606">
        <v>1166</v>
      </c>
      <c r="E606" t="s">
        <v>463</v>
      </c>
      <c r="F606">
        <v>795</v>
      </c>
      <c r="G606">
        <v>0.68</v>
      </c>
      <c r="H606">
        <v>216</v>
      </c>
      <c r="I606" s="1">
        <v>3.0000000000000001E-58</v>
      </c>
      <c r="J606" s="3">
        <v>0.37</v>
      </c>
      <c r="K606" s="3">
        <v>0.56999999999999995</v>
      </c>
      <c r="L606" s="3">
        <v>0.04</v>
      </c>
      <c r="M606" t="s">
        <v>1</v>
      </c>
      <c r="N606">
        <v>5566372</v>
      </c>
      <c r="O606">
        <v>5570244</v>
      </c>
      <c r="P606">
        <v>902</v>
      </c>
      <c r="Q606">
        <f t="shared" si="59"/>
        <v>637.5</v>
      </c>
      <c r="R606">
        <f t="shared" si="57"/>
        <v>0</v>
      </c>
    </row>
    <row r="607" spans="1:18" x14ac:dyDescent="0.25">
      <c r="A607" t="s">
        <v>307</v>
      </c>
      <c r="B607" t="s">
        <v>260</v>
      </c>
      <c r="C607" t="s">
        <v>261</v>
      </c>
      <c r="D607">
        <v>1166</v>
      </c>
      <c r="E607" t="s">
        <v>464</v>
      </c>
      <c r="F607">
        <v>986</v>
      </c>
      <c r="G607">
        <v>0.85</v>
      </c>
      <c r="H607">
        <v>214</v>
      </c>
      <c r="I607" s="1">
        <v>6E-57</v>
      </c>
      <c r="J607" s="3">
        <v>0.31</v>
      </c>
      <c r="K607" s="3">
        <v>0.53</v>
      </c>
      <c r="L607" s="3">
        <v>0.05</v>
      </c>
      <c r="M607" t="s">
        <v>18</v>
      </c>
      <c r="N607">
        <v>2861852</v>
      </c>
      <c r="O607">
        <v>2869557</v>
      </c>
      <c r="P607">
        <v>565</v>
      </c>
      <c r="Q607">
        <f t="shared" si="59"/>
        <v>637.5</v>
      </c>
      <c r="R607">
        <f t="shared" si="57"/>
        <v>0</v>
      </c>
    </row>
    <row r="608" spans="1:18" x14ac:dyDescent="0.25">
      <c r="A608" t="s">
        <v>307</v>
      </c>
      <c r="B608" t="s">
        <v>260</v>
      </c>
      <c r="C608" t="s">
        <v>261</v>
      </c>
      <c r="D608">
        <v>1166</v>
      </c>
      <c r="E608" t="s">
        <v>465</v>
      </c>
      <c r="F608">
        <v>401</v>
      </c>
      <c r="G608">
        <v>0.34</v>
      </c>
      <c r="H608">
        <v>198</v>
      </c>
      <c r="I608" s="1">
        <v>2E-55</v>
      </c>
      <c r="J608" s="3">
        <v>0.31</v>
      </c>
      <c r="K608" s="3">
        <v>0.55000000000000004</v>
      </c>
      <c r="L608" s="3">
        <v>0.03</v>
      </c>
      <c r="M608" t="s">
        <v>0</v>
      </c>
      <c r="N608">
        <v>22014248</v>
      </c>
      <c r="O608">
        <v>22015453</v>
      </c>
      <c r="P608">
        <v>2331</v>
      </c>
      <c r="Q608">
        <f t="shared" si="59"/>
        <v>637.5</v>
      </c>
      <c r="R608">
        <f t="shared" si="57"/>
        <v>0</v>
      </c>
    </row>
    <row r="609" spans="1:18" x14ac:dyDescent="0.25">
      <c r="A609" t="s">
        <v>307</v>
      </c>
      <c r="B609" t="s">
        <v>260</v>
      </c>
      <c r="C609" t="s">
        <v>261</v>
      </c>
      <c r="D609">
        <v>1166</v>
      </c>
      <c r="E609" t="s">
        <v>466</v>
      </c>
      <c r="F609">
        <v>411</v>
      </c>
      <c r="G609">
        <v>0.35</v>
      </c>
      <c r="H609">
        <v>196</v>
      </c>
      <c r="I609" s="1">
        <v>1E-54</v>
      </c>
      <c r="J609" s="3">
        <v>0.33</v>
      </c>
      <c r="K609" s="3">
        <v>0.54</v>
      </c>
      <c r="L609" s="3">
        <v>0.04</v>
      </c>
      <c r="M609" t="s">
        <v>13</v>
      </c>
      <c r="N609">
        <v>10061066</v>
      </c>
      <c r="O609">
        <v>10064350</v>
      </c>
      <c r="P609">
        <v>1376</v>
      </c>
      <c r="Q609">
        <f t="shared" si="59"/>
        <v>637.5</v>
      </c>
      <c r="R609">
        <f t="shared" si="57"/>
        <v>0</v>
      </c>
    </row>
    <row r="610" spans="1:18" x14ac:dyDescent="0.25">
      <c r="A610" t="s">
        <v>307</v>
      </c>
      <c r="B610" t="s">
        <v>260</v>
      </c>
      <c r="C610" t="s">
        <v>261</v>
      </c>
      <c r="D610">
        <v>1166</v>
      </c>
      <c r="E610" t="s">
        <v>467</v>
      </c>
      <c r="F610">
        <v>783</v>
      </c>
      <c r="G610">
        <v>0.67</v>
      </c>
      <c r="H610">
        <v>204</v>
      </c>
      <c r="I610" s="1">
        <v>2.0000000000000001E-54</v>
      </c>
      <c r="J610" s="3">
        <v>0.33</v>
      </c>
      <c r="K610" s="3">
        <v>0.53</v>
      </c>
      <c r="L610" s="3">
        <v>0.02</v>
      </c>
      <c r="M610" t="s">
        <v>11</v>
      </c>
      <c r="N610">
        <v>4977551</v>
      </c>
      <c r="O610">
        <v>4983797</v>
      </c>
      <c r="P610">
        <v>436</v>
      </c>
      <c r="Q610">
        <f t="shared" si="59"/>
        <v>637.5</v>
      </c>
      <c r="R610">
        <f t="shared" si="57"/>
        <v>0</v>
      </c>
    </row>
    <row r="611" spans="1:18" x14ac:dyDescent="0.25">
      <c r="A611" t="s">
        <v>307</v>
      </c>
      <c r="B611" t="s">
        <v>260</v>
      </c>
      <c r="C611" t="s">
        <v>261</v>
      </c>
      <c r="D611">
        <v>1166</v>
      </c>
      <c r="E611" t="s">
        <v>468</v>
      </c>
      <c r="F611">
        <v>413</v>
      </c>
      <c r="G611">
        <v>0.35</v>
      </c>
      <c r="H611">
        <v>190</v>
      </c>
      <c r="I611" s="1">
        <v>1E-52</v>
      </c>
      <c r="J611" s="3">
        <v>0.34</v>
      </c>
      <c r="K611" s="3">
        <v>0.52</v>
      </c>
      <c r="L611" s="3">
        <v>0.04</v>
      </c>
      <c r="M611" t="s">
        <v>18</v>
      </c>
      <c r="N611">
        <v>22793227</v>
      </c>
      <c r="O611">
        <v>22795522</v>
      </c>
      <c r="P611">
        <v>2568</v>
      </c>
      <c r="Q611">
        <f t="shared" si="59"/>
        <v>637.5</v>
      </c>
      <c r="R611">
        <f t="shared" si="57"/>
        <v>0</v>
      </c>
    </row>
    <row r="612" spans="1:18" x14ac:dyDescent="0.25">
      <c r="A612" t="s">
        <v>307</v>
      </c>
      <c r="B612" t="s">
        <v>260</v>
      </c>
      <c r="C612" t="s">
        <v>261</v>
      </c>
      <c r="D612">
        <v>1166</v>
      </c>
      <c r="E612" t="s">
        <v>469</v>
      </c>
      <c r="F612">
        <v>497</v>
      </c>
      <c r="G612">
        <v>0.43</v>
      </c>
      <c r="H612">
        <v>192</v>
      </c>
      <c r="I612" s="1">
        <v>1E-52</v>
      </c>
      <c r="J612" s="3">
        <v>0.32</v>
      </c>
      <c r="K612" s="3">
        <v>0.53</v>
      </c>
      <c r="L612" s="3">
        <v>0.04</v>
      </c>
      <c r="M612" t="s">
        <v>1</v>
      </c>
      <c r="N612">
        <v>2031765</v>
      </c>
      <c r="O612">
        <v>2036221</v>
      </c>
      <c r="P612">
        <v>399</v>
      </c>
      <c r="Q612">
        <f t="shared" si="59"/>
        <v>637.5</v>
      </c>
      <c r="R612">
        <f t="shared" si="57"/>
        <v>0</v>
      </c>
    </row>
    <row r="613" spans="1:18" x14ac:dyDescent="0.25">
      <c r="A613" t="s">
        <v>307</v>
      </c>
      <c r="B613" t="s">
        <v>260</v>
      </c>
      <c r="C613" t="s">
        <v>261</v>
      </c>
      <c r="D613">
        <v>1166</v>
      </c>
      <c r="E613" t="s">
        <v>470</v>
      </c>
      <c r="F613">
        <v>560</v>
      </c>
      <c r="G613">
        <v>0.48</v>
      </c>
      <c r="H613">
        <v>189</v>
      </c>
      <c r="I613" s="1">
        <v>6.9999999999999995E-51</v>
      </c>
      <c r="J613" s="3">
        <v>0.34</v>
      </c>
      <c r="K613" s="3">
        <v>0.56000000000000005</v>
      </c>
      <c r="L613" s="3">
        <v>0.08</v>
      </c>
      <c r="M613" t="s">
        <v>13</v>
      </c>
      <c r="N613">
        <v>18164062</v>
      </c>
      <c r="O613">
        <v>18167990</v>
      </c>
      <c r="P613">
        <v>2179</v>
      </c>
      <c r="Q613">
        <f t="shared" si="59"/>
        <v>637.5</v>
      </c>
      <c r="R613">
        <f t="shared" si="57"/>
        <v>0</v>
      </c>
    </row>
    <row r="614" spans="1:18" x14ac:dyDescent="0.25">
      <c r="A614" t="s">
        <v>307</v>
      </c>
      <c r="B614" t="s">
        <v>262</v>
      </c>
      <c r="C614" t="s">
        <v>263</v>
      </c>
      <c r="D614">
        <v>823</v>
      </c>
      <c r="E614" t="s">
        <v>471</v>
      </c>
      <c r="F614">
        <v>762</v>
      </c>
      <c r="G614">
        <v>0.93</v>
      </c>
      <c r="H614">
        <v>553</v>
      </c>
      <c r="I614">
        <v>0</v>
      </c>
      <c r="J614" s="3">
        <v>0.42</v>
      </c>
      <c r="K614" s="3">
        <v>0.62</v>
      </c>
      <c r="L614" s="3">
        <v>0.12</v>
      </c>
      <c r="M614" t="s">
        <v>9</v>
      </c>
      <c r="N614">
        <v>11237961</v>
      </c>
      <c r="O614">
        <v>11243372</v>
      </c>
      <c r="P614">
        <v>1299</v>
      </c>
      <c r="Q614">
        <f>H$614/2</f>
        <v>276.5</v>
      </c>
      <c r="R614">
        <f t="shared" si="57"/>
        <v>1</v>
      </c>
    </row>
    <row r="615" spans="1:18" x14ac:dyDescent="0.25">
      <c r="A615" t="s">
        <v>307</v>
      </c>
      <c r="B615" t="s">
        <v>262</v>
      </c>
      <c r="C615" t="s">
        <v>263</v>
      </c>
      <c r="D615">
        <v>823</v>
      </c>
      <c r="E615" t="s">
        <v>472</v>
      </c>
      <c r="F615">
        <v>773</v>
      </c>
      <c r="G615">
        <v>0.94</v>
      </c>
      <c r="H615">
        <v>486</v>
      </c>
      <c r="I615" s="1">
        <v>8.9999999999999993E-161</v>
      </c>
      <c r="J615" s="3">
        <v>0.4</v>
      </c>
      <c r="K615" s="3">
        <v>0.59</v>
      </c>
      <c r="L615" s="3">
        <v>0.1</v>
      </c>
      <c r="M615" t="s">
        <v>20</v>
      </c>
      <c r="N615">
        <v>21423531</v>
      </c>
      <c r="O615">
        <v>21428025</v>
      </c>
      <c r="P615">
        <v>2127</v>
      </c>
      <c r="Q615">
        <f t="shared" ref="Q615:Q616" si="60">H$614/2</f>
        <v>276.5</v>
      </c>
      <c r="R615">
        <f t="shared" si="57"/>
        <v>1</v>
      </c>
    </row>
    <row r="616" spans="1:18" x14ac:dyDescent="0.25">
      <c r="A616" t="s">
        <v>307</v>
      </c>
      <c r="B616" t="s">
        <v>262</v>
      </c>
      <c r="C616" t="s">
        <v>263</v>
      </c>
      <c r="D616">
        <v>823</v>
      </c>
      <c r="E616" t="s">
        <v>473</v>
      </c>
      <c r="F616">
        <v>621</v>
      </c>
      <c r="G616">
        <v>0.75</v>
      </c>
      <c r="H616">
        <v>422</v>
      </c>
      <c r="I616" s="1">
        <v>6.9999999999999997E-138</v>
      </c>
      <c r="J616" s="3">
        <v>0.71</v>
      </c>
      <c r="K616" s="3">
        <v>0.8</v>
      </c>
      <c r="L616" s="3">
        <v>0.09</v>
      </c>
      <c r="M616" t="s">
        <v>1</v>
      </c>
      <c r="N616">
        <v>32014578</v>
      </c>
      <c r="O616">
        <v>32019184</v>
      </c>
      <c r="P616">
        <v>3617</v>
      </c>
      <c r="Q616">
        <f t="shared" si="60"/>
        <v>276.5</v>
      </c>
      <c r="R616">
        <f t="shared" si="57"/>
        <v>1</v>
      </c>
    </row>
    <row r="617" spans="1:18" x14ac:dyDescent="0.25">
      <c r="A617" t="s">
        <v>307</v>
      </c>
      <c r="B617" t="s">
        <v>264</v>
      </c>
      <c r="C617" t="s">
        <v>265</v>
      </c>
      <c r="D617">
        <v>156</v>
      </c>
      <c r="E617" t="s">
        <v>474</v>
      </c>
      <c r="F617">
        <v>155</v>
      </c>
      <c r="G617">
        <v>0.99</v>
      </c>
      <c r="H617">
        <v>300</v>
      </c>
      <c r="I617" s="1">
        <v>9.9999999999999994E-107</v>
      </c>
      <c r="J617" s="3">
        <v>0.99</v>
      </c>
      <c r="K617" s="3">
        <v>1</v>
      </c>
      <c r="L617" s="3">
        <v>0</v>
      </c>
      <c r="M617" t="s">
        <v>0</v>
      </c>
      <c r="N617">
        <v>8870867</v>
      </c>
      <c r="O617">
        <v>8872600</v>
      </c>
      <c r="P617">
        <v>1183</v>
      </c>
      <c r="Q617">
        <f>H$617/2</f>
        <v>150</v>
      </c>
      <c r="R617">
        <f t="shared" si="57"/>
        <v>1</v>
      </c>
    </row>
    <row r="618" spans="1:18" x14ac:dyDescent="0.25">
      <c r="A618" t="s">
        <v>307</v>
      </c>
      <c r="B618" t="s">
        <v>264</v>
      </c>
      <c r="C618" t="s">
        <v>265</v>
      </c>
      <c r="D618">
        <v>156</v>
      </c>
      <c r="E618" t="s">
        <v>475</v>
      </c>
      <c r="F618">
        <v>153</v>
      </c>
      <c r="G618">
        <v>0.98</v>
      </c>
      <c r="H618">
        <v>284</v>
      </c>
      <c r="I618" s="1">
        <v>4.0000000000000001E-100</v>
      </c>
      <c r="J618" s="3">
        <v>0.93</v>
      </c>
      <c r="K618" s="3">
        <v>0.96</v>
      </c>
      <c r="L618" s="3">
        <v>0</v>
      </c>
      <c r="M618" t="s">
        <v>1</v>
      </c>
      <c r="N618">
        <v>5033848</v>
      </c>
      <c r="O618">
        <v>5034309</v>
      </c>
      <c r="P618">
        <v>838</v>
      </c>
      <c r="Q618">
        <f t="shared" ref="Q618:Q630" si="61">H$617/2</f>
        <v>150</v>
      </c>
      <c r="R618">
        <f t="shared" si="57"/>
        <v>1</v>
      </c>
    </row>
    <row r="619" spans="1:18" x14ac:dyDescent="0.25">
      <c r="A619" t="s">
        <v>307</v>
      </c>
      <c r="B619" t="s">
        <v>264</v>
      </c>
      <c r="C619" t="s">
        <v>265</v>
      </c>
      <c r="D619">
        <v>156</v>
      </c>
      <c r="E619" t="s">
        <v>476</v>
      </c>
      <c r="F619">
        <v>153</v>
      </c>
      <c r="G619">
        <v>0.98</v>
      </c>
      <c r="H619">
        <v>284</v>
      </c>
      <c r="I619" s="1">
        <v>4.0000000000000001E-100</v>
      </c>
      <c r="J619" s="3">
        <v>0.93</v>
      </c>
      <c r="K619" s="3">
        <v>0.96</v>
      </c>
      <c r="L619" s="3">
        <v>0</v>
      </c>
      <c r="M619" t="s">
        <v>1</v>
      </c>
      <c r="N619">
        <v>4973993</v>
      </c>
      <c r="O619">
        <v>4974454</v>
      </c>
      <c r="P619">
        <v>831</v>
      </c>
      <c r="Q619">
        <f t="shared" si="61"/>
        <v>150</v>
      </c>
      <c r="R619">
        <f t="shared" si="57"/>
        <v>1</v>
      </c>
    </row>
    <row r="620" spans="1:18" x14ac:dyDescent="0.25">
      <c r="A620" t="s">
        <v>307</v>
      </c>
      <c r="B620" t="s">
        <v>264</v>
      </c>
      <c r="C620" t="s">
        <v>265</v>
      </c>
      <c r="D620">
        <v>156</v>
      </c>
      <c r="E620" t="s">
        <v>477</v>
      </c>
      <c r="F620">
        <v>153</v>
      </c>
      <c r="G620">
        <v>0.98</v>
      </c>
      <c r="H620">
        <v>284</v>
      </c>
      <c r="I620" s="1">
        <v>4.0000000000000001E-100</v>
      </c>
      <c r="J620" s="3">
        <v>0.93</v>
      </c>
      <c r="K620" s="3">
        <v>0.96</v>
      </c>
      <c r="L620" s="3">
        <v>0</v>
      </c>
      <c r="M620" t="s">
        <v>1</v>
      </c>
      <c r="N620">
        <v>4936399</v>
      </c>
      <c r="O620">
        <v>4936860</v>
      </c>
      <c r="P620">
        <v>824</v>
      </c>
      <c r="Q620">
        <f t="shared" si="61"/>
        <v>150</v>
      </c>
      <c r="R620">
        <f t="shared" si="57"/>
        <v>1</v>
      </c>
    </row>
    <row r="621" spans="1:18" x14ac:dyDescent="0.25">
      <c r="A621" t="s">
        <v>307</v>
      </c>
      <c r="B621" t="s">
        <v>264</v>
      </c>
      <c r="C621" t="s">
        <v>265</v>
      </c>
      <c r="D621">
        <v>156</v>
      </c>
      <c r="E621" t="s">
        <v>478</v>
      </c>
      <c r="F621">
        <v>194</v>
      </c>
      <c r="G621">
        <v>1.24</v>
      </c>
      <c r="H621">
        <v>271</v>
      </c>
      <c r="I621" s="1">
        <v>1.9999999999999999E-94</v>
      </c>
      <c r="J621" s="3">
        <v>0.92</v>
      </c>
      <c r="K621" s="3">
        <v>0.95</v>
      </c>
      <c r="L621" s="3">
        <v>0</v>
      </c>
      <c r="M621" t="s">
        <v>1</v>
      </c>
      <c r="N621">
        <v>4939555</v>
      </c>
      <c r="O621">
        <v>4941146</v>
      </c>
      <c r="P621">
        <v>825</v>
      </c>
      <c r="Q621">
        <f t="shared" si="61"/>
        <v>150</v>
      </c>
      <c r="R621">
        <f t="shared" si="57"/>
        <v>1</v>
      </c>
    </row>
    <row r="622" spans="1:18" x14ac:dyDescent="0.25">
      <c r="A622" t="s">
        <v>307</v>
      </c>
      <c r="B622" t="s">
        <v>264</v>
      </c>
      <c r="C622" t="s">
        <v>265</v>
      </c>
      <c r="D622">
        <v>156</v>
      </c>
      <c r="E622" t="s">
        <v>479</v>
      </c>
      <c r="F622">
        <v>153</v>
      </c>
      <c r="G622">
        <v>0.98</v>
      </c>
      <c r="H622">
        <v>246</v>
      </c>
      <c r="I622" s="1">
        <v>3.0000000000000002E-85</v>
      </c>
      <c r="J622" s="3">
        <v>0.81</v>
      </c>
      <c r="K622" s="3">
        <v>0.89</v>
      </c>
      <c r="L622" s="3">
        <v>0</v>
      </c>
      <c r="M622" t="s">
        <v>17</v>
      </c>
      <c r="N622">
        <v>26990211</v>
      </c>
      <c r="O622">
        <v>26990672</v>
      </c>
      <c r="P622">
        <v>2842</v>
      </c>
      <c r="Q622">
        <f t="shared" si="61"/>
        <v>150</v>
      </c>
      <c r="R622">
        <f t="shared" si="57"/>
        <v>1</v>
      </c>
    </row>
    <row r="623" spans="1:18" x14ac:dyDescent="0.25">
      <c r="A623" t="s">
        <v>307</v>
      </c>
      <c r="B623" t="s">
        <v>264</v>
      </c>
      <c r="C623" t="s">
        <v>265</v>
      </c>
      <c r="D623">
        <v>156</v>
      </c>
      <c r="E623" t="s">
        <v>480</v>
      </c>
      <c r="F623">
        <v>235</v>
      </c>
      <c r="G623">
        <v>1.51</v>
      </c>
      <c r="H623">
        <v>247</v>
      </c>
      <c r="I623" s="1">
        <v>2.0000000000000001E-84</v>
      </c>
      <c r="J623" s="3">
        <v>0.8</v>
      </c>
      <c r="K623" s="3">
        <v>0.89</v>
      </c>
      <c r="L623" s="3">
        <v>0</v>
      </c>
      <c r="M623" t="s">
        <v>17</v>
      </c>
      <c r="N623">
        <v>30857911</v>
      </c>
      <c r="O623">
        <v>30861174</v>
      </c>
      <c r="P623">
        <v>3454</v>
      </c>
      <c r="Q623">
        <f t="shared" si="61"/>
        <v>150</v>
      </c>
      <c r="R623">
        <f t="shared" si="57"/>
        <v>1</v>
      </c>
    </row>
    <row r="624" spans="1:18" x14ac:dyDescent="0.25">
      <c r="A624" t="s">
        <v>307</v>
      </c>
      <c r="B624" t="s">
        <v>264</v>
      </c>
      <c r="C624" t="s">
        <v>265</v>
      </c>
      <c r="D624">
        <v>156</v>
      </c>
      <c r="E624" t="s">
        <v>481</v>
      </c>
      <c r="F624">
        <v>229</v>
      </c>
      <c r="G624">
        <v>1.47</v>
      </c>
      <c r="H624">
        <v>246</v>
      </c>
      <c r="I624" s="1">
        <v>2.0000000000000001E-84</v>
      </c>
      <c r="J624" s="3">
        <v>0.79</v>
      </c>
      <c r="K624" s="3">
        <v>0.87</v>
      </c>
      <c r="L624" s="3">
        <v>0</v>
      </c>
      <c r="M624" t="s">
        <v>17</v>
      </c>
      <c r="N624">
        <v>26984436</v>
      </c>
      <c r="O624">
        <v>26985125</v>
      </c>
      <c r="P624">
        <v>2840</v>
      </c>
      <c r="Q624">
        <f t="shared" si="61"/>
        <v>150</v>
      </c>
      <c r="R624">
        <f t="shared" si="57"/>
        <v>1</v>
      </c>
    </row>
    <row r="625" spans="1:18" x14ac:dyDescent="0.25">
      <c r="A625" t="s">
        <v>307</v>
      </c>
      <c r="B625" t="s">
        <v>264</v>
      </c>
      <c r="C625" t="s">
        <v>265</v>
      </c>
      <c r="D625">
        <v>156</v>
      </c>
      <c r="E625" t="s">
        <v>482</v>
      </c>
      <c r="F625">
        <v>305</v>
      </c>
      <c r="G625">
        <v>1.96</v>
      </c>
      <c r="H625">
        <v>246</v>
      </c>
      <c r="I625" s="1">
        <v>4.9999999999999998E-83</v>
      </c>
      <c r="J625" s="3">
        <v>0.78</v>
      </c>
      <c r="K625" s="3">
        <v>0.87</v>
      </c>
      <c r="L625" s="3">
        <v>0</v>
      </c>
      <c r="M625" t="s">
        <v>9</v>
      </c>
      <c r="N625">
        <v>4965184</v>
      </c>
      <c r="O625">
        <v>4966101</v>
      </c>
      <c r="P625">
        <v>714</v>
      </c>
      <c r="Q625">
        <f t="shared" si="61"/>
        <v>150</v>
      </c>
      <c r="R625">
        <f t="shared" si="57"/>
        <v>1</v>
      </c>
    </row>
    <row r="626" spans="1:18" x14ac:dyDescent="0.25">
      <c r="A626" t="s">
        <v>307</v>
      </c>
      <c r="B626" t="s">
        <v>264</v>
      </c>
      <c r="C626" t="s">
        <v>265</v>
      </c>
      <c r="D626">
        <v>156</v>
      </c>
      <c r="E626" t="s">
        <v>483</v>
      </c>
      <c r="F626">
        <v>305</v>
      </c>
      <c r="G626">
        <v>1.96</v>
      </c>
      <c r="H626">
        <v>246</v>
      </c>
      <c r="I626" s="1">
        <v>4.9999999999999998E-83</v>
      </c>
      <c r="J626" s="3">
        <v>0.78</v>
      </c>
      <c r="K626" s="3">
        <v>0.87</v>
      </c>
      <c r="L626" s="3">
        <v>0</v>
      </c>
      <c r="M626" t="s">
        <v>9</v>
      </c>
      <c r="N626">
        <v>4957625</v>
      </c>
      <c r="O626">
        <v>4958542</v>
      </c>
      <c r="P626">
        <v>713</v>
      </c>
      <c r="Q626">
        <f t="shared" si="61"/>
        <v>150</v>
      </c>
      <c r="R626">
        <f t="shared" si="57"/>
        <v>1</v>
      </c>
    </row>
    <row r="627" spans="1:18" x14ac:dyDescent="0.25">
      <c r="A627" t="s">
        <v>307</v>
      </c>
      <c r="B627" t="s">
        <v>264</v>
      </c>
      <c r="C627" t="s">
        <v>265</v>
      </c>
      <c r="D627">
        <v>156</v>
      </c>
      <c r="E627" t="s">
        <v>484</v>
      </c>
      <c r="F627">
        <v>381</v>
      </c>
      <c r="G627">
        <v>2.44</v>
      </c>
      <c r="H627">
        <v>247</v>
      </c>
      <c r="I627" s="1">
        <v>1.9999999999999999E-82</v>
      </c>
      <c r="J627" s="3">
        <v>0.79</v>
      </c>
      <c r="K627" s="3">
        <v>0.87</v>
      </c>
      <c r="L627" s="3">
        <v>0</v>
      </c>
      <c r="M627" t="s">
        <v>17</v>
      </c>
      <c r="N627">
        <v>26979024</v>
      </c>
      <c r="O627">
        <v>26980169</v>
      </c>
      <c r="P627">
        <v>2839</v>
      </c>
      <c r="Q627">
        <f t="shared" si="61"/>
        <v>150</v>
      </c>
      <c r="R627">
        <f t="shared" si="57"/>
        <v>1</v>
      </c>
    </row>
    <row r="628" spans="1:18" x14ac:dyDescent="0.25">
      <c r="A628" t="s">
        <v>307</v>
      </c>
      <c r="B628" t="s">
        <v>264</v>
      </c>
      <c r="C628" t="s">
        <v>265</v>
      </c>
      <c r="D628">
        <v>156</v>
      </c>
      <c r="E628" t="s">
        <v>485</v>
      </c>
      <c r="F628">
        <v>474</v>
      </c>
      <c r="G628">
        <v>3.04</v>
      </c>
      <c r="H628">
        <v>248</v>
      </c>
      <c r="I628" s="1">
        <v>7.9999999999999997E-82</v>
      </c>
      <c r="J628" s="3">
        <v>0.8</v>
      </c>
      <c r="K628" s="3">
        <v>0.89</v>
      </c>
      <c r="L628" s="3">
        <v>0</v>
      </c>
      <c r="M628" t="s">
        <v>17</v>
      </c>
      <c r="N628">
        <v>22105232</v>
      </c>
      <c r="O628">
        <v>22107533</v>
      </c>
      <c r="P628">
        <v>2191</v>
      </c>
      <c r="Q628">
        <f t="shared" si="61"/>
        <v>150</v>
      </c>
      <c r="R628">
        <f t="shared" ref="R628:R691" si="62">IF(H628 &gt;Q628, 1, 0)</f>
        <v>1</v>
      </c>
    </row>
    <row r="629" spans="1:18" x14ac:dyDescent="0.25">
      <c r="A629" t="s">
        <v>307</v>
      </c>
      <c r="B629" t="s">
        <v>264</v>
      </c>
      <c r="C629" t="s">
        <v>265</v>
      </c>
      <c r="D629">
        <v>156</v>
      </c>
      <c r="E629" t="s">
        <v>486</v>
      </c>
      <c r="F629">
        <v>153</v>
      </c>
      <c r="G629">
        <v>0.98</v>
      </c>
      <c r="H629">
        <v>217</v>
      </c>
      <c r="I629" s="1">
        <v>1E-73</v>
      </c>
      <c r="J629" s="3">
        <v>0.74</v>
      </c>
      <c r="K629" s="3">
        <v>0.83</v>
      </c>
      <c r="L629" s="3">
        <v>0</v>
      </c>
      <c r="M629" t="s">
        <v>20</v>
      </c>
      <c r="N629">
        <v>5939925</v>
      </c>
      <c r="O629">
        <v>5940386</v>
      </c>
      <c r="P629">
        <v>651</v>
      </c>
      <c r="Q629">
        <f t="shared" si="61"/>
        <v>150</v>
      </c>
      <c r="R629">
        <f t="shared" si="62"/>
        <v>1</v>
      </c>
    </row>
    <row r="630" spans="1:18" x14ac:dyDescent="0.25">
      <c r="A630" t="s">
        <v>307</v>
      </c>
      <c r="B630" t="s">
        <v>264</v>
      </c>
      <c r="C630" t="s">
        <v>265</v>
      </c>
      <c r="D630">
        <v>156</v>
      </c>
      <c r="E630" t="s">
        <v>487</v>
      </c>
      <c r="F630">
        <v>253</v>
      </c>
      <c r="G630">
        <v>1.62</v>
      </c>
      <c r="H630">
        <v>215</v>
      </c>
      <c r="I630" s="1">
        <v>1.9999999999999998E-71</v>
      </c>
      <c r="J630" s="3">
        <v>0.73</v>
      </c>
      <c r="K630" s="3">
        <v>0.82</v>
      </c>
      <c r="L630" s="3">
        <v>0.05</v>
      </c>
      <c r="M630" t="s">
        <v>17</v>
      </c>
      <c r="N630">
        <v>30650834</v>
      </c>
      <c r="O630">
        <v>30653490</v>
      </c>
      <c r="P630">
        <v>3422</v>
      </c>
      <c r="Q630">
        <f t="shared" si="61"/>
        <v>150</v>
      </c>
      <c r="R630">
        <f t="shared" si="62"/>
        <v>1</v>
      </c>
    </row>
    <row r="631" spans="1:18" x14ac:dyDescent="0.25">
      <c r="A631" t="s">
        <v>307</v>
      </c>
      <c r="B631" t="s">
        <v>266</v>
      </c>
      <c r="C631" t="s">
        <v>267</v>
      </c>
      <c r="D631">
        <v>154</v>
      </c>
      <c r="E631" t="s">
        <v>474</v>
      </c>
      <c r="F631">
        <v>155</v>
      </c>
      <c r="G631">
        <v>1.01</v>
      </c>
      <c r="H631">
        <v>300</v>
      </c>
      <c r="I631" s="1">
        <v>1.9999999999999999E-106</v>
      </c>
      <c r="J631" s="3">
        <v>0.98</v>
      </c>
      <c r="K631" s="3">
        <v>0.99</v>
      </c>
      <c r="L631" s="3">
        <v>0</v>
      </c>
      <c r="M631" t="s">
        <v>0</v>
      </c>
      <c r="N631">
        <v>8870867</v>
      </c>
      <c r="O631">
        <v>8872600</v>
      </c>
      <c r="P631">
        <v>1183</v>
      </c>
      <c r="Q631">
        <f>H$631/2</f>
        <v>150</v>
      </c>
      <c r="R631">
        <f t="shared" si="62"/>
        <v>1</v>
      </c>
    </row>
    <row r="632" spans="1:18" x14ac:dyDescent="0.25">
      <c r="A632" t="s">
        <v>307</v>
      </c>
      <c r="B632" t="s">
        <v>266</v>
      </c>
      <c r="C632" t="s">
        <v>267</v>
      </c>
      <c r="D632">
        <v>154</v>
      </c>
      <c r="E632" t="s">
        <v>475</v>
      </c>
      <c r="F632">
        <v>153</v>
      </c>
      <c r="G632">
        <v>0.99</v>
      </c>
      <c r="H632">
        <v>282</v>
      </c>
      <c r="I632" s="1">
        <v>2E-99</v>
      </c>
      <c r="J632" s="3">
        <v>0.93</v>
      </c>
      <c r="K632" s="3">
        <v>0.95</v>
      </c>
      <c r="L632" s="3">
        <v>0</v>
      </c>
      <c r="M632" t="s">
        <v>1</v>
      </c>
      <c r="N632">
        <v>5033848</v>
      </c>
      <c r="O632">
        <v>5034309</v>
      </c>
      <c r="P632">
        <v>838</v>
      </c>
      <c r="Q632">
        <f t="shared" ref="Q632:Q644" si="63">H$631/2</f>
        <v>150</v>
      </c>
      <c r="R632">
        <f t="shared" si="62"/>
        <v>1</v>
      </c>
    </row>
    <row r="633" spans="1:18" x14ac:dyDescent="0.25">
      <c r="A633" t="s">
        <v>307</v>
      </c>
      <c r="B633" t="s">
        <v>266</v>
      </c>
      <c r="C633" t="s">
        <v>267</v>
      </c>
      <c r="D633">
        <v>154</v>
      </c>
      <c r="E633" t="s">
        <v>476</v>
      </c>
      <c r="F633">
        <v>153</v>
      </c>
      <c r="G633">
        <v>0.99</v>
      </c>
      <c r="H633">
        <v>282</v>
      </c>
      <c r="I633" s="1">
        <v>2E-99</v>
      </c>
      <c r="J633" s="3">
        <v>0.93</v>
      </c>
      <c r="K633" s="3">
        <v>0.95</v>
      </c>
      <c r="L633" s="3">
        <v>0</v>
      </c>
      <c r="M633" t="s">
        <v>1</v>
      </c>
      <c r="N633">
        <v>4973993</v>
      </c>
      <c r="O633">
        <v>4974454</v>
      </c>
      <c r="P633">
        <v>831</v>
      </c>
      <c r="Q633">
        <f t="shared" si="63"/>
        <v>150</v>
      </c>
      <c r="R633">
        <f t="shared" si="62"/>
        <v>1</v>
      </c>
    </row>
    <row r="634" spans="1:18" x14ac:dyDescent="0.25">
      <c r="A634" t="s">
        <v>307</v>
      </c>
      <c r="B634" t="s">
        <v>266</v>
      </c>
      <c r="C634" t="s">
        <v>267</v>
      </c>
      <c r="D634">
        <v>154</v>
      </c>
      <c r="E634" t="s">
        <v>477</v>
      </c>
      <c r="F634">
        <v>153</v>
      </c>
      <c r="G634">
        <v>0.99</v>
      </c>
      <c r="H634">
        <v>282</v>
      </c>
      <c r="I634" s="1">
        <v>2E-99</v>
      </c>
      <c r="J634" s="3">
        <v>0.93</v>
      </c>
      <c r="K634" s="3">
        <v>0.95</v>
      </c>
      <c r="L634" s="3">
        <v>0</v>
      </c>
      <c r="M634" t="s">
        <v>1</v>
      </c>
      <c r="N634">
        <v>4936399</v>
      </c>
      <c r="O634">
        <v>4936860</v>
      </c>
      <c r="P634">
        <v>824</v>
      </c>
      <c r="Q634">
        <f t="shared" si="63"/>
        <v>150</v>
      </c>
      <c r="R634">
        <f t="shared" si="62"/>
        <v>1</v>
      </c>
    </row>
    <row r="635" spans="1:18" x14ac:dyDescent="0.25">
      <c r="A635" t="s">
        <v>307</v>
      </c>
      <c r="B635" t="s">
        <v>266</v>
      </c>
      <c r="C635" t="s">
        <v>267</v>
      </c>
      <c r="D635">
        <v>154</v>
      </c>
      <c r="E635" t="s">
        <v>478</v>
      </c>
      <c r="F635">
        <v>194</v>
      </c>
      <c r="G635">
        <v>1.26</v>
      </c>
      <c r="H635">
        <v>268</v>
      </c>
      <c r="I635" s="1">
        <v>9.999999999999999E-94</v>
      </c>
      <c r="J635" s="3">
        <v>0.91</v>
      </c>
      <c r="K635" s="3">
        <v>0.95</v>
      </c>
      <c r="L635" s="3">
        <v>0</v>
      </c>
      <c r="M635" t="s">
        <v>1</v>
      </c>
      <c r="N635">
        <v>4939555</v>
      </c>
      <c r="O635">
        <v>4941146</v>
      </c>
      <c r="P635">
        <v>825</v>
      </c>
      <c r="Q635">
        <f t="shared" si="63"/>
        <v>150</v>
      </c>
      <c r="R635">
        <f t="shared" si="62"/>
        <v>1</v>
      </c>
    </row>
    <row r="636" spans="1:18" x14ac:dyDescent="0.25">
      <c r="A636" t="s">
        <v>307</v>
      </c>
      <c r="B636" t="s">
        <v>266</v>
      </c>
      <c r="C636" t="s">
        <v>267</v>
      </c>
      <c r="D636">
        <v>154</v>
      </c>
      <c r="E636" t="s">
        <v>479</v>
      </c>
      <c r="F636">
        <v>153</v>
      </c>
      <c r="G636">
        <v>0.99</v>
      </c>
      <c r="H636">
        <v>244</v>
      </c>
      <c r="I636" s="1">
        <v>2.0000000000000001E-84</v>
      </c>
      <c r="J636" s="3">
        <v>0.8</v>
      </c>
      <c r="K636" s="3">
        <v>0.88</v>
      </c>
      <c r="L636" s="3">
        <v>0</v>
      </c>
      <c r="M636" t="s">
        <v>17</v>
      </c>
      <c r="N636">
        <v>26990211</v>
      </c>
      <c r="O636">
        <v>26990672</v>
      </c>
      <c r="P636">
        <v>2842</v>
      </c>
      <c r="Q636">
        <f t="shared" si="63"/>
        <v>150</v>
      </c>
      <c r="R636">
        <f t="shared" si="62"/>
        <v>1</v>
      </c>
    </row>
    <row r="637" spans="1:18" x14ac:dyDescent="0.25">
      <c r="A637" t="s">
        <v>307</v>
      </c>
      <c r="B637" t="s">
        <v>266</v>
      </c>
      <c r="C637" t="s">
        <v>267</v>
      </c>
      <c r="D637">
        <v>154</v>
      </c>
      <c r="E637" t="s">
        <v>480</v>
      </c>
      <c r="F637">
        <v>235</v>
      </c>
      <c r="G637">
        <v>1.53</v>
      </c>
      <c r="H637">
        <v>245</v>
      </c>
      <c r="I637" s="1">
        <v>1E-83</v>
      </c>
      <c r="J637" s="3">
        <v>0.79</v>
      </c>
      <c r="K637" s="3">
        <v>0.88</v>
      </c>
      <c r="L637" s="3">
        <v>0</v>
      </c>
      <c r="M637" t="s">
        <v>17</v>
      </c>
      <c r="N637">
        <v>30857911</v>
      </c>
      <c r="O637">
        <v>30861174</v>
      </c>
      <c r="P637">
        <v>3454</v>
      </c>
      <c r="Q637">
        <f t="shared" si="63"/>
        <v>150</v>
      </c>
      <c r="R637">
        <f t="shared" si="62"/>
        <v>1</v>
      </c>
    </row>
    <row r="638" spans="1:18" x14ac:dyDescent="0.25">
      <c r="A638" t="s">
        <v>307</v>
      </c>
      <c r="B638" t="s">
        <v>266</v>
      </c>
      <c r="C638" t="s">
        <v>267</v>
      </c>
      <c r="D638">
        <v>154</v>
      </c>
      <c r="E638" t="s">
        <v>481</v>
      </c>
      <c r="F638">
        <v>229</v>
      </c>
      <c r="G638">
        <v>1.49</v>
      </c>
      <c r="H638">
        <v>244</v>
      </c>
      <c r="I638" s="1">
        <v>1E-83</v>
      </c>
      <c r="J638" s="3">
        <v>0.8</v>
      </c>
      <c r="K638" s="3">
        <v>0.88</v>
      </c>
      <c r="L638" s="3">
        <v>0</v>
      </c>
      <c r="M638" t="s">
        <v>17</v>
      </c>
      <c r="N638">
        <v>26984436</v>
      </c>
      <c r="O638">
        <v>26985125</v>
      </c>
      <c r="P638">
        <v>2840</v>
      </c>
      <c r="Q638">
        <f t="shared" si="63"/>
        <v>150</v>
      </c>
      <c r="R638">
        <f t="shared" si="62"/>
        <v>1</v>
      </c>
    </row>
    <row r="639" spans="1:18" x14ac:dyDescent="0.25">
      <c r="A639" t="s">
        <v>307</v>
      </c>
      <c r="B639" t="s">
        <v>266</v>
      </c>
      <c r="C639" t="s">
        <v>267</v>
      </c>
      <c r="D639">
        <v>154</v>
      </c>
      <c r="E639" t="s">
        <v>482</v>
      </c>
      <c r="F639">
        <v>305</v>
      </c>
      <c r="G639">
        <v>1.98</v>
      </c>
      <c r="H639">
        <v>244</v>
      </c>
      <c r="I639" s="1">
        <v>1.9999999999999999E-82</v>
      </c>
      <c r="J639" s="3">
        <v>0.79</v>
      </c>
      <c r="K639" s="3">
        <v>0.88</v>
      </c>
      <c r="L639" s="3">
        <v>0</v>
      </c>
      <c r="M639" t="s">
        <v>9</v>
      </c>
      <c r="N639">
        <v>4965184</v>
      </c>
      <c r="O639">
        <v>4966101</v>
      </c>
      <c r="P639">
        <v>714</v>
      </c>
      <c r="Q639">
        <f t="shared" si="63"/>
        <v>150</v>
      </c>
      <c r="R639">
        <f t="shared" si="62"/>
        <v>1</v>
      </c>
    </row>
    <row r="640" spans="1:18" x14ac:dyDescent="0.25">
      <c r="A640" t="s">
        <v>307</v>
      </c>
      <c r="B640" t="s">
        <v>266</v>
      </c>
      <c r="C640" t="s">
        <v>267</v>
      </c>
      <c r="D640">
        <v>154</v>
      </c>
      <c r="E640" t="s">
        <v>483</v>
      </c>
      <c r="F640">
        <v>305</v>
      </c>
      <c r="G640">
        <v>1.98</v>
      </c>
      <c r="H640">
        <v>244</v>
      </c>
      <c r="I640" s="1">
        <v>1.9999999999999999E-82</v>
      </c>
      <c r="J640" s="3">
        <v>0.79</v>
      </c>
      <c r="K640" s="3">
        <v>0.88</v>
      </c>
      <c r="L640" s="3">
        <v>0</v>
      </c>
      <c r="M640" t="s">
        <v>9</v>
      </c>
      <c r="N640">
        <v>4957625</v>
      </c>
      <c r="O640">
        <v>4958542</v>
      </c>
      <c r="P640">
        <v>713</v>
      </c>
      <c r="Q640">
        <f t="shared" si="63"/>
        <v>150</v>
      </c>
      <c r="R640">
        <f t="shared" si="62"/>
        <v>1</v>
      </c>
    </row>
    <row r="641" spans="1:18" x14ac:dyDescent="0.25">
      <c r="A641" t="s">
        <v>307</v>
      </c>
      <c r="B641" t="s">
        <v>266</v>
      </c>
      <c r="C641" t="s">
        <v>267</v>
      </c>
      <c r="D641">
        <v>154</v>
      </c>
      <c r="E641" t="s">
        <v>484</v>
      </c>
      <c r="F641">
        <v>381</v>
      </c>
      <c r="G641">
        <v>2.4700000000000002</v>
      </c>
      <c r="H641">
        <v>245</v>
      </c>
      <c r="I641" s="1">
        <v>9.9999999999999996E-82</v>
      </c>
      <c r="J641" s="3">
        <v>0.8</v>
      </c>
      <c r="K641" s="3">
        <v>0.88</v>
      </c>
      <c r="L641" s="3">
        <v>0</v>
      </c>
      <c r="M641" t="s">
        <v>17</v>
      </c>
      <c r="N641">
        <v>26979024</v>
      </c>
      <c r="O641">
        <v>26980169</v>
      </c>
      <c r="P641">
        <v>2839</v>
      </c>
      <c r="Q641">
        <f t="shared" si="63"/>
        <v>150</v>
      </c>
      <c r="R641">
        <f t="shared" si="62"/>
        <v>1</v>
      </c>
    </row>
    <row r="642" spans="1:18" x14ac:dyDescent="0.25">
      <c r="A642" t="s">
        <v>307</v>
      </c>
      <c r="B642" t="s">
        <v>266</v>
      </c>
      <c r="C642" t="s">
        <v>267</v>
      </c>
      <c r="D642">
        <v>154</v>
      </c>
      <c r="E642" t="s">
        <v>485</v>
      </c>
      <c r="F642">
        <v>474</v>
      </c>
      <c r="G642">
        <v>3.08</v>
      </c>
      <c r="H642">
        <v>245</v>
      </c>
      <c r="I642" s="1">
        <v>9.9999999999999996E-81</v>
      </c>
      <c r="J642" s="3">
        <v>0.8</v>
      </c>
      <c r="K642" s="3">
        <v>0.88</v>
      </c>
      <c r="L642" s="3">
        <v>0</v>
      </c>
      <c r="M642" t="s">
        <v>17</v>
      </c>
      <c r="N642">
        <v>22105232</v>
      </c>
      <c r="O642">
        <v>22107533</v>
      </c>
      <c r="P642">
        <v>2191</v>
      </c>
      <c r="Q642">
        <f t="shared" si="63"/>
        <v>150</v>
      </c>
      <c r="R642">
        <f t="shared" si="62"/>
        <v>1</v>
      </c>
    </row>
    <row r="643" spans="1:18" x14ac:dyDescent="0.25">
      <c r="A643" t="s">
        <v>307</v>
      </c>
      <c r="B643" t="s">
        <v>266</v>
      </c>
      <c r="C643" t="s">
        <v>267</v>
      </c>
      <c r="D643">
        <v>154</v>
      </c>
      <c r="E643" t="s">
        <v>486</v>
      </c>
      <c r="F643">
        <v>153</v>
      </c>
      <c r="G643">
        <v>0.99</v>
      </c>
      <c r="H643">
        <v>214</v>
      </c>
      <c r="I643" s="1">
        <v>9.9999999999999997E-73</v>
      </c>
      <c r="J643" s="3">
        <v>0.73</v>
      </c>
      <c r="K643" s="3">
        <v>0.82</v>
      </c>
      <c r="L643" s="3">
        <v>0</v>
      </c>
      <c r="M643" t="s">
        <v>20</v>
      </c>
      <c r="N643">
        <v>5939925</v>
      </c>
      <c r="O643">
        <v>5940386</v>
      </c>
      <c r="P643">
        <v>651</v>
      </c>
      <c r="Q643">
        <f t="shared" si="63"/>
        <v>150</v>
      </c>
      <c r="R643">
        <f t="shared" si="62"/>
        <v>1</v>
      </c>
    </row>
    <row r="644" spans="1:18" x14ac:dyDescent="0.25">
      <c r="A644" t="s">
        <v>307</v>
      </c>
      <c r="B644" t="s">
        <v>266</v>
      </c>
      <c r="C644" t="s">
        <v>267</v>
      </c>
      <c r="D644">
        <v>154</v>
      </c>
      <c r="E644" t="s">
        <v>487</v>
      </c>
      <c r="F644">
        <v>253</v>
      </c>
      <c r="G644">
        <v>1.64</v>
      </c>
      <c r="H644">
        <v>214</v>
      </c>
      <c r="I644" s="1">
        <v>3.9999999999999997E-71</v>
      </c>
      <c r="J644" s="3">
        <v>0.71</v>
      </c>
      <c r="K644" s="3">
        <v>0.81</v>
      </c>
      <c r="L644" s="3">
        <v>0.05</v>
      </c>
      <c r="M644" t="s">
        <v>17</v>
      </c>
      <c r="N644">
        <v>30650834</v>
      </c>
      <c r="O644">
        <v>30653490</v>
      </c>
      <c r="P644">
        <v>3422</v>
      </c>
      <c r="Q644">
        <f t="shared" si="63"/>
        <v>150</v>
      </c>
      <c r="R644">
        <f t="shared" si="62"/>
        <v>1</v>
      </c>
    </row>
    <row r="645" spans="1:18" x14ac:dyDescent="0.25">
      <c r="A645" t="s">
        <v>307</v>
      </c>
      <c r="B645" t="s">
        <v>271</v>
      </c>
      <c r="C645" t="s">
        <v>270</v>
      </c>
      <c r="D645">
        <v>197</v>
      </c>
      <c r="E645" t="s">
        <v>488</v>
      </c>
      <c r="F645">
        <v>197</v>
      </c>
      <c r="G645">
        <v>1</v>
      </c>
      <c r="H645">
        <v>263</v>
      </c>
      <c r="I645" s="1">
        <v>2E-90</v>
      </c>
      <c r="J645" s="3">
        <v>0.61</v>
      </c>
      <c r="K645" s="3">
        <v>0.77</v>
      </c>
      <c r="L645" s="3">
        <v>0</v>
      </c>
      <c r="M645" t="s">
        <v>4</v>
      </c>
      <c r="N645">
        <v>29707995</v>
      </c>
      <c r="O645">
        <v>29709937</v>
      </c>
      <c r="P645">
        <v>3346</v>
      </c>
      <c r="Q645">
        <f>H$645/2</f>
        <v>131.5</v>
      </c>
      <c r="R645">
        <f t="shared" si="62"/>
        <v>1</v>
      </c>
    </row>
    <row r="646" spans="1:18" x14ac:dyDescent="0.25">
      <c r="A646" t="s">
        <v>307</v>
      </c>
      <c r="B646" t="s">
        <v>271</v>
      </c>
      <c r="C646" t="s">
        <v>270</v>
      </c>
      <c r="D646">
        <v>197</v>
      </c>
      <c r="E646" t="s">
        <v>489</v>
      </c>
      <c r="F646">
        <v>197</v>
      </c>
      <c r="G646">
        <v>1</v>
      </c>
      <c r="H646">
        <v>254</v>
      </c>
      <c r="I646" s="1">
        <v>5.0000000000000004E-87</v>
      </c>
      <c r="J646" s="3">
        <v>0.59</v>
      </c>
      <c r="K646" s="3">
        <v>0.77</v>
      </c>
      <c r="L646" s="3">
        <v>0.01</v>
      </c>
      <c r="M646" t="s">
        <v>17</v>
      </c>
      <c r="N646">
        <v>284996</v>
      </c>
      <c r="O646">
        <v>285589</v>
      </c>
      <c r="P646">
        <v>35</v>
      </c>
      <c r="Q646">
        <f t="shared" ref="Q646" si="64">H$645/2</f>
        <v>131.5</v>
      </c>
      <c r="R646">
        <f t="shared" si="62"/>
        <v>1</v>
      </c>
    </row>
    <row r="647" spans="1:18" x14ac:dyDescent="0.25">
      <c r="A647" t="s">
        <v>307</v>
      </c>
      <c r="B647" t="s">
        <v>272</v>
      </c>
      <c r="C647" t="s">
        <v>273</v>
      </c>
      <c r="D647">
        <v>738</v>
      </c>
      <c r="E647" t="s">
        <v>490</v>
      </c>
      <c r="F647">
        <v>742</v>
      </c>
      <c r="G647">
        <v>1.01</v>
      </c>
      <c r="H647">
        <v>1237</v>
      </c>
      <c r="I647">
        <v>0</v>
      </c>
      <c r="J647" s="3">
        <v>0.79</v>
      </c>
      <c r="K647" s="3">
        <v>0.89</v>
      </c>
      <c r="L647" s="3">
        <v>0</v>
      </c>
      <c r="M647" t="s">
        <v>0</v>
      </c>
      <c r="N647">
        <v>1368655</v>
      </c>
      <c r="O647">
        <v>1372954</v>
      </c>
      <c r="P647">
        <v>245</v>
      </c>
      <c r="Q647">
        <f>H$647/2</f>
        <v>618.5</v>
      </c>
      <c r="R647">
        <f t="shared" si="62"/>
        <v>1</v>
      </c>
    </row>
    <row r="648" spans="1:18" x14ac:dyDescent="0.25">
      <c r="A648" t="s">
        <v>307</v>
      </c>
      <c r="B648" t="s">
        <v>272</v>
      </c>
      <c r="C648" t="s">
        <v>273</v>
      </c>
      <c r="D648">
        <v>738</v>
      </c>
      <c r="E648" t="s">
        <v>491</v>
      </c>
      <c r="F648">
        <v>750</v>
      </c>
      <c r="G648">
        <v>1.02</v>
      </c>
      <c r="H648">
        <v>954</v>
      </c>
      <c r="I648">
        <v>0</v>
      </c>
      <c r="J648" s="3">
        <v>0.63</v>
      </c>
      <c r="K648" s="3">
        <v>0.78</v>
      </c>
      <c r="L648" s="3">
        <v>0.03</v>
      </c>
      <c r="M648" t="s">
        <v>4</v>
      </c>
      <c r="N648">
        <v>26541113</v>
      </c>
      <c r="O648">
        <v>26543365</v>
      </c>
      <c r="P648">
        <v>2925</v>
      </c>
      <c r="Q648">
        <f t="shared" ref="Q648:Q657" si="65">H$647/2</f>
        <v>618.5</v>
      </c>
      <c r="R648">
        <f t="shared" si="62"/>
        <v>1</v>
      </c>
    </row>
    <row r="649" spans="1:18" x14ac:dyDescent="0.25">
      <c r="A649" t="s">
        <v>307</v>
      </c>
      <c r="B649" t="s">
        <v>272</v>
      </c>
      <c r="C649" t="s">
        <v>273</v>
      </c>
      <c r="D649">
        <v>738</v>
      </c>
      <c r="E649" t="s">
        <v>492</v>
      </c>
      <c r="F649">
        <v>657</v>
      </c>
      <c r="G649">
        <v>0.89</v>
      </c>
      <c r="H649">
        <v>866</v>
      </c>
      <c r="I649">
        <v>0</v>
      </c>
      <c r="J649" s="3">
        <v>0.64</v>
      </c>
      <c r="K649" s="3">
        <v>0.81</v>
      </c>
      <c r="L649" s="3">
        <v>0.02</v>
      </c>
      <c r="M649" t="s">
        <v>0</v>
      </c>
      <c r="N649">
        <v>26667603</v>
      </c>
      <c r="O649">
        <v>26669576</v>
      </c>
      <c r="P649">
        <v>2843</v>
      </c>
      <c r="Q649">
        <f t="shared" si="65"/>
        <v>618.5</v>
      </c>
      <c r="R649">
        <f t="shared" si="62"/>
        <v>1</v>
      </c>
    </row>
    <row r="650" spans="1:18" x14ac:dyDescent="0.25">
      <c r="A650" t="s">
        <v>307</v>
      </c>
      <c r="B650" t="s">
        <v>272</v>
      </c>
      <c r="C650" t="s">
        <v>273</v>
      </c>
      <c r="D650">
        <v>738</v>
      </c>
      <c r="E650" t="s">
        <v>493</v>
      </c>
      <c r="F650">
        <v>642</v>
      </c>
      <c r="G650">
        <v>0.87</v>
      </c>
      <c r="H650">
        <v>845</v>
      </c>
      <c r="I650">
        <v>0</v>
      </c>
      <c r="J650" s="3">
        <v>0.63</v>
      </c>
      <c r="K650" s="3">
        <v>0.8</v>
      </c>
      <c r="L650" s="3">
        <v>0.02</v>
      </c>
      <c r="M650" t="s">
        <v>17</v>
      </c>
      <c r="N650">
        <v>30109409</v>
      </c>
      <c r="O650">
        <v>30111337</v>
      </c>
      <c r="P650">
        <v>3335</v>
      </c>
      <c r="Q650">
        <f t="shared" si="65"/>
        <v>618.5</v>
      </c>
      <c r="R650">
        <f t="shared" si="62"/>
        <v>1</v>
      </c>
    </row>
    <row r="651" spans="1:18" x14ac:dyDescent="0.25">
      <c r="A651" t="s">
        <v>307</v>
      </c>
      <c r="B651" t="s">
        <v>272</v>
      </c>
      <c r="C651" t="s">
        <v>273</v>
      </c>
      <c r="D651">
        <v>738</v>
      </c>
      <c r="E651" t="s">
        <v>494</v>
      </c>
      <c r="F651">
        <v>733</v>
      </c>
      <c r="G651">
        <v>0.99</v>
      </c>
      <c r="H651">
        <v>400</v>
      </c>
      <c r="I651" s="1">
        <v>2.9999999999999998E-129</v>
      </c>
      <c r="J651" s="3">
        <v>0.34</v>
      </c>
      <c r="K651" s="3">
        <v>0.55000000000000004</v>
      </c>
      <c r="L651" s="3">
        <v>0.06</v>
      </c>
      <c r="M651" t="s">
        <v>20</v>
      </c>
      <c r="N651">
        <v>23323209</v>
      </c>
      <c r="O651">
        <v>23326654</v>
      </c>
      <c r="P651">
        <v>2385</v>
      </c>
      <c r="Q651">
        <f t="shared" si="65"/>
        <v>618.5</v>
      </c>
      <c r="R651">
        <f t="shared" si="62"/>
        <v>0</v>
      </c>
    </row>
    <row r="652" spans="1:18" x14ac:dyDescent="0.25">
      <c r="A652" t="s">
        <v>307</v>
      </c>
      <c r="B652" t="s">
        <v>272</v>
      </c>
      <c r="C652" t="s">
        <v>273</v>
      </c>
      <c r="D652">
        <v>738</v>
      </c>
      <c r="E652" t="s">
        <v>495</v>
      </c>
      <c r="F652">
        <v>820</v>
      </c>
      <c r="G652">
        <v>1.1100000000000001</v>
      </c>
      <c r="H652">
        <v>386</v>
      </c>
      <c r="I652" s="1">
        <v>1.0000000000000001E-122</v>
      </c>
      <c r="J652" s="3">
        <v>0.34</v>
      </c>
      <c r="K652" s="3">
        <v>0.54</v>
      </c>
      <c r="L652" s="3">
        <v>7.0000000000000007E-2</v>
      </c>
      <c r="M652" t="s">
        <v>0</v>
      </c>
      <c r="N652">
        <v>16170918</v>
      </c>
      <c r="O652">
        <v>16179514</v>
      </c>
      <c r="P652">
        <v>1799</v>
      </c>
      <c r="Q652">
        <f t="shared" si="65"/>
        <v>618.5</v>
      </c>
      <c r="R652">
        <f t="shared" si="62"/>
        <v>0</v>
      </c>
    </row>
    <row r="653" spans="1:18" x14ac:dyDescent="0.25">
      <c r="A653" t="s">
        <v>307</v>
      </c>
      <c r="B653" t="s">
        <v>272</v>
      </c>
      <c r="C653" t="s">
        <v>273</v>
      </c>
      <c r="D653">
        <v>738</v>
      </c>
      <c r="E653" t="s">
        <v>496</v>
      </c>
      <c r="F653">
        <v>259</v>
      </c>
      <c r="G653">
        <v>0.35</v>
      </c>
      <c r="H653">
        <v>285</v>
      </c>
      <c r="I653" s="1">
        <v>5E-91</v>
      </c>
      <c r="J653" s="3">
        <v>0.52</v>
      </c>
      <c r="K653" s="3">
        <v>0.72</v>
      </c>
      <c r="L653" s="3">
        <v>0.06</v>
      </c>
      <c r="M653" t="s">
        <v>17</v>
      </c>
      <c r="N653">
        <v>31309528</v>
      </c>
      <c r="O653">
        <v>31311248</v>
      </c>
      <c r="P653">
        <v>3528</v>
      </c>
      <c r="Q653">
        <f t="shared" si="65"/>
        <v>618.5</v>
      </c>
      <c r="R653">
        <f t="shared" si="62"/>
        <v>0</v>
      </c>
    </row>
    <row r="654" spans="1:18" x14ac:dyDescent="0.25">
      <c r="A654" t="s">
        <v>307</v>
      </c>
      <c r="B654" t="s">
        <v>272</v>
      </c>
      <c r="C654" t="s">
        <v>273</v>
      </c>
      <c r="D654">
        <v>738</v>
      </c>
      <c r="E654" t="s">
        <v>497</v>
      </c>
      <c r="F654">
        <v>298</v>
      </c>
      <c r="G654">
        <v>0.4</v>
      </c>
      <c r="H654">
        <v>256</v>
      </c>
      <c r="I654" s="1">
        <v>2E-79</v>
      </c>
      <c r="J654" s="3">
        <v>0.48</v>
      </c>
      <c r="K654" s="3">
        <v>0.7</v>
      </c>
      <c r="L654" s="3">
        <v>0.04</v>
      </c>
      <c r="M654" t="s">
        <v>17</v>
      </c>
      <c r="N654">
        <v>31305505</v>
      </c>
      <c r="O654">
        <v>31308138</v>
      </c>
      <c r="P654">
        <v>3527</v>
      </c>
      <c r="Q654">
        <f t="shared" si="65"/>
        <v>618.5</v>
      </c>
      <c r="R654">
        <f t="shared" si="62"/>
        <v>0</v>
      </c>
    </row>
    <row r="655" spans="1:18" x14ac:dyDescent="0.25">
      <c r="A655" t="s">
        <v>307</v>
      </c>
      <c r="B655" t="s">
        <v>272</v>
      </c>
      <c r="C655" t="s">
        <v>273</v>
      </c>
      <c r="D655">
        <v>738</v>
      </c>
      <c r="E655" t="s">
        <v>498</v>
      </c>
      <c r="F655">
        <v>266</v>
      </c>
      <c r="G655">
        <v>0.36</v>
      </c>
      <c r="H655">
        <v>254</v>
      </c>
      <c r="I655" s="1">
        <v>3E-79</v>
      </c>
      <c r="J655" s="3">
        <v>0.48</v>
      </c>
      <c r="K655" s="3">
        <v>0.69</v>
      </c>
      <c r="L655" s="3">
        <v>0.05</v>
      </c>
      <c r="M655" t="s">
        <v>17</v>
      </c>
      <c r="N655">
        <v>31302303</v>
      </c>
      <c r="O655">
        <v>31304472</v>
      </c>
      <c r="P655">
        <v>3526</v>
      </c>
      <c r="Q655">
        <f t="shared" si="65"/>
        <v>618.5</v>
      </c>
      <c r="R655">
        <f t="shared" si="62"/>
        <v>0</v>
      </c>
    </row>
    <row r="656" spans="1:18" x14ac:dyDescent="0.25">
      <c r="A656" t="s">
        <v>307</v>
      </c>
      <c r="B656" t="s">
        <v>272</v>
      </c>
      <c r="C656" t="s">
        <v>273</v>
      </c>
      <c r="D656">
        <v>738</v>
      </c>
      <c r="E656" t="s">
        <v>499</v>
      </c>
      <c r="F656">
        <v>264</v>
      </c>
      <c r="G656">
        <v>0.36</v>
      </c>
      <c r="H656">
        <v>199</v>
      </c>
      <c r="I656" s="1">
        <v>1E-58</v>
      </c>
      <c r="J656" s="3">
        <v>0.4</v>
      </c>
      <c r="K656" s="3">
        <v>0.6</v>
      </c>
      <c r="L656" s="3">
        <v>0.06</v>
      </c>
      <c r="M656" t="s">
        <v>17</v>
      </c>
      <c r="N656">
        <v>32282466</v>
      </c>
      <c r="O656">
        <v>32283260</v>
      </c>
      <c r="P656">
        <v>3721</v>
      </c>
      <c r="Q656">
        <f t="shared" si="65"/>
        <v>618.5</v>
      </c>
      <c r="R656">
        <f t="shared" si="62"/>
        <v>0</v>
      </c>
    </row>
    <row r="657" spans="1:18" x14ac:dyDescent="0.25">
      <c r="A657" t="s">
        <v>307</v>
      </c>
      <c r="B657" t="s">
        <v>272</v>
      </c>
      <c r="C657" t="s">
        <v>273</v>
      </c>
      <c r="D657">
        <v>738</v>
      </c>
      <c r="E657" t="s">
        <v>500</v>
      </c>
      <c r="F657">
        <v>208</v>
      </c>
      <c r="G657">
        <v>0.28000000000000003</v>
      </c>
      <c r="H657">
        <v>191</v>
      </c>
      <c r="I657" s="1">
        <v>2.0000000000000001E-56</v>
      </c>
      <c r="J657" s="3">
        <v>0.53</v>
      </c>
      <c r="K657" s="3">
        <v>0.7</v>
      </c>
      <c r="L657" s="3">
        <v>0.03</v>
      </c>
      <c r="M657" t="s">
        <v>9</v>
      </c>
      <c r="N657">
        <v>24169366</v>
      </c>
      <c r="O657">
        <v>24169992</v>
      </c>
      <c r="P657">
        <v>2570</v>
      </c>
      <c r="Q657">
        <f t="shared" si="65"/>
        <v>618.5</v>
      </c>
      <c r="R657">
        <f t="shared" si="62"/>
        <v>0</v>
      </c>
    </row>
    <row r="658" spans="1:18" x14ac:dyDescent="0.25">
      <c r="A658" t="s">
        <v>307</v>
      </c>
      <c r="B658" t="s">
        <v>274</v>
      </c>
      <c r="C658" t="s">
        <v>275</v>
      </c>
      <c r="D658">
        <v>942</v>
      </c>
      <c r="E658" t="s">
        <v>390</v>
      </c>
      <c r="F658">
        <v>941</v>
      </c>
      <c r="G658">
        <v>1</v>
      </c>
      <c r="H658">
        <v>1229</v>
      </c>
      <c r="I658">
        <v>0</v>
      </c>
      <c r="J658" s="3">
        <v>0.67</v>
      </c>
      <c r="K658" s="3">
        <v>0.79</v>
      </c>
      <c r="L658" s="3">
        <v>0.01</v>
      </c>
      <c r="M658" t="s">
        <v>11</v>
      </c>
      <c r="N658">
        <v>10448938</v>
      </c>
      <c r="O658">
        <v>10451871</v>
      </c>
      <c r="P658">
        <v>985</v>
      </c>
      <c r="Q658">
        <f>H$658/2</f>
        <v>614.5</v>
      </c>
      <c r="R658">
        <f t="shared" si="62"/>
        <v>1</v>
      </c>
    </row>
    <row r="659" spans="1:18" x14ac:dyDescent="0.25">
      <c r="A659" t="s">
        <v>307</v>
      </c>
      <c r="B659" t="s">
        <v>274</v>
      </c>
      <c r="C659" t="s">
        <v>275</v>
      </c>
      <c r="D659">
        <v>942</v>
      </c>
      <c r="E659" t="s">
        <v>403</v>
      </c>
      <c r="F659">
        <v>908</v>
      </c>
      <c r="G659">
        <v>0.96</v>
      </c>
      <c r="H659">
        <v>922</v>
      </c>
      <c r="I659">
        <v>0</v>
      </c>
      <c r="J659" s="3">
        <v>0.54</v>
      </c>
      <c r="K659" s="3">
        <v>0.67</v>
      </c>
      <c r="L659" s="3">
        <v>7.0000000000000007E-2</v>
      </c>
      <c r="M659" t="s">
        <v>13</v>
      </c>
      <c r="N659">
        <v>36124559</v>
      </c>
      <c r="O659">
        <v>36127849</v>
      </c>
      <c r="P659">
        <v>4159</v>
      </c>
      <c r="Q659">
        <f t="shared" ref="Q659:Q717" si="66">H$658/2</f>
        <v>614.5</v>
      </c>
      <c r="R659">
        <f t="shared" si="62"/>
        <v>1</v>
      </c>
    </row>
    <row r="660" spans="1:18" x14ac:dyDescent="0.25">
      <c r="A660" t="s">
        <v>307</v>
      </c>
      <c r="B660" t="s">
        <v>274</v>
      </c>
      <c r="C660" t="s">
        <v>275</v>
      </c>
      <c r="D660">
        <v>942</v>
      </c>
      <c r="E660" t="s">
        <v>501</v>
      </c>
      <c r="F660">
        <v>894</v>
      </c>
      <c r="G660">
        <v>0.95</v>
      </c>
      <c r="H660">
        <v>776</v>
      </c>
      <c r="I660">
        <v>0</v>
      </c>
      <c r="J660" s="3">
        <v>0.48</v>
      </c>
      <c r="K660" s="3">
        <v>0.62</v>
      </c>
      <c r="L660" s="3">
        <v>0.08</v>
      </c>
      <c r="M660" t="s">
        <v>4</v>
      </c>
      <c r="N660">
        <v>22437545</v>
      </c>
      <c r="O660">
        <v>22440883</v>
      </c>
      <c r="P660">
        <v>2555</v>
      </c>
      <c r="Q660">
        <f t="shared" si="66"/>
        <v>614.5</v>
      </c>
      <c r="R660">
        <f t="shared" si="62"/>
        <v>1</v>
      </c>
    </row>
    <row r="661" spans="1:18" x14ac:dyDescent="0.25">
      <c r="A661" t="s">
        <v>307</v>
      </c>
      <c r="B661" t="s">
        <v>274</v>
      </c>
      <c r="C661" t="s">
        <v>275</v>
      </c>
      <c r="D661">
        <v>942</v>
      </c>
      <c r="E661" t="s">
        <v>411</v>
      </c>
      <c r="F661">
        <v>955</v>
      </c>
      <c r="G661">
        <v>1.01</v>
      </c>
      <c r="H661">
        <v>736</v>
      </c>
      <c r="I661">
        <v>0</v>
      </c>
      <c r="J661" s="3">
        <v>0.44</v>
      </c>
      <c r="K661" s="3">
        <v>0.6</v>
      </c>
      <c r="L661" s="3">
        <v>0.06</v>
      </c>
      <c r="M661" t="s">
        <v>18</v>
      </c>
      <c r="N661">
        <v>5634080</v>
      </c>
      <c r="O661">
        <v>5637040</v>
      </c>
      <c r="P661">
        <v>1011</v>
      </c>
      <c r="Q661">
        <f t="shared" si="66"/>
        <v>614.5</v>
      </c>
      <c r="R661">
        <f t="shared" si="62"/>
        <v>1</v>
      </c>
    </row>
    <row r="662" spans="1:18" x14ac:dyDescent="0.25">
      <c r="A662" t="s">
        <v>307</v>
      </c>
      <c r="B662" t="s">
        <v>274</v>
      </c>
      <c r="C662" t="s">
        <v>275</v>
      </c>
      <c r="D662">
        <v>942</v>
      </c>
      <c r="E662" t="s">
        <v>349</v>
      </c>
      <c r="F662">
        <v>1062</v>
      </c>
      <c r="G662">
        <v>1.1299999999999999</v>
      </c>
      <c r="H662">
        <v>278</v>
      </c>
      <c r="I662" s="1">
        <v>5E-79</v>
      </c>
      <c r="J662" s="3">
        <v>0.28999999999999998</v>
      </c>
      <c r="K662" s="3">
        <v>0.46</v>
      </c>
      <c r="L662" s="3">
        <v>0.15</v>
      </c>
      <c r="M662" t="s">
        <v>17</v>
      </c>
      <c r="N662">
        <v>28436826</v>
      </c>
      <c r="O662">
        <v>28440014</v>
      </c>
      <c r="P662">
        <v>3076</v>
      </c>
      <c r="Q662">
        <f t="shared" si="66"/>
        <v>614.5</v>
      </c>
      <c r="R662">
        <f t="shared" si="62"/>
        <v>0</v>
      </c>
    </row>
    <row r="663" spans="1:18" x14ac:dyDescent="0.25">
      <c r="A663" t="s">
        <v>307</v>
      </c>
      <c r="B663" t="s">
        <v>274</v>
      </c>
      <c r="C663" t="s">
        <v>275</v>
      </c>
      <c r="D663">
        <v>942</v>
      </c>
      <c r="E663" t="s">
        <v>347</v>
      </c>
      <c r="F663">
        <v>1131</v>
      </c>
      <c r="G663">
        <v>1.2</v>
      </c>
      <c r="H663">
        <v>261</v>
      </c>
      <c r="I663" s="1">
        <v>4E-73</v>
      </c>
      <c r="J663" s="3">
        <v>0.3</v>
      </c>
      <c r="K663" s="3">
        <v>0.47</v>
      </c>
      <c r="L663" s="3">
        <v>0.09</v>
      </c>
      <c r="M663" t="s">
        <v>11</v>
      </c>
      <c r="N663">
        <v>18522338</v>
      </c>
      <c r="O663">
        <v>18525733</v>
      </c>
      <c r="P663">
        <v>1912</v>
      </c>
      <c r="Q663">
        <f t="shared" si="66"/>
        <v>614.5</v>
      </c>
      <c r="R663">
        <f t="shared" si="62"/>
        <v>0</v>
      </c>
    </row>
    <row r="664" spans="1:18" x14ac:dyDescent="0.25">
      <c r="A664" t="s">
        <v>307</v>
      </c>
      <c r="B664" t="s">
        <v>274</v>
      </c>
      <c r="C664" t="s">
        <v>275</v>
      </c>
      <c r="D664">
        <v>942</v>
      </c>
      <c r="E664" t="s">
        <v>402</v>
      </c>
      <c r="F664">
        <v>743</v>
      </c>
      <c r="G664">
        <v>0.79</v>
      </c>
      <c r="H664">
        <v>249</v>
      </c>
      <c r="I664" s="1">
        <v>5E-71</v>
      </c>
      <c r="J664" s="3">
        <v>0.28999999999999998</v>
      </c>
      <c r="K664" s="3">
        <v>0.49</v>
      </c>
      <c r="L664" s="3">
        <v>0.12</v>
      </c>
      <c r="M664" t="s">
        <v>4</v>
      </c>
      <c r="N664">
        <v>671512</v>
      </c>
      <c r="O664">
        <v>675528</v>
      </c>
      <c r="P664">
        <v>151</v>
      </c>
      <c r="Q664">
        <f t="shared" si="66"/>
        <v>614.5</v>
      </c>
      <c r="R664">
        <f t="shared" si="62"/>
        <v>0</v>
      </c>
    </row>
    <row r="665" spans="1:18" x14ac:dyDescent="0.25">
      <c r="A665" t="s">
        <v>307</v>
      </c>
      <c r="B665" t="s">
        <v>274</v>
      </c>
      <c r="C665" t="s">
        <v>275</v>
      </c>
      <c r="D665">
        <v>942</v>
      </c>
      <c r="E665" t="s">
        <v>346</v>
      </c>
      <c r="F665">
        <v>1132</v>
      </c>
      <c r="G665">
        <v>1.2</v>
      </c>
      <c r="H665">
        <v>250</v>
      </c>
      <c r="I665" s="1">
        <v>3.9999999999999999E-69</v>
      </c>
      <c r="J665" s="3">
        <v>0.28000000000000003</v>
      </c>
      <c r="K665" s="3">
        <v>0.44</v>
      </c>
      <c r="L665" s="3">
        <v>0.16</v>
      </c>
      <c r="M665" t="s">
        <v>1</v>
      </c>
      <c r="N665">
        <v>31595327</v>
      </c>
      <c r="O665">
        <v>31598725</v>
      </c>
      <c r="P665">
        <v>3550</v>
      </c>
      <c r="Q665">
        <f t="shared" si="66"/>
        <v>614.5</v>
      </c>
      <c r="R665">
        <f t="shared" si="62"/>
        <v>0</v>
      </c>
    </row>
    <row r="666" spans="1:18" x14ac:dyDescent="0.25">
      <c r="A666" t="s">
        <v>307</v>
      </c>
      <c r="B666" t="s">
        <v>274</v>
      </c>
      <c r="C666" t="s">
        <v>275</v>
      </c>
      <c r="D666">
        <v>942</v>
      </c>
      <c r="E666" t="s">
        <v>426</v>
      </c>
      <c r="F666">
        <v>629</v>
      </c>
      <c r="G666">
        <v>0.67</v>
      </c>
      <c r="H666">
        <v>239</v>
      </c>
      <c r="I666" s="1">
        <v>4.9999999999999997E-68</v>
      </c>
      <c r="J666" s="3">
        <v>0.3</v>
      </c>
      <c r="K666" s="3">
        <v>0.46</v>
      </c>
      <c r="L666" s="3">
        <v>0.2</v>
      </c>
      <c r="M666" t="s">
        <v>13</v>
      </c>
      <c r="N666">
        <v>3250459</v>
      </c>
      <c r="O666">
        <v>3253734</v>
      </c>
      <c r="P666">
        <v>471</v>
      </c>
      <c r="Q666">
        <f t="shared" si="66"/>
        <v>614.5</v>
      </c>
      <c r="R666">
        <f t="shared" si="62"/>
        <v>0</v>
      </c>
    </row>
    <row r="667" spans="1:18" x14ac:dyDescent="0.25">
      <c r="A667" t="s">
        <v>307</v>
      </c>
      <c r="B667" t="s">
        <v>274</v>
      </c>
      <c r="C667" t="s">
        <v>275</v>
      </c>
      <c r="D667">
        <v>942</v>
      </c>
      <c r="E667" t="s">
        <v>423</v>
      </c>
      <c r="F667">
        <v>422</v>
      </c>
      <c r="G667">
        <v>0.45</v>
      </c>
      <c r="H667">
        <v>230</v>
      </c>
      <c r="I667" s="1">
        <v>3.9999999999999998E-67</v>
      </c>
      <c r="J667" s="3">
        <v>0.41</v>
      </c>
      <c r="K667" s="3">
        <v>0.6</v>
      </c>
      <c r="L667" s="3">
        <v>0.06</v>
      </c>
      <c r="M667" t="s">
        <v>11</v>
      </c>
      <c r="N667">
        <v>14326992</v>
      </c>
      <c r="O667">
        <v>14330430</v>
      </c>
      <c r="P667">
        <v>1361</v>
      </c>
      <c r="Q667">
        <f t="shared" si="66"/>
        <v>614.5</v>
      </c>
      <c r="R667">
        <f t="shared" si="62"/>
        <v>0</v>
      </c>
    </row>
    <row r="668" spans="1:18" x14ac:dyDescent="0.25">
      <c r="A668" t="s">
        <v>307</v>
      </c>
      <c r="B668" t="s">
        <v>274</v>
      </c>
      <c r="C668" t="s">
        <v>275</v>
      </c>
      <c r="D668">
        <v>942</v>
      </c>
      <c r="E668" t="s">
        <v>502</v>
      </c>
      <c r="F668">
        <v>395</v>
      </c>
      <c r="G668">
        <v>0.42</v>
      </c>
      <c r="H668">
        <v>228</v>
      </c>
      <c r="I668" s="1">
        <v>9.9999999999999998E-67</v>
      </c>
      <c r="J668" s="3">
        <v>0.4</v>
      </c>
      <c r="K668" s="3">
        <v>0.57999999999999996</v>
      </c>
      <c r="L668" s="3">
        <v>0.02</v>
      </c>
      <c r="M668" t="s">
        <v>17</v>
      </c>
      <c r="N668">
        <v>14226934</v>
      </c>
      <c r="O668">
        <v>14229276</v>
      </c>
      <c r="P668">
        <v>1403</v>
      </c>
      <c r="Q668">
        <f t="shared" si="66"/>
        <v>614.5</v>
      </c>
      <c r="R668">
        <f t="shared" si="62"/>
        <v>0</v>
      </c>
    </row>
    <row r="669" spans="1:18" x14ac:dyDescent="0.25">
      <c r="A669" t="s">
        <v>307</v>
      </c>
      <c r="B669" t="s">
        <v>274</v>
      </c>
      <c r="C669" t="s">
        <v>275</v>
      </c>
      <c r="D669">
        <v>942</v>
      </c>
      <c r="E669" t="s">
        <v>380</v>
      </c>
      <c r="F669">
        <v>977</v>
      </c>
      <c r="G669">
        <v>1.04</v>
      </c>
      <c r="H669">
        <v>240</v>
      </c>
      <c r="I669" s="1">
        <v>2E-66</v>
      </c>
      <c r="J669" s="3">
        <v>0.28000000000000003</v>
      </c>
      <c r="K669" s="3">
        <v>0.46</v>
      </c>
      <c r="L669" s="3">
        <v>0.16</v>
      </c>
      <c r="M669" t="s">
        <v>20</v>
      </c>
      <c r="N669">
        <v>5914450</v>
      </c>
      <c r="O669">
        <v>5917469</v>
      </c>
      <c r="P669">
        <v>649</v>
      </c>
      <c r="Q669">
        <f t="shared" si="66"/>
        <v>614.5</v>
      </c>
      <c r="R669">
        <f t="shared" si="62"/>
        <v>0</v>
      </c>
    </row>
    <row r="670" spans="1:18" x14ac:dyDescent="0.25">
      <c r="A670" t="s">
        <v>307</v>
      </c>
      <c r="B670" t="s">
        <v>274</v>
      </c>
      <c r="C670" t="s">
        <v>275</v>
      </c>
      <c r="D670">
        <v>942</v>
      </c>
      <c r="E670" t="s">
        <v>381</v>
      </c>
      <c r="F670">
        <v>1115</v>
      </c>
      <c r="G670">
        <v>1.18</v>
      </c>
      <c r="H670">
        <v>241</v>
      </c>
      <c r="I670" s="1">
        <v>3.9999999999999999E-66</v>
      </c>
      <c r="J670" s="3">
        <v>0.27</v>
      </c>
      <c r="K670" s="3">
        <v>0.43</v>
      </c>
      <c r="L670" s="3">
        <v>0.19</v>
      </c>
      <c r="M670" t="s">
        <v>20</v>
      </c>
      <c r="N670">
        <v>5815756</v>
      </c>
      <c r="O670">
        <v>5819218</v>
      </c>
      <c r="P670">
        <v>643</v>
      </c>
      <c r="Q670">
        <f t="shared" si="66"/>
        <v>614.5</v>
      </c>
      <c r="R670">
        <f t="shared" si="62"/>
        <v>0</v>
      </c>
    </row>
    <row r="671" spans="1:18" x14ac:dyDescent="0.25">
      <c r="A671" t="s">
        <v>307</v>
      </c>
      <c r="B671" t="s">
        <v>274</v>
      </c>
      <c r="C671" t="s">
        <v>275</v>
      </c>
      <c r="D671">
        <v>942</v>
      </c>
      <c r="E671" t="s">
        <v>379</v>
      </c>
      <c r="F671">
        <v>1059</v>
      </c>
      <c r="G671">
        <v>1.1200000000000001</v>
      </c>
      <c r="H671">
        <v>240</v>
      </c>
      <c r="I671" s="1">
        <v>4.9999999999999996E-66</v>
      </c>
      <c r="J671" s="3">
        <v>0.28000000000000003</v>
      </c>
      <c r="K671" s="3">
        <v>0.45</v>
      </c>
      <c r="L671" s="3">
        <v>0.16</v>
      </c>
      <c r="M671" t="s">
        <v>20</v>
      </c>
      <c r="N671">
        <v>5910383</v>
      </c>
      <c r="O671">
        <v>5917469</v>
      </c>
      <c r="P671">
        <v>648</v>
      </c>
      <c r="Q671">
        <f t="shared" si="66"/>
        <v>614.5</v>
      </c>
      <c r="R671">
        <f t="shared" si="62"/>
        <v>0</v>
      </c>
    </row>
    <row r="672" spans="1:18" x14ac:dyDescent="0.25">
      <c r="A672" t="s">
        <v>307</v>
      </c>
      <c r="B672" t="s">
        <v>274</v>
      </c>
      <c r="C672" t="s">
        <v>275</v>
      </c>
      <c r="D672">
        <v>942</v>
      </c>
      <c r="E672" t="s">
        <v>425</v>
      </c>
      <c r="F672">
        <v>725</v>
      </c>
      <c r="G672">
        <v>0.77</v>
      </c>
      <c r="H672">
        <v>234</v>
      </c>
      <c r="I672" s="1">
        <v>8.9999999999999995E-66</v>
      </c>
      <c r="J672" s="3">
        <v>0.41</v>
      </c>
      <c r="K672" s="3">
        <v>0.62</v>
      </c>
      <c r="L672" s="3">
        <v>0.05</v>
      </c>
      <c r="M672" t="s">
        <v>17</v>
      </c>
      <c r="N672">
        <v>25867085</v>
      </c>
      <c r="O672">
        <v>25872985</v>
      </c>
      <c r="P672">
        <v>2683</v>
      </c>
      <c r="Q672">
        <f t="shared" si="66"/>
        <v>614.5</v>
      </c>
      <c r="R672">
        <f t="shared" si="62"/>
        <v>0</v>
      </c>
    </row>
    <row r="673" spans="1:18" x14ac:dyDescent="0.25">
      <c r="A673" t="s">
        <v>307</v>
      </c>
      <c r="B673" t="s">
        <v>274</v>
      </c>
      <c r="C673" t="s">
        <v>275</v>
      </c>
      <c r="D673">
        <v>942</v>
      </c>
      <c r="E673" t="s">
        <v>410</v>
      </c>
      <c r="F673">
        <v>613</v>
      </c>
      <c r="G673">
        <v>0.65</v>
      </c>
      <c r="H673">
        <v>232</v>
      </c>
      <c r="I673" s="1">
        <v>8.9999999999999995E-66</v>
      </c>
      <c r="J673" s="3">
        <v>0.41</v>
      </c>
      <c r="K673" s="3">
        <v>0.61</v>
      </c>
      <c r="L673" s="3">
        <v>0.03</v>
      </c>
      <c r="M673" t="s">
        <v>18</v>
      </c>
      <c r="N673">
        <v>12418054</v>
      </c>
      <c r="O673">
        <v>12421029</v>
      </c>
      <c r="P673">
        <v>1665</v>
      </c>
      <c r="Q673">
        <f t="shared" si="66"/>
        <v>614.5</v>
      </c>
      <c r="R673">
        <f t="shared" si="62"/>
        <v>0</v>
      </c>
    </row>
    <row r="674" spans="1:18" x14ac:dyDescent="0.25">
      <c r="A674" t="s">
        <v>307</v>
      </c>
      <c r="B674" t="s">
        <v>274</v>
      </c>
      <c r="C674" t="s">
        <v>275</v>
      </c>
      <c r="D674">
        <v>942</v>
      </c>
      <c r="E674" t="s">
        <v>503</v>
      </c>
      <c r="F674">
        <v>422</v>
      </c>
      <c r="G674">
        <v>0.45</v>
      </c>
      <c r="H674">
        <v>225</v>
      </c>
      <c r="I674" s="1">
        <v>3E-65</v>
      </c>
      <c r="J674" s="3">
        <v>0.4</v>
      </c>
      <c r="K674" s="3">
        <v>0.61</v>
      </c>
      <c r="L674" s="3">
        <v>0.04</v>
      </c>
      <c r="M674" t="s">
        <v>18</v>
      </c>
      <c r="N674">
        <v>76418</v>
      </c>
      <c r="O674">
        <v>78551</v>
      </c>
      <c r="P674">
        <v>12</v>
      </c>
      <c r="Q674">
        <f t="shared" si="66"/>
        <v>614.5</v>
      </c>
      <c r="R674">
        <f t="shared" si="62"/>
        <v>0</v>
      </c>
    </row>
    <row r="675" spans="1:18" x14ac:dyDescent="0.25">
      <c r="A675" t="s">
        <v>307</v>
      </c>
      <c r="B675" t="s">
        <v>274</v>
      </c>
      <c r="C675" t="s">
        <v>275</v>
      </c>
      <c r="D675">
        <v>942</v>
      </c>
      <c r="E675" t="s">
        <v>406</v>
      </c>
      <c r="F675">
        <v>997</v>
      </c>
      <c r="G675">
        <v>1.06</v>
      </c>
      <c r="H675">
        <v>236</v>
      </c>
      <c r="I675" s="1">
        <v>6E-65</v>
      </c>
      <c r="J675" s="3">
        <v>0.28999999999999998</v>
      </c>
      <c r="K675" s="3">
        <v>0.44</v>
      </c>
      <c r="L675" s="3">
        <v>0.2</v>
      </c>
      <c r="M675" t="s">
        <v>1</v>
      </c>
      <c r="N675">
        <v>3517991</v>
      </c>
      <c r="O675">
        <v>3523572</v>
      </c>
      <c r="P675">
        <v>643</v>
      </c>
      <c r="Q675">
        <f t="shared" si="66"/>
        <v>614.5</v>
      </c>
      <c r="R675">
        <f t="shared" si="62"/>
        <v>0</v>
      </c>
    </row>
    <row r="676" spans="1:18" x14ac:dyDescent="0.25">
      <c r="A676" t="s">
        <v>307</v>
      </c>
      <c r="B676" t="s">
        <v>274</v>
      </c>
      <c r="C676" t="s">
        <v>275</v>
      </c>
      <c r="D676">
        <v>942</v>
      </c>
      <c r="E676" t="s">
        <v>355</v>
      </c>
      <c r="F676">
        <v>889</v>
      </c>
      <c r="G676">
        <v>0.94</v>
      </c>
      <c r="H676">
        <v>234</v>
      </c>
      <c r="I676" s="1">
        <v>9.9999999999999997E-65</v>
      </c>
      <c r="J676" s="3">
        <v>0.28000000000000003</v>
      </c>
      <c r="K676" s="3">
        <v>0.45</v>
      </c>
      <c r="L676" s="3">
        <v>0.18</v>
      </c>
      <c r="M676" t="s">
        <v>18</v>
      </c>
      <c r="N676">
        <v>18493332</v>
      </c>
      <c r="O676">
        <v>18496284</v>
      </c>
      <c r="P676">
        <v>2147</v>
      </c>
      <c r="Q676">
        <f t="shared" si="66"/>
        <v>614.5</v>
      </c>
      <c r="R676">
        <f t="shared" si="62"/>
        <v>0</v>
      </c>
    </row>
    <row r="677" spans="1:18" x14ac:dyDescent="0.25">
      <c r="A677" t="s">
        <v>307</v>
      </c>
      <c r="B677" t="s">
        <v>274</v>
      </c>
      <c r="C677" t="s">
        <v>275</v>
      </c>
      <c r="D677">
        <v>942</v>
      </c>
      <c r="E677" t="s">
        <v>504</v>
      </c>
      <c r="F677">
        <v>371</v>
      </c>
      <c r="G677">
        <v>0.39</v>
      </c>
      <c r="H677">
        <v>220</v>
      </c>
      <c r="I677" s="1">
        <v>3.9999999999999999E-64</v>
      </c>
      <c r="J677" s="3">
        <v>0.39</v>
      </c>
      <c r="K677" s="3">
        <v>0.56999999999999995</v>
      </c>
      <c r="L677" s="3">
        <v>7.0000000000000007E-2</v>
      </c>
      <c r="M677" t="s">
        <v>9</v>
      </c>
      <c r="N677">
        <v>121044</v>
      </c>
      <c r="O677">
        <v>124001</v>
      </c>
      <c r="P677">
        <v>24</v>
      </c>
      <c r="Q677">
        <f t="shared" si="66"/>
        <v>614.5</v>
      </c>
      <c r="R677">
        <f t="shared" si="62"/>
        <v>0</v>
      </c>
    </row>
    <row r="678" spans="1:18" x14ac:dyDescent="0.25">
      <c r="A678" t="s">
        <v>307</v>
      </c>
      <c r="B678" t="s">
        <v>274</v>
      </c>
      <c r="C678" t="s">
        <v>275</v>
      </c>
      <c r="D678">
        <v>942</v>
      </c>
      <c r="E678" t="s">
        <v>401</v>
      </c>
      <c r="F678">
        <v>949</v>
      </c>
      <c r="G678">
        <v>1.01</v>
      </c>
      <c r="H678">
        <v>230</v>
      </c>
      <c r="I678" s="1">
        <v>5.0000000000000002E-63</v>
      </c>
      <c r="J678" s="3">
        <v>0.28999999999999998</v>
      </c>
      <c r="K678" s="3">
        <v>0.44</v>
      </c>
      <c r="L678" s="3">
        <v>0.17</v>
      </c>
      <c r="M678" t="s">
        <v>0</v>
      </c>
      <c r="N678">
        <v>11346467</v>
      </c>
      <c r="O678">
        <v>11350073</v>
      </c>
      <c r="P678">
        <v>1438</v>
      </c>
      <c r="Q678">
        <f t="shared" si="66"/>
        <v>614.5</v>
      </c>
      <c r="R678">
        <f t="shared" si="62"/>
        <v>0</v>
      </c>
    </row>
    <row r="679" spans="1:18" x14ac:dyDescent="0.25">
      <c r="A679" t="s">
        <v>307</v>
      </c>
      <c r="B679" t="s">
        <v>274</v>
      </c>
      <c r="C679" t="s">
        <v>275</v>
      </c>
      <c r="D679">
        <v>942</v>
      </c>
      <c r="E679" t="s">
        <v>413</v>
      </c>
      <c r="F679">
        <v>444</v>
      </c>
      <c r="G679">
        <v>0.47</v>
      </c>
      <c r="H679">
        <v>219</v>
      </c>
      <c r="I679" s="1">
        <v>1E-62</v>
      </c>
      <c r="J679" s="3">
        <v>0.37</v>
      </c>
      <c r="K679" s="3">
        <v>0.57999999999999996</v>
      </c>
      <c r="L679" s="3">
        <v>7.0000000000000007E-2</v>
      </c>
      <c r="M679" t="s">
        <v>18</v>
      </c>
      <c r="N679">
        <v>29016458</v>
      </c>
      <c r="O679">
        <v>29018037</v>
      </c>
      <c r="P679">
        <v>3560</v>
      </c>
      <c r="Q679">
        <f t="shared" si="66"/>
        <v>614.5</v>
      </c>
      <c r="R679">
        <f t="shared" si="62"/>
        <v>0</v>
      </c>
    </row>
    <row r="680" spans="1:18" x14ac:dyDescent="0.25">
      <c r="A680" t="s">
        <v>307</v>
      </c>
      <c r="B680" t="s">
        <v>274</v>
      </c>
      <c r="C680" t="s">
        <v>275</v>
      </c>
      <c r="D680">
        <v>942</v>
      </c>
      <c r="E680" t="s">
        <v>418</v>
      </c>
      <c r="F680">
        <v>409</v>
      </c>
      <c r="G680">
        <v>0.43</v>
      </c>
      <c r="H680">
        <v>215</v>
      </c>
      <c r="I680" s="1">
        <v>8.0000000000000003E-62</v>
      </c>
      <c r="J680" s="3">
        <v>0.4</v>
      </c>
      <c r="K680" s="3">
        <v>0.62</v>
      </c>
      <c r="L680" s="3">
        <v>0.05</v>
      </c>
      <c r="M680" t="s">
        <v>11</v>
      </c>
      <c r="N680">
        <v>21518159</v>
      </c>
      <c r="O680">
        <v>21519480</v>
      </c>
      <c r="P680">
        <v>2433</v>
      </c>
      <c r="Q680">
        <f t="shared" si="66"/>
        <v>614.5</v>
      </c>
      <c r="R680">
        <f t="shared" si="62"/>
        <v>0</v>
      </c>
    </row>
    <row r="681" spans="1:18" x14ac:dyDescent="0.25">
      <c r="A681" t="s">
        <v>307</v>
      </c>
      <c r="B681" t="s">
        <v>274</v>
      </c>
      <c r="C681" t="s">
        <v>275</v>
      </c>
      <c r="D681">
        <v>942</v>
      </c>
      <c r="E681" t="s">
        <v>505</v>
      </c>
      <c r="F681">
        <v>628</v>
      </c>
      <c r="G681">
        <v>0.67</v>
      </c>
      <c r="H681">
        <v>221</v>
      </c>
      <c r="I681" s="1">
        <v>1E-61</v>
      </c>
      <c r="J681" s="3">
        <v>0.28999999999999998</v>
      </c>
      <c r="K681" s="3">
        <v>0.44</v>
      </c>
      <c r="L681" s="3">
        <v>0.19</v>
      </c>
      <c r="M681" t="s">
        <v>20</v>
      </c>
      <c r="N681">
        <v>20672338</v>
      </c>
      <c r="O681">
        <v>20675119</v>
      </c>
      <c r="P681">
        <v>2055</v>
      </c>
      <c r="Q681">
        <f t="shared" si="66"/>
        <v>614.5</v>
      </c>
      <c r="R681">
        <f t="shared" si="62"/>
        <v>0</v>
      </c>
    </row>
    <row r="682" spans="1:18" x14ac:dyDescent="0.25">
      <c r="A682" t="s">
        <v>307</v>
      </c>
      <c r="B682" t="s">
        <v>274</v>
      </c>
      <c r="C682" t="s">
        <v>275</v>
      </c>
      <c r="D682">
        <v>942</v>
      </c>
      <c r="E682" t="s">
        <v>422</v>
      </c>
      <c r="F682">
        <v>454</v>
      </c>
      <c r="G682">
        <v>0.48</v>
      </c>
      <c r="H682">
        <v>214</v>
      </c>
      <c r="I682" s="1">
        <v>4.0000000000000002E-61</v>
      </c>
      <c r="J682" s="3">
        <v>0.4</v>
      </c>
      <c r="K682" s="3">
        <v>0.6</v>
      </c>
      <c r="L682" s="3">
        <v>0.06</v>
      </c>
      <c r="M682" t="s">
        <v>1</v>
      </c>
      <c r="N682">
        <v>32775124</v>
      </c>
      <c r="O682">
        <v>32780001</v>
      </c>
      <c r="P682">
        <v>3773</v>
      </c>
      <c r="Q682">
        <f t="shared" si="66"/>
        <v>614.5</v>
      </c>
      <c r="R682">
        <f t="shared" si="62"/>
        <v>0</v>
      </c>
    </row>
    <row r="683" spans="1:18" x14ac:dyDescent="0.25">
      <c r="A683" t="s">
        <v>307</v>
      </c>
      <c r="B683" t="s">
        <v>274</v>
      </c>
      <c r="C683" t="s">
        <v>275</v>
      </c>
      <c r="D683">
        <v>942</v>
      </c>
      <c r="E683" t="s">
        <v>421</v>
      </c>
      <c r="F683">
        <v>692</v>
      </c>
      <c r="G683">
        <v>0.73</v>
      </c>
      <c r="H683">
        <v>220</v>
      </c>
      <c r="I683" s="1">
        <v>4.9999999999999999E-61</v>
      </c>
      <c r="J683" s="3">
        <v>0.4</v>
      </c>
      <c r="K683" s="3">
        <v>0.6</v>
      </c>
      <c r="L683" s="3">
        <v>0.04</v>
      </c>
      <c r="M683" t="s">
        <v>11</v>
      </c>
      <c r="N683">
        <v>17481169</v>
      </c>
      <c r="O683">
        <v>17484147</v>
      </c>
      <c r="P683">
        <v>1741</v>
      </c>
      <c r="Q683">
        <f t="shared" si="66"/>
        <v>614.5</v>
      </c>
      <c r="R683">
        <f t="shared" si="62"/>
        <v>0</v>
      </c>
    </row>
    <row r="684" spans="1:18" x14ac:dyDescent="0.25">
      <c r="A684" t="s">
        <v>307</v>
      </c>
      <c r="B684" t="s">
        <v>274</v>
      </c>
      <c r="C684" t="s">
        <v>275</v>
      </c>
      <c r="D684">
        <v>942</v>
      </c>
      <c r="E684" t="s">
        <v>400</v>
      </c>
      <c r="F684">
        <v>1085</v>
      </c>
      <c r="G684">
        <v>1.1499999999999999</v>
      </c>
      <c r="H684">
        <v>225</v>
      </c>
      <c r="I684" s="1">
        <v>6.0000000000000002E-61</v>
      </c>
      <c r="J684" s="3">
        <v>0.27</v>
      </c>
      <c r="K684" s="3">
        <v>0.43</v>
      </c>
      <c r="L684" s="3">
        <v>0.16</v>
      </c>
      <c r="M684" t="s">
        <v>13</v>
      </c>
      <c r="N684">
        <v>26174198</v>
      </c>
      <c r="O684">
        <v>26179834</v>
      </c>
      <c r="P684">
        <v>2931</v>
      </c>
      <c r="Q684">
        <f t="shared" si="66"/>
        <v>614.5</v>
      </c>
      <c r="R684">
        <f t="shared" si="62"/>
        <v>0</v>
      </c>
    </row>
    <row r="685" spans="1:18" x14ac:dyDescent="0.25">
      <c r="A685" t="s">
        <v>307</v>
      </c>
      <c r="B685" t="s">
        <v>274</v>
      </c>
      <c r="C685" t="s">
        <v>275</v>
      </c>
      <c r="D685">
        <v>942</v>
      </c>
      <c r="E685" t="s">
        <v>359</v>
      </c>
      <c r="F685">
        <v>2028</v>
      </c>
      <c r="G685">
        <v>2.15</v>
      </c>
      <c r="H685">
        <v>223</v>
      </c>
      <c r="I685" s="1">
        <v>6.0000000000000004E-60</v>
      </c>
      <c r="J685" s="3">
        <v>0.3</v>
      </c>
      <c r="K685" s="3">
        <v>0.48</v>
      </c>
      <c r="L685" s="3">
        <v>0.15</v>
      </c>
      <c r="M685" t="s">
        <v>20</v>
      </c>
      <c r="N685">
        <v>1768937</v>
      </c>
      <c r="O685">
        <v>1776781</v>
      </c>
      <c r="P685">
        <v>225</v>
      </c>
      <c r="Q685">
        <f t="shared" si="66"/>
        <v>614.5</v>
      </c>
      <c r="R685">
        <f t="shared" si="62"/>
        <v>0</v>
      </c>
    </row>
    <row r="686" spans="1:18" x14ac:dyDescent="0.25">
      <c r="A686" t="s">
        <v>307</v>
      </c>
      <c r="B686" t="s">
        <v>274</v>
      </c>
      <c r="C686" t="s">
        <v>275</v>
      </c>
      <c r="D686">
        <v>942</v>
      </c>
      <c r="E686" t="s">
        <v>506</v>
      </c>
      <c r="F686">
        <v>423</v>
      </c>
      <c r="G686">
        <v>0.45</v>
      </c>
      <c r="H686">
        <v>209</v>
      </c>
      <c r="I686" s="1">
        <v>2.0000000000000001E-59</v>
      </c>
      <c r="J686" s="3">
        <v>0.37</v>
      </c>
      <c r="K686" s="3">
        <v>0.61</v>
      </c>
      <c r="L686" s="3">
        <v>0.06</v>
      </c>
      <c r="M686" t="s">
        <v>13</v>
      </c>
      <c r="N686">
        <v>1299531</v>
      </c>
      <c r="O686">
        <v>1302133</v>
      </c>
      <c r="P686">
        <v>187</v>
      </c>
      <c r="Q686">
        <f t="shared" si="66"/>
        <v>614.5</v>
      </c>
      <c r="R686">
        <f t="shared" si="62"/>
        <v>0</v>
      </c>
    </row>
    <row r="687" spans="1:18" x14ac:dyDescent="0.25">
      <c r="A687" t="s">
        <v>307</v>
      </c>
      <c r="B687" t="s">
        <v>274</v>
      </c>
      <c r="C687" t="s">
        <v>275</v>
      </c>
      <c r="D687">
        <v>942</v>
      </c>
      <c r="E687" t="s">
        <v>420</v>
      </c>
      <c r="F687">
        <v>734</v>
      </c>
      <c r="G687">
        <v>0.78</v>
      </c>
      <c r="H687">
        <v>216</v>
      </c>
      <c r="I687" s="1">
        <v>4.0000000000000001E-59</v>
      </c>
      <c r="J687" s="3">
        <v>0.4</v>
      </c>
      <c r="K687" s="3">
        <v>0.62</v>
      </c>
      <c r="L687" s="3">
        <v>0.05</v>
      </c>
      <c r="M687" t="s">
        <v>11</v>
      </c>
      <c r="N687">
        <v>21518159</v>
      </c>
      <c r="O687">
        <v>21520363</v>
      </c>
      <c r="P687">
        <v>2432</v>
      </c>
      <c r="Q687">
        <f t="shared" si="66"/>
        <v>614.5</v>
      </c>
      <c r="R687">
        <f t="shared" si="62"/>
        <v>0</v>
      </c>
    </row>
    <row r="688" spans="1:18" x14ac:dyDescent="0.25">
      <c r="A688" t="s">
        <v>307</v>
      </c>
      <c r="B688" t="s">
        <v>274</v>
      </c>
      <c r="C688" t="s">
        <v>275</v>
      </c>
      <c r="D688">
        <v>942</v>
      </c>
      <c r="E688" t="s">
        <v>507</v>
      </c>
      <c r="F688">
        <v>622</v>
      </c>
      <c r="G688">
        <v>0.66</v>
      </c>
      <c r="H688">
        <v>212</v>
      </c>
      <c r="I688" s="1">
        <v>1E-58</v>
      </c>
      <c r="J688" s="3">
        <v>0.41</v>
      </c>
      <c r="K688" s="3">
        <v>0.59</v>
      </c>
      <c r="L688" s="3">
        <v>7.0000000000000007E-2</v>
      </c>
      <c r="M688" t="s">
        <v>17</v>
      </c>
      <c r="N688">
        <v>7051011</v>
      </c>
      <c r="O688">
        <v>7058164</v>
      </c>
      <c r="P688">
        <v>784</v>
      </c>
      <c r="Q688">
        <f t="shared" si="66"/>
        <v>614.5</v>
      </c>
      <c r="R688">
        <f t="shared" si="62"/>
        <v>0</v>
      </c>
    </row>
    <row r="689" spans="1:18" x14ac:dyDescent="0.25">
      <c r="A689" t="s">
        <v>307</v>
      </c>
      <c r="B689" t="s">
        <v>274</v>
      </c>
      <c r="C689" t="s">
        <v>275</v>
      </c>
      <c r="D689">
        <v>942</v>
      </c>
      <c r="E689" t="s">
        <v>364</v>
      </c>
      <c r="F689">
        <v>934</v>
      </c>
      <c r="G689">
        <v>0.99</v>
      </c>
      <c r="H689">
        <v>216</v>
      </c>
      <c r="I689" s="1">
        <v>2.0000000000000001E-58</v>
      </c>
      <c r="J689" s="3">
        <v>0.27</v>
      </c>
      <c r="K689" s="3">
        <v>0.43</v>
      </c>
      <c r="L689" s="3">
        <v>0.2</v>
      </c>
      <c r="M689" t="s">
        <v>4</v>
      </c>
      <c r="N689">
        <v>5977404</v>
      </c>
      <c r="O689">
        <v>5981363</v>
      </c>
      <c r="P689">
        <v>988</v>
      </c>
      <c r="Q689">
        <f t="shared" si="66"/>
        <v>614.5</v>
      </c>
      <c r="R689">
        <f t="shared" si="62"/>
        <v>0</v>
      </c>
    </row>
    <row r="690" spans="1:18" x14ac:dyDescent="0.25">
      <c r="A690" t="s">
        <v>307</v>
      </c>
      <c r="B690" t="s">
        <v>274</v>
      </c>
      <c r="C690" t="s">
        <v>275</v>
      </c>
      <c r="D690">
        <v>942</v>
      </c>
      <c r="E690" t="s">
        <v>348</v>
      </c>
      <c r="F690">
        <v>1105</v>
      </c>
      <c r="G690">
        <v>1.17</v>
      </c>
      <c r="H690">
        <v>217</v>
      </c>
      <c r="I690" s="1">
        <v>2.0000000000000001E-58</v>
      </c>
      <c r="J690" s="3">
        <v>0.28000000000000003</v>
      </c>
      <c r="K690" s="3">
        <v>0.46</v>
      </c>
      <c r="L690" s="3">
        <v>0.1</v>
      </c>
      <c r="M690" t="s">
        <v>18</v>
      </c>
      <c r="N690">
        <v>28372365</v>
      </c>
      <c r="O690">
        <v>28375777</v>
      </c>
      <c r="P690">
        <v>3416</v>
      </c>
      <c r="Q690">
        <f t="shared" si="66"/>
        <v>614.5</v>
      </c>
      <c r="R690">
        <f t="shared" si="62"/>
        <v>0</v>
      </c>
    </row>
    <row r="691" spans="1:18" x14ac:dyDescent="0.25">
      <c r="A691" t="s">
        <v>307</v>
      </c>
      <c r="B691" t="s">
        <v>274</v>
      </c>
      <c r="C691" t="s">
        <v>275</v>
      </c>
      <c r="D691">
        <v>942</v>
      </c>
      <c r="E691" t="s">
        <v>508</v>
      </c>
      <c r="F691">
        <v>456</v>
      </c>
      <c r="G691">
        <v>0.48</v>
      </c>
      <c r="H691">
        <v>207</v>
      </c>
      <c r="I691" s="1">
        <v>2.0000000000000001E-58</v>
      </c>
      <c r="J691" s="3">
        <v>0.39</v>
      </c>
      <c r="K691" s="3">
        <v>0.56999999999999995</v>
      </c>
      <c r="L691" s="3">
        <v>0.06</v>
      </c>
      <c r="M691" t="s">
        <v>18</v>
      </c>
      <c r="N691">
        <v>21213186</v>
      </c>
      <c r="O691">
        <v>21215852</v>
      </c>
      <c r="P691">
        <v>2436</v>
      </c>
      <c r="Q691">
        <f t="shared" si="66"/>
        <v>614.5</v>
      </c>
      <c r="R691">
        <f t="shared" si="62"/>
        <v>0</v>
      </c>
    </row>
    <row r="692" spans="1:18" x14ac:dyDescent="0.25">
      <c r="A692" t="s">
        <v>307</v>
      </c>
      <c r="B692" t="s">
        <v>274</v>
      </c>
      <c r="C692" t="s">
        <v>275</v>
      </c>
      <c r="D692">
        <v>942</v>
      </c>
      <c r="E692" t="s">
        <v>509</v>
      </c>
      <c r="F692">
        <v>620</v>
      </c>
      <c r="G692">
        <v>0.66</v>
      </c>
      <c r="H692">
        <v>211</v>
      </c>
      <c r="I692" s="1">
        <v>4.0000000000000001E-58</v>
      </c>
      <c r="J692" s="3">
        <v>0.4</v>
      </c>
      <c r="K692" s="3">
        <v>0.59</v>
      </c>
      <c r="L692" s="3">
        <v>0.03</v>
      </c>
      <c r="M692" t="s">
        <v>20</v>
      </c>
      <c r="N692">
        <v>10081009</v>
      </c>
      <c r="O692">
        <v>10084747</v>
      </c>
      <c r="P692">
        <v>1004</v>
      </c>
      <c r="Q692">
        <f t="shared" si="66"/>
        <v>614.5</v>
      </c>
      <c r="R692">
        <f t="shared" ref="R692:R755" si="67">IF(H692 &gt;Q692, 1, 0)</f>
        <v>0</v>
      </c>
    </row>
    <row r="693" spans="1:18" x14ac:dyDescent="0.25">
      <c r="A693" t="s">
        <v>307</v>
      </c>
      <c r="B693" t="s">
        <v>274</v>
      </c>
      <c r="C693" t="s">
        <v>275</v>
      </c>
      <c r="D693">
        <v>942</v>
      </c>
      <c r="E693" t="s">
        <v>510</v>
      </c>
      <c r="F693">
        <v>790</v>
      </c>
      <c r="G693">
        <v>0.84</v>
      </c>
      <c r="H693">
        <v>212</v>
      </c>
      <c r="I693" s="1">
        <v>9.9999999999999995E-58</v>
      </c>
      <c r="J693" s="3">
        <v>0.43</v>
      </c>
      <c r="K693" s="3">
        <v>0.61</v>
      </c>
      <c r="L693" s="3">
        <v>0.06</v>
      </c>
      <c r="M693" t="s">
        <v>4</v>
      </c>
      <c r="N693">
        <v>708314</v>
      </c>
      <c r="O693">
        <v>713835</v>
      </c>
      <c r="P693">
        <v>160</v>
      </c>
      <c r="Q693">
        <f t="shared" si="66"/>
        <v>614.5</v>
      </c>
      <c r="R693">
        <f t="shared" si="67"/>
        <v>0</v>
      </c>
    </row>
    <row r="694" spans="1:18" x14ac:dyDescent="0.25">
      <c r="A694" t="s">
        <v>307</v>
      </c>
      <c r="B694" t="s">
        <v>274</v>
      </c>
      <c r="C694" t="s">
        <v>275</v>
      </c>
      <c r="D694">
        <v>942</v>
      </c>
      <c r="E694" t="s">
        <v>429</v>
      </c>
      <c r="F694">
        <v>726</v>
      </c>
      <c r="G694">
        <v>0.77</v>
      </c>
      <c r="H694">
        <v>208</v>
      </c>
      <c r="I694" s="1">
        <v>1E-56</v>
      </c>
      <c r="J694" s="3">
        <v>0.39</v>
      </c>
      <c r="K694" s="3">
        <v>0.56999999999999995</v>
      </c>
      <c r="L694" s="3">
        <v>0.05</v>
      </c>
      <c r="M694" t="s">
        <v>18</v>
      </c>
      <c r="N694">
        <v>27303700</v>
      </c>
      <c r="O694">
        <v>27307482</v>
      </c>
      <c r="P694">
        <v>3220</v>
      </c>
      <c r="Q694">
        <f t="shared" si="66"/>
        <v>614.5</v>
      </c>
      <c r="R694">
        <f t="shared" si="67"/>
        <v>0</v>
      </c>
    </row>
    <row r="695" spans="1:18" x14ac:dyDescent="0.25">
      <c r="A695" t="s">
        <v>307</v>
      </c>
      <c r="B695" t="s">
        <v>274</v>
      </c>
      <c r="C695" t="s">
        <v>275</v>
      </c>
      <c r="D695">
        <v>942</v>
      </c>
      <c r="E695" t="s">
        <v>113</v>
      </c>
      <c r="F695">
        <v>983</v>
      </c>
      <c r="G695">
        <v>1.04</v>
      </c>
      <c r="H695">
        <v>211</v>
      </c>
      <c r="I695" s="1">
        <v>2.0000000000000001E-56</v>
      </c>
      <c r="J695" s="3">
        <v>0.48</v>
      </c>
      <c r="K695" s="3">
        <v>0.67</v>
      </c>
      <c r="L695" s="3">
        <v>0.05</v>
      </c>
      <c r="M695" t="s">
        <v>4</v>
      </c>
      <c r="N695">
        <v>17302865</v>
      </c>
      <c r="O695">
        <v>17309175</v>
      </c>
      <c r="P695">
        <v>2102</v>
      </c>
      <c r="Q695">
        <f t="shared" si="66"/>
        <v>614.5</v>
      </c>
      <c r="R695">
        <f t="shared" si="67"/>
        <v>0</v>
      </c>
    </row>
    <row r="696" spans="1:18" x14ac:dyDescent="0.25">
      <c r="A696" t="s">
        <v>307</v>
      </c>
      <c r="B696" t="s">
        <v>274</v>
      </c>
      <c r="C696" t="s">
        <v>275</v>
      </c>
      <c r="D696">
        <v>942</v>
      </c>
      <c r="E696" t="s">
        <v>511</v>
      </c>
      <c r="F696">
        <v>750</v>
      </c>
      <c r="G696">
        <v>0.8</v>
      </c>
      <c r="H696">
        <v>206</v>
      </c>
      <c r="I696" s="1">
        <v>5.9999999999999998E-56</v>
      </c>
      <c r="J696" s="3">
        <v>0.39</v>
      </c>
      <c r="K696" s="3">
        <v>0.57999999999999996</v>
      </c>
      <c r="L696" s="3">
        <v>0.06</v>
      </c>
      <c r="M696" t="s">
        <v>20</v>
      </c>
      <c r="N696">
        <v>10596740</v>
      </c>
      <c r="O696">
        <v>10600346</v>
      </c>
      <c r="P696">
        <v>1049</v>
      </c>
      <c r="Q696">
        <f t="shared" si="66"/>
        <v>614.5</v>
      </c>
      <c r="R696">
        <f t="shared" si="67"/>
        <v>0</v>
      </c>
    </row>
    <row r="697" spans="1:18" x14ac:dyDescent="0.25">
      <c r="A697" t="s">
        <v>307</v>
      </c>
      <c r="B697" t="s">
        <v>274</v>
      </c>
      <c r="C697" t="s">
        <v>275</v>
      </c>
      <c r="D697">
        <v>942</v>
      </c>
      <c r="E697" t="s">
        <v>512</v>
      </c>
      <c r="F697">
        <v>388</v>
      </c>
      <c r="G697">
        <v>0.41</v>
      </c>
      <c r="H697">
        <v>197</v>
      </c>
      <c r="I697" s="1">
        <v>8.0000000000000003E-56</v>
      </c>
      <c r="J697" s="3">
        <v>0.4</v>
      </c>
      <c r="K697" s="3">
        <v>0.6</v>
      </c>
      <c r="L697" s="3">
        <v>0.06</v>
      </c>
      <c r="M697" t="s">
        <v>9</v>
      </c>
      <c r="N697">
        <v>12429209</v>
      </c>
      <c r="O697">
        <v>12431232</v>
      </c>
      <c r="P697">
        <v>1427</v>
      </c>
      <c r="Q697">
        <f t="shared" si="66"/>
        <v>614.5</v>
      </c>
      <c r="R697">
        <f t="shared" si="67"/>
        <v>0</v>
      </c>
    </row>
    <row r="698" spans="1:18" x14ac:dyDescent="0.25">
      <c r="A698" t="s">
        <v>307</v>
      </c>
      <c r="B698" t="s">
        <v>274</v>
      </c>
      <c r="C698" t="s">
        <v>275</v>
      </c>
      <c r="D698">
        <v>942</v>
      </c>
      <c r="E698" t="s">
        <v>344</v>
      </c>
      <c r="F698">
        <v>1044</v>
      </c>
      <c r="G698">
        <v>1.1100000000000001</v>
      </c>
      <c r="H698">
        <v>207</v>
      </c>
      <c r="I698" s="1">
        <v>4E-55</v>
      </c>
      <c r="J698" s="3">
        <v>0.27</v>
      </c>
      <c r="K698" s="3">
        <v>0.44</v>
      </c>
      <c r="L698" s="3">
        <v>0.15</v>
      </c>
      <c r="M698" t="s">
        <v>0</v>
      </c>
      <c r="N698">
        <v>14420307</v>
      </c>
      <c r="O698">
        <v>14424721</v>
      </c>
      <c r="P698">
        <v>1701</v>
      </c>
      <c r="Q698">
        <f t="shared" si="66"/>
        <v>614.5</v>
      </c>
      <c r="R698">
        <f t="shared" si="67"/>
        <v>0</v>
      </c>
    </row>
    <row r="699" spans="1:18" x14ac:dyDescent="0.25">
      <c r="A699" t="s">
        <v>307</v>
      </c>
      <c r="B699" t="s">
        <v>274</v>
      </c>
      <c r="C699" t="s">
        <v>275</v>
      </c>
      <c r="D699">
        <v>942</v>
      </c>
      <c r="E699" t="s">
        <v>352</v>
      </c>
      <c r="F699">
        <v>725</v>
      </c>
      <c r="G699">
        <v>0.77</v>
      </c>
      <c r="H699">
        <v>204</v>
      </c>
      <c r="I699" s="1">
        <v>4E-55</v>
      </c>
      <c r="J699" s="3">
        <v>0.28999999999999998</v>
      </c>
      <c r="K699" s="3">
        <v>0.44</v>
      </c>
      <c r="L699" s="3">
        <v>0.16</v>
      </c>
      <c r="M699" t="s">
        <v>20</v>
      </c>
      <c r="N699">
        <v>25871227</v>
      </c>
      <c r="O699">
        <v>25873913</v>
      </c>
      <c r="P699">
        <v>2836</v>
      </c>
      <c r="Q699">
        <f t="shared" si="66"/>
        <v>614.5</v>
      </c>
      <c r="R699">
        <f t="shared" si="67"/>
        <v>0</v>
      </c>
    </row>
    <row r="700" spans="1:18" x14ac:dyDescent="0.25">
      <c r="A700" t="s">
        <v>307</v>
      </c>
      <c r="B700" t="s">
        <v>274</v>
      </c>
      <c r="C700" t="s">
        <v>275</v>
      </c>
      <c r="D700">
        <v>942</v>
      </c>
      <c r="E700" t="s">
        <v>399</v>
      </c>
      <c r="F700">
        <v>1020</v>
      </c>
      <c r="G700">
        <v>1.08</v>
      </c>
      <c r="H700">
        <v>206</v>
      </c>
      <c r="I700" s="1">
        <v>6.0000000000000003E-55</v>
      </c>
      <c r="J700" s="3">
        <v>0.28000000000000003</v>
      </c>
      <c r="K700" s="3">
        <v>0.44</v>
      </c>
      <c r="L700" s="3">
        <v>0.16</v>
      </c>
      <c r="M700" t="s">
        <v>20</v>
      </c>
      <c r="N700">
        <v>5935741</v>
      </c>
      <c r="O700">
        <v>5938889</v>
      </c>
      <c r="P700">
        <v>650</v>
      </c>
      <c r="Q700">
        <f t="shared" si="66"/>
        <v>614.5</v>
      </c>
      <c r="R700">
        <f t="shared" si="67"/>
        <v>0</v>
      </c>
    </row>
    <row r="701" spans="1:18" x14ac:dyDescent="0.25">
      <c r="A701" t="s">
        <v>307</v>
      </c>
      <c r="B701" t="s">
        <v>274</v>
      </c>
      <c r="C701" t="s">
        <v>275</v>
      </c>
      <c r="D701">
        <v>942</v>
      </c>
      <c r="E701" t="s">
        <v>513</v>
      </c>
      <c r="F701">
        <v>1289</v>
      </c>
      <c r="G701">
        <v>1.37</v>
      </c>
      <c r="H701">
        <v>207</v>
      </c>
      <c r="I701" s="1">
        <v>7.0000000000000005E-55</v>
      </c>
      <c r="J701" s="3">
        <v>0.39</v>
      </c>
      <c r="K701" s="3">
        <v>0.57999999999999996</v>
      </c>
      <c r="L701" s="3">
        <v>0.03</v>
      </c>
      <c r="M701" t="s">
        <v>17</v>
      </c>
      <c r="N701">
        <v>33410941</v>
      </c>
      <c r="O701">
        <v>33416403</v>
      </c>
      <c r="P701">
        <v>3881</v>
      </c>
      <c r="Q701">
        <f t="shared" si="66"/>
        <v>614.5</v>
      </c>
      <c r="R701">
        <f t="shared" si="67"/>
        <v>0</v>
      </c>
    </row>
    <row r="702" spans="1:18" x14ac:dyDescent="0.25">
      <c r="A702" t="s">
        <v>307</v>
      </c>
      <c r="B702" t="s">
        <v>274</v>
      </c>
      <c r="C702" t="s">
        <v>275</v>
      </c>
      <c r="D702">
        <v>942</v>
      </c>
      <c r="E702" t="s">
        <v>416</v>
      </c>
      <c r="F702">
        <v>629</v>
      </c>
      <c r="G702">
        <v>0.67</v>
      </c>
      <c r="H702">
        <v>200</v>
      </c>
      <c r="I702" s="1">
        <v>2.0000000000000001E-54</v>
      </c>
      <c r="J702" s="3">
        <v>0.37</v>
      </c>
      <c r="K702" s="3">
        <v>0.56999999999999995</v>
      </c>
      <c r="L702" s="3">
        <v>0.03</v>
      </c>
      <c r="M702" t="s">
        <v>20</v>
      </c>
      <c r="N702">
        <v>4410057</v>
      </c>
      <c r="O702">
        <v>4414353</v>
      </c>
      <c r="P702">
        <v>485</v>
      </c>
      <c r="Q702">
        <f t="shared" si="66"/>
        <v>614.5</v>
      </c>
      <c r="R702">
        <f t="shared" si="67"/>
        <v>0</v>
      </c>
    </row>
    <row r="703" spans="1:18" x14ac:dyDescent="0.25">
      <c r="A703" t="s">
        <v>307</v>
      </c>
      <c r="B703" t="s">
        <v>274</v>
      </c>
      <c r="C703" t="s">
        <v>275</v>
      </c>
      <c r="D703">
        <v>942</v>
      </c>
      <c r="E703" t="s">
        <v>368</v>
      </c>
      <c r="F703">
        <v>1094</v>
      </c>
      <c r="G703">
        <v>1.1599999999999999</v>
      </c>
      <c r="H703">
        <v>205</v>
      </c>
      <c r="I703" s="1">
        <v>2.0000000000000001E-54</v>
      </c>
      <c r="J703" s="3">
        <v>0.27</v>
      </c>
      <c r="K703" s="3">
        <v>0.45</v>
      </c>
      <c r="L703" s="3">
        <v>0.15</v>
      </c>
      <c r="M703" t="s">
        <v>13</v>
      </c>
      <c r="N703">
        <v>34353314</v>
      </c>
      <c r="O703">
        <v>34356693</v>
      </c>
      <c r="P703">
        <v>3945</v>
      </c>
      <c r="Q703">
        <f t="shared" si="66"/>
        <v>614.5</v>
      </c>
      <c r="R703">
        <f t="shared" si="67"/>
        <v>0</v>
      </c>
    </row>
    <row r="704" spans="1:18" x14ac:dyDescent="0.25">
      <c r="A704" t="s">
        <v>307</v>
      </c>
      <c r="B704" t="s">
        <v>274</v>
      </c>
      <c r="C704" t="s">
        <v>275</v>
      </c>
      <c r="D704">
        <v>942</v>
      </c>
      <c r="E704" t="s">
        <v>428</v>
      </c>
      <c r="F704">
        <v>662</v>
      </c>
      <c r="G704">
        <v>0.7</v>
      </c>
      <c r="H704">
        <v>199</v>
      </c>
      <c r="I704" s="1">
        <v>8.0000000000000002E-54</v>
      </c>
      <c r="J704" s="3">
        <v>0.39</v>
      </c>
      <c r="K704" s="3">
        <v>0.56999999999999995</v>
      </c>
      <c r="L704" s="3">
        <v>0.09</v>
      </c>
      <c r="M704" t="s">
        <v>18</v>
      </c>
      <c r="N704">
        <v>26337948</v>
      </c>
      <c r="O704">
        <v>26341767</v>
      </c>
      <c r="P704">
        <v>3026</v>
      </c>
      <c r="Q704">
        <f t="shared" si="66"/>
        <v>614.5</v>
      </c>
      <c r="R704">
        <f t="shared" si="67"/>
        <v>0</v>
      </c>
    </row>
    <row r="705" spans="1:18" x14ac:dyDescent="0.25">
      <c r="A705" t="s">
        <v>307</v>
      </c>
      <c r="B705" t="s">
        <v>274</v>
      </c>
      <c r="C705" t="s">
        <v>275</v>
      </c>
      <c r="D705">
        <v>942</v>
      </c>
      <c r="E705" t="s">
        <v>388</v>
      </c>
      <c r="F705">
        <v>1024</v>
      </c>
      <c r="G705">
        <v>1.0900000000000001</v>
      </c>
      <c r="H705">
        <v>202</v>
      </c>
      <c r="I705" s="1">
        <v>1E-53</v>
      </c>
      <c r="J705" s="3">
        <v>0.26</v>
      </c>
      <c r="K705" s="3">
        <v>0.45</v>
      </c>
      <c r="L705" s="3">
        <v>0.15</v>
      </c>
      <c r="M705" t="s">
        <v>18</v>
      </c>
      <c r="N705">
        <v>18801127</v>
      </c>
      <c r="O705">
        <v>18804319</v>
      </c>
      <c r="P705">
        <v>2184</v>
      </c>
      <c r="Q705">
        <f t="shared" si="66"/>
        <v>614.5</v>
      </c>
      <c r="R705">
        <f t="shared" si="67"/>
        <v>0</v>
      </c>
    </row>
    <row r="706" spans="1:18" x14ac:dyDescent="0.25">
      <c r="A706" t="s">
        <v>307</v>
      </c>
      <c r="B706" t="s">
        <v>274</v>
      </c>
      <c r="C706" t="s">
        <v>275</v>
      </c>
      <c r="D706">
        <v>942</v>
      </c>
      <c r="E706" t="s">
        <v>407</v>
      </c>
      <c r="F706">
        <v>1132</v>
      </c>
      <c r="G706">
        <v>1.2</v>
      </c>
      <c r="H706">
        <v>202</v>
      </c>
      <c r="I706" s="1">
        <v>3.0000000000000002E-53</v>
      </c>
      <c r="J706" s="3">
        <v>0.27</v>
      </c>
      <c r="K706" s="3">
        <v>0.42</v>
      </c>
      <c r="L706" s="3">
        <v>0.18</v>
      </c>
      <c r="M706" t="s">
        <v>11</v>
      </c>
      <c r="N706">
        <v>21395754</v>
      </c>
      <c r="O706">
        <v>21399152</v>
      </c>
      <c r="P706">
        <v>2409</v>
      </c>
      <c r="Q706">
        <f t="shared" si="66"/>
        <v>614.5</v>
      </c>
      <c r="R706">
        <f t="shared" si="67"/>
        <v>0</v>
      </c>
    </row>
    <row r="707" spans="1:18" x14ac:dyDescent="0.25">
      <c r="A707" t="s">
        <v>307</v>
      </c>
      <c r="B707" t="s">
        <v>274</v>
      </c>
      <c r="C707" t="s">
        <v>275</v>
      </c>
      <c r="D707">
        <v>942</v>
      </c>
      <c r="E707" t="s">
        <v>408</v>
      </c>
      <c r="F707">
        <v>658</v>
      </c>
      <c r="G707">
        <v>0.7</v>
      </c>
      <c r="H707">
        <v>196</v>
      </c>
      <c r="I707" s="1">
        <v>4.0000000000000001E-53</v>
      </c>
      <c r="J707" s="3">
        <v>0.39</v>
      </c>
      <c r="K707" s="3">
        <v>0.56999999999999995</v>
      </c>
      <c r="L707" s="3">
        <v>0.04</v>
      </c>
      <c r="M707" t="s">
        <v>13</v>
      </c>
      <c r="N707">
        <v>37031942</v>
      </c>
      <c r="O707">
        <v>37033918</v>
      </c>
      <c r="P707">
        <v>4271</v>
      </c>
      <c r="Q707">
        <f t="shared" si="66"/>
        <v>614.5</v>
      </c>
      <c r="R707">
        <f t="shared" si="67"/>
        <v>0</v>
      </c>
    </row>
    <row r="708" spans="1:18" x14ac:dyDescent="0.25">
      <c r="A708" t="s">
        <v>307</v>
      </c>
      <c r="B708" t="s">
        <v>274</v>
      </c>
      <c r="C708" t="s">
        <v>275</v>
      </c>
      <c r="D708">
        <v>942</v>
      </c>
      <c r="E708" t="s">
        <v>404</v>
      </c>
      <c r="F708">
        <v>792</v>
      </c>
      <c r="G708">
        <v>0.84</v>
      </c>
      <c r="H708">
        <v>198</v>
      </c>
      <c r="I708" s="1">
        <v>6.0000000000000004E-53</v>
      </c>
      <c r="J708" s="3">
        <v>0.27</v>
      </c>
      <c r="K708" s="3">
        <v>0.42</v>
      </c>
      <c r="L708" s="3">
        <v>0.18</v>
      </c>
      <c r="M708" t="s">
        <v>45</v>
      </c>
      <c r="N708">
        <v>3266548</v>
      </c>
      <c r="O708">
        <v>3269014</v>
      </c>
      <c r="P708">
        <v>522</v>
      </c>
      <c r="Q708">
        <f t="shared" si="66"/>
        <v>614.5</v>
      </c>
      <c r="R708">
        <f t="shared" si="67"/>
        <v>0</v>
      </c>
    </row>
    <row r="709" spans="1:18" x14ac:dyDescent="0.25">
      <c r="A709" t="s">
        <v>307</v>
      </c>
      <c r="B709" t="s">
        <v>274</v>
      </c>
      <c r="C709" t="s">
        <v>275</v>
      </c>
      <c r="D709">
        <v>942</v>
      </c>
      <c r="E709" t="s">
        <v>351</v>
      </c>
      <c r="F709">
        <v>968</v>
      </c>
      <c r="G709">
        <v>1.03</v>
      </c>
      <c r="H709">
        <v>200</v>
      </c>
      <c r="I709" s="1">
        <v>6.9999999999999999E-53</v>
      </c>
      <c r="J709" s="3">
        <v>0.28000000000000003</v>
      </c>
      <c r="K709" s="3">
        <v>0.46</v>
      </c>
      <c r="L709" s="3">
        <v>0.17</v>
      </c>
      <c r="M709" t="s">
        <v>20</v>
      </c>
      <c r="N709">
        <v>5511624</v>
      </c>
      <c r="O709">
        <v>5514530</v>
      </c>
      <c r="P709">
        <v>610</v>
      </c>
      <c r="Q709">
        <f t="shared" si="66"/>
        <v>614.5</v>
      </c>
      <c r="R709">
        <f t="shared" si="67"/>
        <v>0</v>
      </c>
    </row>
    <row r="710" spans="1:18" x14ac:dyDescent="0.25">
      <c r="A710" t="s">
        <v>307</v>
      </c>
      <c r="B710" t="s">
        <v>274</v>
      </c>
      <c r="C710" t="s">
        <v>275</v>
      </c>
      <c r="D710">
        <v>942</v>
      </c>
      <c r="E710" t="s">
        <v>419</v>
      </c>
      <c r="F710">
        <v>626</v>
      </c>
      <c r="G710">
        <v>0.66</v>
      </c>
      <c r="H710">
        <v>194</v>
      </c>
      <c r="I710" s="1">
        <v>2E-52</v>
      </c>
      <c r="J710" s="3">
        <v>0.39</v>
      </c>
      <c r="K710" s="3">
        <v>0.56999999999999995</v>
      </c>
      <c r="L710" s="3">
        <v>0.05</v>
      </c>
      <c r="M710" t="s">
        <v>11</v>
      </c>
      <c r="N710">
        <v>12896879</v>
      </c>
      <c r="O710">
        <v>12899065</v>
      </c>
      <c r="P710">
        <v>1221</v>
      </c>
      <c r="Q710">
        <f t="shared" si="66"/>
        <v>614.5</v>
      </c>
      <c r="R710">
        <f t="shared" si="67"/>
        <v>0</v>
      </c>
    </row>
    <row r="711" spans="1:18" x14ac:dyDescent="0.25">
      <c r="A711" t="s">
        <v>307</v>
      </c>
      <c r="B711" t="s">
        <v>274</v>
      </c>
      <c r="C711" t="s">
        <v>275</v>
      </c>
      <c r="D711">
        <v>942</v>
      </c>
      <c r="E711" t="s">
        <v>374</v>
      </c>
      <c r="F711">
        <v>817</v>
      </c>
      <c r="G711">
        <v>0.87</v>
      </c>
      <c r="H711">
        <v>197</v>
      </c>
      <c r="I711" s="1">
        <v>2E-52</v>
      </c>
      <c r="J711" s="3">
        <v>0.27</v>
      </c>
      <c r="K711" s="3">
        <v>0.44</v>
      </c>
      <c r="L711" s="3">
        <v>0.13</v>
      </c>
      <c r="M711" t="s">
        <v>13</v>
      </c>
      <c r="N711">
        <v>2372813</v>
      </c>
      <c r="O711">
        <v>2375266</v>
      </c>
      <c r="P711">
        <v>319</v>
      </c>
      <c r="Q711">
        <f t="shared" si="66"/>
        <v>614.5</v>
      </c>
      <c r="R711">
        <f t="shared" si="67"/>
        <v>0</v>
      </c>
    </row>
    <row r="712" spans="1:18" x14ac:dyDescent="0.25">
      <c r="A712" t="s">
        <v>307</v>
      </c>
      <c r="B712" t="s">
        <v>274</v>
      </c>
      <c r="C712" t="s">
        <v>275</v>
      </c>
      <c r="D712">
        <v>942</v>
      </c>
      <c r="E712" t="s">
        <v>360</v>
      </c>
      <c r="F712">
        <v>941</v>
      </c>
      <c r="G712">
        <v>1</v>
      </c>
      <c r="H712">
        <v>197</v>
      </c>
      <c r="I712" s="1">
        <v>5E-52</v>
      </c>
      <c r="J712" s="3">
        <v>0.28999999999999998</v>
      </c>
      <c r="K712" s="3">
        <v>0.44</v>
      </c>
      <c r="L712" s="3">
        <v>0.14000000000000001</v>
      </c>
      <c r="M712" t="s">
        <v>20</v>
      </c>
      <c r="N712">
        <v>1779351</v>
      </c>
      <c r="O712">
        <v>1782479</v>
      </c>
      <c r="P712">
        <v>226</v>
      </c>
      <c r="Q712">
        <f t="shared" si="66"/>
        <v>614.5</v>
      </c>
      <c r="R712">
        <f t="shared" si="67"/>
        <v>0</v>
      </c>
    </row>
    <row r="713" spans="1:18" x14ac:dyDescent="0.25">
      <c r="A713" t="s">
        <v>307</v>
      </c>
      <c r="B713" t="s">
        <v>274</v>
      </c>
      <c r="C713" t="s">
        <v>275</v>
      </c>
      <c r="D713">
        <v>942</v>
      </c>
      <c r="E713" t="s">
        <v>415</v>
      </c>
      <c r="F713">
        <v>747</v>
      </c>
      <c r="G713">
        <v>0.79</v>
      </c>
      <c r="H713">
        <v>194</v>
      </c>
      <c r="I713" s="1">
        <v>7.0000000000000001E-52</v>
      </c>
      <c r="J713" s="3">
        <v>0.28000000000000003</v>
      </c>
      <c r="K713" s="3">
        <v>0.44</v>
      </c>
      <c r="L713" s="3">
        <v>0.14000000000000001</v>
      </c>
      <c r="M713" t="s">
        <v>45</v>
      </c>
      <c r="N713">
        <v>3269968</v>
      </c>
      <c r="O713">
        <v>3272388</v>
      </c>
      <c r="P713">
        <v>523</v>
      </c>
      <c r="Q713">
        <f t="shared" si="66"/>
        <v>614.5</v>
      </c>
      <c r="R713">
        <f t="shared" si="67"/>
        <v>0</v>
      </c>
    </row>
    <row r="714" spans="1:18" x14ac:dyDescent="0.25">
      <c r="A714" t="s">
        <v>307</v>
      </c>
      <c r="B714" t="s">
        <v>274</v>
      </c>
      <c r="C714" t="s">
        <v>275</v>
      </c>
      <c r="D714">
        <v>942</v>
      </c>
      <c r="E714" t="s">
        <v>414</v>
      </c>
      <c r="F714">
        <v>788</v>
      </c>
      <c r="G714">
        <v>0.84</v>
      </c>
      <c r="H714">
        <v>195</v>
      </c>
      <c r="I714" s="1">
        <v>9.0000000000000001E-52</v>
      </c>
      <c r="J714" s="3">
        <v>0.27</v>
      </c>
      <c r="K714" s="3">
        <v>0.44</v>
      </c>
      <c r="L714" s="3">
        <v>0.16</v>
      </c>
      <c r="M714" t="s">
        <v>45</v>
      </c>
      <c r="N714">
        <v>3277361</v>
      </c>
      <c r="O714">
        <v>3279815</v>
      </c>
      <c r="P714">
        <v>525</v>
      </c>
      <c r="Q714">
        <f t="shared" si="66"/>
        <v>614.5</v>
      </c>
      <c r="R714">
        <f t="shared" si="67"/>
        <v>0</v>
      </c>
    </row>
    <row r="715" spans="1:18" x14ac:dyDescent="0.25">
      <c r="A715" t="s">
        <v>307</v>
      </c>
      <c r="B715" t="s">
        <v>274</v>
      </c>
      <c r="C715" t="s">
        <v>275</v>
      </c>
      <c r="D715">
        <v>942</v>
      </c>
      <c r="E715" t="s">
        <v>514</v>
      </c>
      <c r="F715">
        <v>324</v>
      </c>
      <c r="G715">
        <v>0.34</v>
      </c>
      <c r="H715">
        <v>184</v>
      </c>
      <c r="I715" s="1">
        <v>1E-51</v>
      </c>
      <c r="J715" s="3">
        <v>0.36</v>
      </c>
      <c r="K715" s="3">
        <v>0.57999999999999996</v>
      </c>
      <c r="L715" s="3">
        <v>0.04</v>
      </c>
      <c r="M715" t="s">
        <v>20</v>
      </c>
      <c r="N715">
        <v>24404893</v>
      </c>
      <c r="O715">
        <v>24406506</v>
      </c>
      <c r="P715">
        <v>2572</v>
      </c>
      <c r="Q715">
        <f t="shared" si="66"/>
        <v>614.5</v>
      </c>
      <c r="R715">
        <f t="shared" si="67"/>
        <v>0</v>
      </c>
    </row>
    <row r="716" spans="1:18" x14ac:dyDescent="0.25">
      <c r="A716" t="s">
        <v>307</v>
      </c>
      <c r="B716" t="s">
        <v>274</v>
      </c>
      <c r="C716" t="s">
        <v>275</v>
      </c>
      <c r="D716">
        <v>942</v>
      </c>
      <c r="E716" t="s">
        <v>357</v>
      </c>
      <c r="F716">
        <v>974</v>
      </c>
      <c r="G716">
        <v>1.03</v>
      </c>
      <c r="H716">
        <v>196</v>
      </c>
      <c r="I716" s="1">
        <v>1E-51</v>
      </c>
      <c r="J716" s="3">
        <v>0.28999999999999998</v>
      </c>
      <c r="K716" s="3">
        <v>0.47</v>
      </c>
      <c r="L716" s="3">
        <v>0.13</v>
      </c>
      <c r="M716" t="s">
        <v>9</v>
      </c>
      <c r="N716">
        <v>26035737</v>
      </c>
      <c r="O716">
        <v>26038878</v>
      </c>
      <c r="P716">
        <v>2854</v>
      </c>
      <c r="Q716">
        <f t="shared" si="66"/>
        <v>614.5</v>
      </c>
      <c r="R716">
        <f t="shared" si="67"/>
        <v>0</v>
      </c>
    </row>
    <row r="717" spans="1:18" x14ac:dyDescent="0.25">
      <c r="A717" t="s">
        <v>307</v>
      </c>
      <c r="B717" t="s">
        <v>274</v>
      </c>
      <c r="C717" t="s">
        <v>275</v>
      </c>
      <c r="D717">
        <v>942</v>
      </c>
      <c r="E717" t="s">
        <v>515</v>
      </c>
      <c r="F717">
        <v>619</v>
      </c>
      <c r="G717">
        <v>0.66</v>
      </c>
      <c r="H717">
        <v>190</v>
      </c>
      <c r="I717" s="1">
        <v>3E-51</v>
      </c>
      <c r="J717" s="3">
        <v>0.39</v>
      </c>
      <c r="K717" s="3">
        <v>0.55000000000000004</v>
      </c>
      <c r="L717" s="3">
        <v>0.11</v>
      </c>
      <c r="M717" t="s">
        <v>9</v>
      </c>
      <c r="N717">
        <v>19646256</v>
      </c>
      <c r="O717">
        <v>19648771</v>
      </c>
      <c r="P717">
        <v>2082</v>
      </c>
      <c r="Q717">
        <f t="shared" si="66"/>
        <v>614.5</v>
      </c>
      <c r="R717">
        <f t="shared" si="67"/>
        <v>0</v>
      </c>
    </row>
    <row r="718" spans="1:18" x14ac:dyDescent="0.25">
      <c r="A718" t="s">
        <v>307</v>
      </c>
      <c r="B718" t="s">
        <v>276</v>
      </c>
      <c r="C718" t="s">
        <v>279</v>
      </c>
      <c r="D718">
        <v>886</v>
      </c>
      <c r="E718" t="s">
        <v>390</v>
      </c>
      <c r="F718">
        <v>941</v>
      </c>
      <c r="G718">
        <v>1.06</v>
      </c>
      <c r="H718">
        <v>879</v>
      </c>
      <c r="I718">
        <v>0</v>
      </c>
      <c r="J718" s="3">
        <v>0.52</v>
      </c>
      <c r="K718" s="3">
        <v>0.64</v>
      </c>
      <c r="L718" s="3">
        <v>0.09</v>
      </c>
      <c r="M718" t="s">
        <v>11</v>
      </c>
      <c r="N718">
        <v>10448938</v>
      </c>
      <c r="O718">
        <v>10451871</v>
      </c>
      <c r="P718">
        <v>985</v>
      </c>
      <c r="Q718">
        <f>H$718/2</f>
        <v>439.5</v>
      </c>
      <c r="R718">
        <f t="shared" si="67"/>
        <v>1</v>
      </c>
    </row>
    <row r="719" spans="1:18" x14ac:dyDescent="0.25">
      <c r="A719" t="s">
        <v>307</v>
      </c>
      <c r="B719" t="s">
        <v>276</v>
      </c>
      <c r="C719" t="s">
        <v>279</v>
      </c>
      <c r="D719">
        <v>886</v>
      </c>
      <c r="E719" t="s">
        <v>403</v>
      </c>
      <c r="F719">
        <v>908</v>
      </c>
      <c r="G719">
        <v>1.02</v>
      </c>
      <c r="H719">
        <v>778</v>
      </c>
      <c r="I719">
        <v>0</v>
      </c>
      <c r="J719" s="3">
        <v>0.48</v>
      </c>
      <c r="K719" s="3">
        <v>0.61</v>
      </c>
      <c r="L719" s="3">
        <v>0.12</v>
      </c>
      <c r="M719" t="s">
        <v>13</v>
      </c>
      <c r="N719">
        <v>36124559</v>
      </c>
      <c r="O719">
        <v>36127849</v>
      </c>
      <c r="P719">
        <v>4159</v>
      </c>
      <c r="Q719">
        <f t="shared" ref="Q719:Q781" si="68">H$718/2</f>
        <v>439.5</v>
      </c>
      <c r="R719">
        <f t="shared" si="67"/>
        <v>1</v>
      </c>
    </row>
    <row r="720" spans="1:18" x14ac:dyDescent="0.25">
      <c r="A720" t="s">
        <v>307</v>
      </c>
      <c r="B720" t="s">
        <v>276</v>
      </c>
      <c r="C720" t="s">
        <v>279</v>
      </c>
      <c r="D720">
        <v>886</v>
      </c>
      <c r="E720" t="s">
        <v>411</v>
      </c>
      <c r="F720">
        <v>955</v>
      </c>
      <c r="G720">
        <v>1.08</v>
      </c>
      <c r="H720">
        <v>687</v>
      </c>
      <c r="I720">
        <v>0</v>
      </c>
      <c r="J720" s="3">
        <v>0.43</v>
      </c>
      <c r="K720" s="3">
        <v>0.57999999999999996</v>
      </c>
      <c r="L720" s="3">
        <v>0.09</v>
      </c>
      <c r="M720" t="s">
        <v>18</v>
      </c>
      <c r="N720">
        <v>5634080</v>
      </c>
      <c r="O720">
        <v>5637040</v>
      </c>
      <c r="P720">
        <v>1011</v>
      </c>
      <c r="Q720">
        <f t="shared" si="68"/>
        <v>439.5</v>
      </c>
      <c r="R720">
        <f t="shared" si="67"/>
        <v>1</v>
      </c>
    </row>
    <row r="721" spans="1:18" x14ac:dyDescent="0.25">
      <c r="A721" t="s">
        <v>307</v>
      </c>
      <c r="B721" t="s">
        <v>276</v>
      </c>
      <c r="C721" t="s">
        <v>279</v>
      </c>
      <c r="D721">
        <v>886</v>
      </c>
      <c r="E721" t="s">
        <v>501</v>
      </c>
      <c r="F721">
        <v>894</v>
      </c>
      <c r="G721">
        <v>1.01</v>
      </c>
      <c r="H721">
        <v>386</v>
      </c>
      <c r="I721" s="1">
        <v>2E-120</v>
      </c>
      <c r="J721" s="3">
        <v>0.53</v>
      </c>
      <c r="K721" s="3">
        <v>0.64</v>
      </c>
      <c r="L721" s="3">
        <v>0.14000000000000001</v>
      </c>
      <c r="M721" t="s">
        <v>4</v>
      </c>
      <c r="N721">
        <v>22437545</v>
      </c>
      <c r="O721">
        <v>22440883</v>
      </c>
      <c r="P721">
        <v>2555</v>
      </c>
      <c r="Q721">
        <f t="shared" si="68"/>
        <v>439.5</v>
      </c>
      <c r="R721">
        <f t="shared" si="67"/>
        <v>0</v>
      </c>
    </row>
    <row r="722" spans="1:18" x14ac:dyDescent="0.25">
      <c r="A722" t="s">
        <v>307</v>
      </c>
      <c r="B722" t="s">
        <v>276</v>
      </c>
      <c r="C722" t="s">
        <v>279</v>
      </c>
      <c r="D722">
        <v>886</v>
      </c>
      <c r="E722" t="s">
        <v>349</v>
      </c>
      <c r="F722">
        <v>1062</v>
      </c>
      <c r="G722">
        <v>1.2</v>
      </c>
      <c r="H722">
        <v>278</v>
      </c>
      <c r="I722" s="1">
        <v>1E-79</v>
      </c>
      <c r="J722" s="3">
        <v>0.28000000000000003</v>
      </c>
      <c r="K722" s="3">
        <v>0.46</v>
      </c>
      <c r="L722" s="3">
        <v>0.16</v>
      </c>
      <c r="M722" t="s">
        <v>17</v>
      </c>
      <c r="N722">
        <v>28436826</v>
      </c>
      <c r="O722">
        <v>28440014</v>
      </c>
      <c r="P722">
        <v>3076</v>
      </c>
      <c r="Q722">
        <f t="shared" si="68"/>
        <v>439.5</v>
      </c>
      <c r="R722">
        <f t="shared" si="67"/>
        <v>0</v>
      </c>
    </row>
    <row r="723" spans="1:18" x14ac:dyDescent="0.25">
      <c r="A723" t="s">
        <v>307</v>
      </c>
      <c r="B723" t="s">
        <v>276</v>
      </c>
      <c r="C723" t="s">
        <v>279</v>
      </c>
      <c r="D723">
        <v>886</v>
      </c>
      <c r="E723" t="s">
        <v>347</v>
      </c>
      <c r="F723">
        <v>1131</v>
      </c>
      <c r="G723">
        <v>1.28</v>
      </c>
      <c r="H723">
        <v>265</v>
      </c>
      <c r="I723" s="1">
        <v>1.9999999999999999E-74</v>
      </c>
      <c r="J723" s="3">
        <v>0.28999999999999998</v>
      </c>
      <c r="K723" s="3">
        <v>0.47</v>
      </c>
      <c r="L723" s="3">
        <v>0.09</v>
      </c>
      <c r="M723" t="s">
        <v>11</v>
      </c>
      <c r="N723">
        <v>18522338</v>
      </c>
      <c r="O723">
        <v>18525733</v>
      </c>
      <c r="P723">
        <v>1912</v>
      </c>
      <c r="Q723">
        <f t="shared" si="68"/>
        <v>439.5</v>
      </c>
      <c r="R723">
        <f t="shared" si="67"/>
        <v>0</v>
      </c>
    </row>
    <row r="724" spans="1:18" x14ac:dyDescent="0.25">
      <c r="A724" t="s">
        <v>307</v>
      </c>
      <c r="B724" t="s">
        <v>276</v>
      </c>
      <c r="C724" t="s">
        <v>279</v>
      </c>
      <c r="D724">
        <v>886</v>
      </c>
      <c r="E724" t="s">
        <v>346</v>
      </c>
      <c r="F724">
        <v>1132</v>
      </c>
      <c r="G724">
        <v>1.28</v>
      </c>
      <c r="H724">
        <v>251</v>
      </c>
      <c r="I724" s="1">
        <v>4.9999999999999998E-70</v>
      </c>
      <c r="J724" s="3">
        <v>0.28999999999999998</v>
      </c>
      <c r="K724" s="3">
        <v>0.46</v>
      </c>
      <c r="L724" s="3">
        <v>0.1</v>
      </c>
      <c r="M724" t="s">
        <v>1</v>
      </c>
      <c r="N724">
        <v>31595327</v>
      </c>
      <c r="O724">
        <v>31598725</v>
      </c>
      <c r="P724">
        <v>3550</v>
      </c>
      <c r="Q724">
        <f t="shared" si="68"/>
        <v>439.5</v>
      </c>
      <c r="R724">
        <f t="shared" si="67"/>
        <v>0</v>
      </c>
    </row>
    <row r="725" spans="1:18" x14ac:dyDescent="0.25">
      <c r="A725" t="s">
        <v>307</v>
      </c>
      <c r="B725" t="s">
        <v>276</v>
      </c>
      <c r="C725" t="s">
        <v>279</v>
      </c>
      <c r="D725">
        <v>886</v>
      </c>
      <c r="E725" t="s">
        <v>426</v>
      </c>
      <c r="F725">
        <v>629</v>
      </c>
      <c r="G725">
        <v>0.71</v>
      </c>
      <c r="H725">
        <v>243</v>
      </c>
      <c r="I725" s="1">
        <v>9.9999999999999996E-70</v>
      </c>
      <c r="J725" s="3">
        <v>0.31</v>
      </c>
      <c r="K725" s="3">
        <v>0.48</v>
      </c>
      <c r="L725" s="3">
        <v>0.16</v>
      </c>
      <c r="M725" t="s">
        <v>13</v>
      </c>
      <c r="N725">
        <v>3250459</v>
      </c>
      <c r="O725">
        <v>3253734</v>
      </c>
      <c r="P725">
        <v>471</v>
      </c>
      <c r="Q725">
        <f t="shared" si="68"/>
        <v>439.5</v>
      </c>
      <c r="R725">
        <f t="shared" si="67"/>
        <v>0</v>
      </c>
    </row>
    <row r="726" spans="1:18" x14ac:dyDescent="0.25">
      <c r="A726" t="s">
        <v>307</v>
      </c>
      <c r="B726" t="s">
        <v>276</v>
      </c>
      <c r="C726" t="s">
        <v>279</v>
      </c>
      <c r="D726">
        <v>886</v>
      </c>
      <c r="E726" t="s">
        <v>402</v>
      </c>
      <c r="F726">
        <v>743</v>
      </c>
      <c r="G726">
        <v>0.84</v>
      </c>
      <c r="H726">
        <v>243</v>
      </c>
      <c r="I726" s="1">
        <v>7.9999999999999997E-69</v>
      </c>
      <c r="J726" s="3">
        <v>0.28999999999999998</v>
      </c>
      <c r="K726" s="3">
        <v>0.47</v>
      </c>
      <c r="L726" s="3">
        <v>0.14000000000000001</v>
      </c>
      <c r="M726" t="s">
        <v>4</v>
      </c>
      <c r="N726">
        <v>671512</v>
      </c>
      <c r="O726">
        <v>675528</v>
      </c>
      <c r="P726">
        <v>151</v>
      </c>
      <c r="Q726">
        <f t="shared" si="68"/>
        <v>439.5</v>
      </c>
      <c r="R726">
        <f t="shared" si="67"/>
        <v>0</v>
      </c>
    </row>
    <row r="727" spans="1:18" x14ac:dyDescent="0.25">
      <c r="A727" t="s">
        <v>307</v>
      </c>
      <c r="B727" t="s">
        <v>276</v>
      </c>
      <c r="C727" t="s">
        <v>279</v>
      </c>
      <c r="D727">
        <v>886</v>
      </c>
      <c r="E727" t="s">
        <v>381</v>
      </c>
      <c r="F727">
        <v>1115</v>
      </c>
      <c r="G727">
        <v>1.26</v>
      </c>
      <c r="H727">
        <v>247</v>
      </c>
      <c r="I727" s="1">
        <v>1.0000000000000001E-68</v>
      </c>
      <c r="J727" s="3">
        <v>0.28999999999999998</v>
      </c>
      <c r="K727" s="3">
        <v>0.44</v>
      </c>
      <c r="L727" s="3">
        <v>0.12</v>
      </c>
      <c r="M727" t="s">
        <v>20</v>
      </c>
      <c r="N727">
        <v>5815756</v>
      </c>
      <c r="O727">
        <v>5819218</v>
      </c>
      <c r="P727">
        <v>643</v>
      </c>
      <c r="Q727">
        <f t="shared" si="68"/>
        <v>439.5</v>
      </c>
      <c r="R727">
        <f t="shared" si="67"/>
        <v>0</v>
      </c>
    </row>
    <row r="728" spans="1:18" x14ac:dyDescent="0.25">
      <c r="A728" t="s">
        <v>307</v>
      </c>
      <c r="B728" t="s">
        <v>276</v>
      </c>
      <c r="C728" t="s">
        <v>279</v>
      </c>
      <c r="D728">
        <v>886</v>
      </c>
      <c r="E728" t="s">
        <v>400</v>
      </c>
      <c r="F728">
        <v>1085</v>
      </c>
      <c r="G728">
        <v>1.22</v>
      </c>
      <c r="H728">
        <v>247</v>
      </c>
      <c r="I728" s="1">
        <v>1.0000000000000001E-68</v>
      </c>
      <c r="J728" s="3">
        <v>0.28999999999999998</v>
      </c>
      <c r="K728" s="3">
        <v>0.44</v>
      </c>
      <c r="L728" s="3">
        <v>0.15</v>
      </c>
      <c r="M728" t="s">
        <v>13</v>
      </c>
      <c r="N728">
        <v>26174198</v>
      </c>
      <c r="O728">
        <v>26179834</v>
      </c>
      <c r="P728">
        <v>2931</v>
      </c>
      <c r="Q728">
        <f t="shared" si="68"/>
        <v>439.5</v>
      </c>
      <c r="R728">
        <f t="shared" si="67"/>
        <v>0</v>
      </c>
    </row>
    <row r="729" spans="1:18" x14ac:dyDescent="0.25">
      <c r="A729" t="s">
        <v>307</v>
      </c>
      <c r="B729" t="s">
        <v>276</v>
      </c>
      <c r="C729" t="s">
        <v>279</v>
      </c>
      <c r="D729">
        <v>886</v>
      </c>
      <c r="E729" t="s">
        <v>505</v>
      </c>
      <c r="F729">
        <v>628</v>
      </c>
      <c r="G729">
        <v>0.71</v>
      </c>
      <c r="H729">
        <v>238</v>
      </c>
      <c r="I729" s="1">
        <v>6E-68</v>
      </c>
      <c r="J729" s="3">
        <v>0.28999999999999998</v>
      </c>
      <c r="K729" s="3">
        <v>0.47</v>
      </c>
      <c r="L729" s="3">
        <v>0.19</v>
      </c>
      <c r="M729" t="s">
        <v>20</v>
      </c>
      <c r="N729">
        <v>20672338</v>
      </c>
      <c r="O729">
        <v>20675119</v>
      </c>
      <c r="P729">
        <v>2055</v>
      </c>
      <c r="Q729">
        <f t="shared" si="68"/>
        <v>439.5</v>
      </c>
      <c r="R729">
        <f t="shared" si="67"/>
        <v>0</v>
      </c>
    </row>
    <row r="730" spans="1:18" x14ac:dyDescent="0.25">
      <c r="A730" t="s">
        <v>307</v>
      </c>
      <c r="B730" t="s">
        <v>276</v>
      </c>
      <c r="C730" t="s">
        <v>279</v>
      </c>
      <c r="D730">
        <v>886</v>
      </c>
      <c r="E730" t="s">
        <v>503</v>
      </c>
      <c r="F730">
        <v>422</v>
      </c>
      <c r="G730">
        <v>0.48</v>
      </c>
      <c r="H730">
        <v>229</v>
      </c>
      <c r="I730" s="1">
        <v>7.9999999999999995E-67</v>
      </c>
      <c r="J730" s="3">
        <v>0.41</v>
      </c>
      <c r="K730" s="3">
        <v>0.61</v>
      </c>
      <c r="L730" s="3">
        <v>0.04</v>
      </c>
      <c r="M730" t="s">
        <v>18</v>
      </c>
      <c r="N730">
        <v>76418</v>
      </c>
      <c r="O730">
        <v>78551</v>
      </c>
      <c r="P730">
        <v>12</v>
      </c>
      <c r="Q730">
        <f t="shared" si="68"/>
        <v>439.5</v>
      </c>
      <c r="R730">
        <f t="shared" si="67"/>
        <v>0</v>
      </c>
    </row>
    <row r="731" spans="1:18" x14ac:dyDescent="0.25">
      <c r="A731" t="s">
        <v>307</v>
      </c>
      <c r="B731" t="s">
        <v>276</v>
      </c>
      <c r="C731" t="s">
        <v>279</v>
      </c>
      <c r="D731">
        <v>886</v>
      </c>
      <c r="E731" t="s">
        <v>380</v>
      </c>
      <c r="F731">
        <v>977</v>
      </c>
      <c r="G731">
        <v>1.1000000000000001</v>
      </c>
      <c r="H731">
        <v>237</v>
      </c>
      <c r="I731" s="1">
        <v>9.9999999999999992E-66</v>
      </c>
      <c r="J731" s="3">
        <v>0.28000000000000003</v>
      </c>
      <c r="K731" s="3">
        <v>0.45</v>
      </c>
      <c r="L731" s="3">
        <v>0.15</v>
      </c>
      <c r="M731" t="s">
        <v>20</v>
      </c>
      <c r="N731">
        <v>5914450</v>
      </c>
      <c r="O731">
        <v>5917469</v>
      </c>
      <c r="P731">
        <v>649</v>
      </c>
      <c r="Q731">
        <f t="shared" si="68"/>
        <v>439.5</v>
      </c>
      <c r="R731">
        <f t="shared" si="67"/>
        <v>0</v>
      </c>
    </row>
    <row r="732" spans="1:18" x14ac:dyDescent="0.25">
      <c r="A732" t="s">
        <v>307</v>
      </c>
      <c r="B732" t="s">
        <v>276</v>
      </c>
      <c r="C732" t="s">
        <v>279</v>
      </c>
      <c r="D732">
        <v>886</v>
      </c>
      <c r="E732" t="s">
        <v>379</v>
      </c>
      <c r="F732">
        <v>1059</v>
      </c>
      <c r="G732">
        <v>1.2</v>
      </c>
      <c r="H732">
        <v>237</v>
      </c>
      <c r="I732" s="1">
        <v>1.9999999999999998E-65</v>
      </c>
      <c r="J732" s="3">
        <v>0.28999999999999998</v>
      </c>
      <c r="K732" s="3">
        <v>0.45</v>
      </c>
      <c r="L732" s="3">
        <v>0.15</v>
      </c>
      <c r="M732" t="s">
        <v>20</v>
      </c>
      <c r="N732">
        <v>5910383</v>
      </c>
      <c r="O732">
        <v>5917469</v>
      </c>
      <c r="P732">
        <v>648</v>
      </c>
      <c r="Q732">
        <f t="shared" si="68"/>
        <v>439.5</v>
      </c>
      <c r="R732">
        <f t="shared" si="67"/>
        <v>0</v>
      </c>
    </row>
    <row r="733" spans="1:18" x14ac:dyDescent="0.25">
      <c r="A733" t="s">
        <v>307</v>
      </c>
      <c r="B733" t="s">
        <v>276</v>
      </c>
      <c r="C733" t="s">
        <v>279</v>
      </c>
      <c r="D733">
        <v>886</v>
      </c>
      <c r="E733" t="s">
        <v>363</v>
      </c>
      <c r="F733">
        <v>999</v>
      </c>
      <c r="G733">
        <v>1.1299999999999999</v>
      </c>
      <c r="H733">
        <v>237</v>
      </c>
      <c r="I733" s="1">
        <v>1.9999999999999998E-65</v>
      </c>
      <c r="J733" s="3">
        <v>0.28999999999999998</v>
      </c>
      <c r="K733" s="3">
        <v>0.46</v>
      </c>
      <c r="L733" s="3">
        <v>0.12</v>
      </c>
      <c r="M733" t="s">
        <v>0</v>
      </c>
      <c r="N733">
        <v>16871135</v>
      </c>
      <c r="O733">
        <v>16874724</v>
      </c>
      <c r="P733">
        <v>1856</v>
      </c>
      <c r="Q733">
        <f t="shared" si="68"/>
        <v>439.5</v>
      </c>
      <c r="R733">
        <f t="shared" si="67"/>
        <v>0</v>
      </c>
    </row>
    <row r="734" spans="1:18" x14ac:dyDescent="0.25">
      <c r="A734" t="s">
        <v>307</v>
      </c>
      <c r="B734" t="s">
        <v>276</v>
      </c>
      <c r="C734" t="s">
        <v>279</v>
      </c>
      <c r="D734">
        <v>886</v>
      </c>
      <c r="E734" t="s">
        <v>502</v>
      </c>
      <c r="F734">
        <v>395</v>
      </c>
      <c r="G734">
        <v>0.45</v>
      </c>
      <c r="H734">
        <v>223</v>
      </c>
      <c r="I734" s="1">
        <v>3E-65</v>
      </c>
      <c r="J734" s="3">
        <v>0.39</v>
      </c>
      <c r="K734" s="3">
        <v>0.56999999999999995</v>
      </c>
      <c r="L734" s="3">
        <v>0.08</v>
      </c>
      <c r="M734" t="s">
        <v>17</v>
      </c>
      <c r="N734">
        <v>14226934</v>
      </c>
      <c r="O734">
        <v>14229276</v>
      </c>
      <c r="P734">
        <v>1403</v>
      </c>
      <c r="Q734">
        <f t="shared" si="68"/>
        <v>439.5</v>
      </c>
      <c r="R734">
        <f t="shared" si="67"/>
        <v>0</v>
      </c>
    </row>
    <row r="735" spans="1:18" x14ac:dyDescent="0.25">
      <c r="A735" t="s">
        <v>307</v>
      </c>
      <c r="B735" t="s">
        <v>276</v>
      </c>
      <c r="C735" t="s">
        <v>279</v>
      </c>
      <c r="D735">
        <v>886</v>
      </c>
      <c r="E735" t="s">
        <v>422</v>
      </c>
      <c r="F735">
        <v>454</v>
      </c>
      <c r="G735">
        <v>0.51</v>
      </c>
      <c r="H735">
        <v>225</v>
      </c>
      <c r="I735" s="1">
        <v>4.9999999999999998E-65</v>
      </c>
      <c r="J735" s="3">
        <v>0.41</v>
      </c>
      <c r="K735" s="3">
        <v>0.6</v>
      </c>
      <c r="L735" s="3">
        <v>0.06</v>
      </c>
      <c r="M735" t="s">
        <v>1</v>
      </c>
      <c r="N735">
        <v>32775124</v>
      </c>
      <c r="O735">
        <v>32780001</v>
      </c>
      <c r="P735">
        <v>3773</v>
      </c>
      <c r="Q735">
        <f t="shared" si="68"/>
        <v>439.5</v>
      </c>
      <c r="R735">
        <f t="shared" si="67"/>
        <v>0</v>
      </c>
    </row>
    <row r="736" spans="1:18" x14ac:dyDescent="0.25">
      <c r="A736" t="s">
        <v>307</v>
      </c>
      <c r="B736" t="s">
        <v>276</v>
      </c>
      <c r="C736" t="s">
        <v>279</v>
      </c>
      <c r="D736">
        <v>886</v>
      </c>
      <c r="E736" t="s">
        <v>425</v>
      </c>
      <c r="F736">
        <v>725</v>
      </c>
      <c r="G736">
        <v>0.82</v>
      </c>
      <c r="H736">
        <v>229</v>
      </c>
      <c r="I736" s="1">
        <v>3.0000000000000001E-64</v>
      </c>
      <c r="J736" s="3">
        <v>0.42</v>
      </c>
      <c r="K736" s="3">
        <v>0.62</v>
      </c>
      <c r="L736" s="3">
        <v>0.05</v>
      </c>
      <c r="M736" t="s">
        <v>17</v>
      </c>
      <c r="N736">
        <v>25867085</v>
      </c>
      <c r="O736">
        <v>25872985</v>
      </c>
      <c r="P736">
        <v>2683</v>
      </c>
      <c r="Q736">
        <f t="shared" si="68"/>
        <v>439.5</v>
      </c>
      <c r="R736">
        <f t="shared" si="67"/>
        <v>0</v>
      </c>
    </row>
    <row r="737" spans="1:18" x14ac:dyDescent="0.25">
      <c r="A737" t="s">
        <v>307</v>
      </c>
      <c r="B737" t="s">
        <v>276</v>
      </c>
      <c r="C737" t="s">
        <v>279</v>
      </c>
      <c r="D737">
        <v>886</v>
      </c>
      <c r="E737" t="s">
        <v>413</v>
      </c>
      <c r="F737">
        <v>444</v>
      </c>
      <c r="G737">
        <v>0.5</v>
      </c>
      <c r="H737">
        <v>222</v>
      </c>
      <c r="I737" s="1">
        <v>3.9999999999999999E-64</v>
      </c>
      <c r="J737" s="3">
        <v>0.39</v>
      </c>
      <c r="K737" s="3">
        <v>0.57999999999999996</v>
      </c>
      <c r="L737" s="3">
        <v>0.06</v>
      </c>
      <c r="M737" t="s">
        <v>18</v>
      </c>
      <c r="N737">
        <v>29016458</v>
      </c>
      <c r="O737">
        <v>29018037</v>
      </c>
      <c r="P737">
        <v>3560</v>
      </c>
      <c r="Q737">
        <f t="shared" si="68"/>
        <v>439.5</v>
      </c>
      <c r="R737">
        <f t="shared" si="67"/>
        <v>0</v>
      </c>
    </row>
    <row r="738" spans="1:18" x14ac:dyDescent="0.25">
      <c r="A738" t="s">
        <v>307</v>
      </c>
      <c r="B738" t="s">
        <v>276</v>
      </c>
      <c r="C738" t="s">
        <v>279</v>
      </c>
      <c r="D738">
        <v>886</v>
      </c>
      <c r="E738" t="s">
        <v>358</v>
      </c>
      <c r="F738">
        <v>970</v>
      </c>
      <c r="G738">
        <v>1.0900000000000001</v>
      </c>
      <c r="H738">
        <v>231</v>
      </c>
      <c r="I738" s="1">
        <v>2.0000000000000001E-63</v>
      </c>
      <c r="J738" s="3">
        <v>0.28000000000000003</v>
      </c>
      <c r="K738" s="3">
        <v>0.45</v>
      </c>
      <c r="L738" s="3">
        <v>0.18</v>
      </c>
      <c r="M738" t="s">
        <v>4</v>
      </c>
      <c r="N738">
        <v>7498253</v>
      </c>
      <c r="O738">
        <v>7501415</v>
      </c>
      <c r="P738">
        <v>1189</v>
      </c>
      <c r="Q738">
        <f t="shared" si="68"/>
        <v>439.5</v>
      </c>
      <c r="R738">
        <f t="shared" si="67"/>
        <v>0</v>
      </c>
    </row>
    <row r="739" spans="1:18" x14ac:dyDescent="0.25">
      <c r="A739" t="s">
        <v>307</v>
      </c>
      <c r="B739" t="s">
        <v>276</v>
      </c>
      <c r="C739" t="s">
        <v>279</v>
      </c>
      <c r="D739">
        <v>886</v>
      </c>
      <c r="E739" t="s">
        <v>410</v>
      </c>
      <c r="F739">
        <v>613</v>
      </c>
      <c r="G739">
        <v>0.69</v>
      </c>
      <c r="H739">
        <v>224</v>
      </c>
      <c r="I739" s="1">
        <v>2.9999999999999998E-63</v>
      </c>
      <c r="J739" s="3">
        <v>0.41</v>
      </c>
      <c r="K739" s="3">
        <v>0.61</v>
      </c>
      <c r="L739" s="3">
        <v>7.0000000000000007E-2</v>
      </c>
      <c r="M739" t="s">
        <v>18</v>
      </c>
      <c r="N739">
        <v>12418054</v>
      </c>
      <c r="O739">
        <v>12421029</v>
      </c>
      <c r="P739">
        <v>1665</v>
      </c>
      <c r="Q739">
        <f t="shared" si="68"/>
        <v>439.5</v>
      </c>
      <c r="R739">
        <f t="shared" si="67"/>
        <v>0</v>
      </c>
    </row>
    <row r="740" spans="1:18" x14ac:dyDescent="0.25">
      <c r="A740" t="s">
        <v>307</v>
      </c>
      <c r="B740" t="s">
        <v>276</v>
      </c>
      <c r="C740" t="s">
        <v>279</v>
      </c>
      <c r="D740">
        <v>886</v>
      </c>
      <c r="E740" t="s">
        <v>371</v>
      </c>
      <c r="F740">
        <v>1095</v>
      </c>
      <c r="G740">
        <v>1.24</v>
      </c>
      <c r="H740">
        <v>231</v>
      </c>
      <c r="I740" s="1">
        <v>4.0000000000000003E-63</v>
      </c>
      <c r="J740" s="3">
        <v>0.28000000000000003</v>
      </c>
      <c r="K740" s="3">
        <v>0.47</v>
      </c>
      <c r="L740" s="3">
        <v>0.14000000000000001</v>
      </c>
      <c r="M740" t="s">
        <v>20</v>
      </c>
      <c r="N740">
        <v>8924073</v>
      </c>
      <c r="O740">
        <v>8927571</v>
      </c>
      <c r="P740">
        <v>897</v>
      </c>
      <c r="Q740">
        <f t="shared" si="68"/>
        <v>439.5</v>
      </c>
      <c r="R740">
        <f t="shared" si="67"/>
        <v>0</v>
      </c>
    </row>
    <row r="741" spans="1:18" x14ac:dyDescent="0.25">
      <c r="A741" t="s">
        <v>307</v>
      </c>
      <c r="B741" t="s">
        <v>276</v>
      </c>
      <c r="C741" t="s">
        <v>279</v>
      </c>
      <c r="D741">
        <v>886</v>
      </c>
      <c r="E741" t="s">
        <v>423</v>
      </c>
      <c r="F741">
        <v>422</v>
      </c>
      <c r="G741">
        <v>0.48</v>
      </c>
      <c r="H741">
        <v>218</v>
      </c>
      <c r="I741" s="1">
        <v>8.9999999999999999E-63</v>
      </c>
      <c r="J741" s="3">
        <v>0.38</v>
      </c>
      <c r="K741" s="3">
        <v>0.57999999999999996</v>
      </c>
      <c r="L741" s="3">
        <v>0.05</v>
      </c>
      <c r="M741" t="s">
        <v>11</v>
      </c>
      <c r="N741">
        <v>14326992</v>
      </c>
      <c r="O741">
        <v>14330430</v>
      </c>
      <c r="P741">
        <v>1361</v>
      </c>
      <c r="Q741">
        <f t="shared" si="68"/>
        <v>439.5</v>
      </c>
      <c r="R741">
        <f t="shared" si="67"/>
        <v>0</v>
      </c>
    </row>
    <row r="742" spans="1:18" x14ac:dyDescent="0.25">
      <c r="A742" t="s">
        <v>307</v>
      </c>
      <c r="B742" t="s">
        <v>276</v>
      </c>
      <c r="C742" t="s">
        <v>279</v>
      </c>
      <c r="D742">
        <v>886</v>
      </c>
      <c r="E742" t="s">
        <v>421</v>
      </c>
      <c r="F742">
        <v>692</v>
      </c>
      <c r="G742">
        <v>0.78</v>
      </c>
      <c r="H742">
        <v>223</v>
      </c>
      <c r="I742" s="1">
        <v>2.0000000000000001E-62</v>
      </c>
      <c r="J742" s="3">
        <v>0.41</v>
      </c>
      <c r="K742" s="3">
        <v>0.6</v>
      </c>
      <c r="L742" s="3">
        <v>0.03</v>
      </c>
      <c r="M742" t="s">
        <v>11</v>
      </c>
      <c r="N742">
        <v>17481169</v>
      </c>
      <c r="O742">
        <v>17484147</v>
      </c>
      <c r="P742">
        <v>1741</v>
      </c>
      <c r="Q742">
        <f t="shared" si="68"/>
        <v>439.5</v>
      </c>
      <c r="R742">
        <f t="shared" si="67"/>
        <v>0</v>
      </c>
    </row>
    <row r="743" spans="1:18" x14ac:dyDescent="0.25">
      <c r="A743" t="s">
        <v>307</v>
      </c>
      <c r="B743" t="s">
        <v>276</v>
      </c>
      <c r="C743" t="s">
        <v>279</v>
      </c>
      <c r="D743">
        <v>886</v>
      </c>
      <c r="E743" t="s">
        <v>506</v>
      </c>
      <c r="F743">
        <v>423</v>
      </c>
      <c r="G743">
        <v>0.48</v>
      </c>
      <c r="H743">
        <v>215</v>
      </c>
      <c r="I743" s="1">
        <v>6.0000000000000002E-62</v>
      </c>
      <c r="J743" s="3">
        <v>0.4</v>
      </c>
      <c r="K743" s="3">
        <v>0.61</v>
      </c>
      <c r="L743" s="3">
        <v>0.06</v>
      </c>
      <c r="M743" t="s">
        <v>13</v>
      </c>
      <c r="N743">
        <v>1299531</v>
      </c>
      <c r="O743">
        <v>1302133</v>
      </c>
      <c r="P743">
        <v>187</v>
      </c>
      <c r="Q743">
        <f t="shared" si="68"/>
        <v>439.5</v>
      </c>
      <c r="R743">
        <f t="shared" si="67"/>
        <v>0</v>
      </c>
    </row>
    <row r="744" spans="1:18" x14ac:dyDescent="0.25">
      <c r="A744" t="s">
        <v>307</v>
      </c>
      <c r="B744" t="s">
        <v>276</v>
      </c>
      <c r="C744" t="s">
        <v>279</v>
      </c>
      <c r="D744">
        <v>886</v>
      </c>
      <c r="E744" t="s">
        <v>368</v>
      </c>
      <c r="F744">
        <v>1094</v>
      </c>
      <c r="G744">
        <v>1.23</v>
      </c>
      <c r="H744">
        <v>227</v>
      </c>
      <c r="I744" s="1">
        <v>8.0000000000000003E-62</v>
      </c>
      <c r="J744" s="3">
        <v>0.27</v>
      </c>
      <c r="K744" s="3">
        <v>0.44</v>
      </c>
      <c r="L744" s="3">
        <v>0.15</v>
      </c>
      <c r="M744" t="s">
        <v>13</v>
      </c>
      <c r="N744">
        <v>34353314</v>
      </c>
      <c r="O744">
        <v>34356693</v>
      </c>
      <c r="P744">
        <v>3945</v>
      </c>
      <c r="Q744">
        <f t="shared" si="68"/>
        <v>439.5</v>
      </c>
      <c r="R744">
        <f t="shared" si="67"/>
        <v>0</v>
      </c>
    </row>
    <row r="745" spans="1:18" x14ac:dyDescent="0.25">
      <c r="A745" t="s">
        <v>307</v>
      </c>
      <c r="B745" t="s">
        <v>276</v>
      </c>
      <c r="C745" t="s">
        <v>279</v>
      </c>
      <c r="D745">
        <v>886</v>
      </c>
      <c r="E745" t="s">
        <v>504</v>
      </c>
      <c r="F745">
        <v>371</v>
      </c>
      <c r="G745">
        <v>0.42</v>
      </c>
      <c r="H745">
        <v>212</v>
      </c>
      <c r="I745" s="1">
        <v>3.0000000000000001E-61</v>
      </c>
      <c r="J745" s="3">
        <v>0.39</v>
      </c>
      <c r="K745" s="3">
        <v>0.6</v>
      </c>
      <c r="L745" s="3">
        <v>0.04</v>
      </c>
      <c r="M745" t="s">
        <v>9</v>
      </c>
      <c r="N745">
        <v>121044</v>
      </c>
      <c r="O745">
        <v>124001</v>
      </c>
      <c r="P745">
        <v>24</v>
      </c>
      <c r="Q745">
        <f t="shared" si="68"/>
        <v>439.5</v>
      </c>
      <c r="R745">
        <f t="shared" si="67"/>
        <v>0</v>
      </c>
    </row>
    <row r="746" spans="1:18" x14ac:dyDescent="0.25">
      <c r="A746" t="s">
        <v>307</v>
      </c>
      <c r="B746" t="s">
        <v>276</v>
      </c>
      <c r="C746" t="s">
        <v>279</v>
      </c>
      <c r="D746">
        <v>886</v>
      </c>
      <c r="E746" t="s">
        <v>399</v>
      </c>
      <c r="F746">
        <v>1020</v>
      </c>
      <c r="G746">
        <v>1.1499999999999999</v>
      </c>
      <c r="H746">
        <v>221</v>
      </c>
      <c r="I746" s="1">
        <v>5.0000000000000001E-60</v>
      </c>
      <c r="J746" s="3">
        <v>0.28999999999999998</v>
      </c>
      <c r="K746" s="3">
        <v>0.44</v>
      </c>
      <c r="L746" s="3">
        <v>0.13</v>
      </c>
      <c r="M746" t="s">
        <v>20</v>
      </c>
      <c r="N746">
        <v>5935741</v>
      </c>
      <c r="O746">
        <v>5938889</v>
      </c>
      <c r="P746">
        <v>650</v>
      </c>
      <c r="Q746">
        <f t="shared" si="68"/>
        <v>439.5</v>
      </c>
      <c r="R746">
        <f t="shared" si="67"/>
        <v>0</v>
      </c>
    </row>
    <row r="747" spans="1:18" x14ac:dyDescent="0.25">
      <c r="A747" t="s">
        <v>307</v>
      </c>
      <c r="B747" t="s">
        <v>276</v>
      </c>
      <c r="C747" t="s">
        <v>279</v>
      </c>
      <c r="D747">
        <v>886</v>
      </c>
      <c r="E747" t="s">
        <v>418</v>
      </c>
      <c r="F747">
        <v>409</v>
      </c>
      <c r="G747">
        <v>0.46</v>
      </c>
      <c r="H747">
        <v>208</v>
      </c>
      <c r="I747" s="1">
        <v>1E-59</v>
      </c>
      <c r="J747" s="3">
        <v>0.4</v>
      </c>
      <c r="K747" s="3">
        <v>0.62</v>
      </c>
      <c r="L747" s="3">
        <v>0.04</v>
      </c>
      <c r="M747" t="s">
        <v>11</v>
      </c>
      <c r="N747">
        <v>21518159</v>
      </c>
      <c r="O747">
        <v>21519480</v>
      </c>
      <c r="P747">
        <v>2433</v>
      </c>
      <c r="Q747">
        <f t="shared" si="68"/>
        <v>439.5</v>
      </c>
      <c r="R747">
        <f t="shared" si="67"/>
        <v>0</v>
      </c>
    </row>
    <row r="748" spans="1:18" x14ac:dyDescent="0.25">
      <c r="A748" t="s">
        <v>307</v>
      </c>
      <c r="B748" t="s">
        <v>276</v>
      </c>
      <c r="C748" t="s">
        <v>279</v>
      </c>
      <c r="D748">
        <v>886</v>
      </c>
      <c r="E748" t="s">
        <v>364</v>
      </c>
      <c r="F748">
        <v>934</v>
      </c>
      <c r="G748">
        <v>1.05</v>
      </c>
      <c r="H748">
        <v>218</v>
      </c>
      <c r="I748" s="1">
        <v>3.0000000000000001E-59</v>
      </c>
      <c r="J748" s="3">
        <v>0.27</v>
      </c>
      <c r="K748" s="3">
        <v>0.41</v>
      </c>
      <c r="L748" s="3">
        <v>0.23</v>
      </c>
      <c r="M748" t="s">
        <v>4</v>
      </c>
      <c r="N748">
        <v>5977404</v>
      </c>
      <c r="O748">
        <v>5981363</v>
      </c>
      <c r="P748">
        <v>988</v>
      </c>
      <c r="Q748">
        <f t="shared" si="68"/>
        <v>439.5</v>
      </c>
      <c r="R748">
        <f t="shared" si="67"/>
        <v>0</v>
      </c>
    </row>
    <row r="749" spans="1:18" x14ac:dyDescent="0.25">
      <c r="A749" t="s">
        <v>307</v>
      </c>
      <c r="B749" t="s">
        <v>276</v>
      </c>
      <c r="C749" t="s">
        <v>279</v>
      </c>
      <c r="D749">
        <v>886</v>
      </c>
      <c r="E749" t="s">
        <v>429</v>
      </c>
      <c r="F749">
        <v>726</v>
      </c>
      <c r="G749">
        <v>0.82</v>
      </c>
      <c r="H749">
        <v>214</v>
      </c>
      <c r="I749" s="1">
        <v>4.0000000000000001E-59</v>
      </c>
      <c r="J749" s="3">
        <v>0.41</v>
      </c>
      <c r="K749" s="3">
        <v>0.56000000000000005</v>
      </c>
      <c r="L749" s="3">
        <v>0.04</v>
      </c>
      <c r="M749" t="s">
        <v>18</v>
      </c>
      <c r="N749">
        <v>27303700</v>
      </c>
      <c r="O749">
        <v>27307482</v>
      </c>
      <c r="P749">
        <v>3220</v>
      </c>
      <c r="Q749">
        <f t="shared" si="68"/>
        <v>439.5</v>
      </c>
      <c r="R749">
        <f t="shared" si="67"/>
        <v>0</v>
      </c>
    </row>
    <row r="750" spans="1:18" x14ac:dyDescent="0.25">
      <c r="A750" t="s">
        <v>307</v>
      </c>
      <c r="B750" t="s">
        <v>276</v>
      </c>
      <c r="C750" t="s">
        <v>279</v>
      </c>
      <c r="D750">
        <v>886</v>
      </c>
      <c r="E750" t="s">
        <v>508</v>
      </c>
      <c r="F750">
        <v>456</v>
      </c>
      <c r="G750">
        <v>0.51</v>
      </c>
      <c r="H750">
        <v>207</v>
      </c>
      <c r="I750" s="1">
        <v>8.0000000000000002E-59</v>
      </c>
      <c r="J750" s="3">
        <v>0.4</v>
      </c>
      <c r="K750" s="3">
        <v>0.56000000000000005</v>
      </c>
      <c r="L750" s="3">
        <v>0.05</v>
      </c>
      <c r="M750" t="s">
        <v>18</v>
      </c>
      <c r="N750">
        <v>21213186</v>
      </c>
      <c r="O750">
        <v>21215852</v>
      </c>
      <c r="P750">
        <v>2436</v>
      </c>
      <c r="Q750">
        <f t="shared" si="68"/>
        <v>439.5</v>
      </c>
      <c r="R750">
        <f t="shared" si="67"/>
        <v>0</v>
      </c>
    </row>
    <row r="751" spans="1:18" x14ac:dyDescent="0.25">
      <c r="A751" t="s">
        <v>307</v>
      </c>
      <c r="B751" t="s">
        <v>276</v>
      </c>
      <c r="C751" t="s">
        <v>279</v>
      </c>
      <c r="D751">
        <v>886</v>
      </c>
      <c r="E751" t="s">
        <v>416</v>
      </c>
      <c r="F751">
        <v>629</v>
      </c>
      <c r="G751">
        <v>0.71</v>
      </c>
      <c r="H751">
        <v>212</v>
      </c>
      <c r="I751" s="1">
        <v>9.0000000000000002E-59</v>
      </c>
      <c r="J751" s="3">
        <v>0.41</v>
      </c>
      <c r="K751" s="3">
        <v>0.6</v>
      </c>
      <c r="L751" s="3">
        <v>0.05</v>
      </c>
      <c r="M751" t="s">
        <v>20</v>
      </c>
      <c r="N751">
        <v>4410057</v>
      </c>
      <c r="O751">
        <v>4414353</v>
      </c>
      <c r="P751">
        <v>485</v>
      </c>
      <c r="Q751">
        <f t="shared" si="68"/>
        <v>439.5</v>
      </c>
      <c r="R751">
        <f t="shared" si="67"/>
        <v>0</v>
      </c>
    </row>
    <row r="752" spans="1:18" x14ac:dyDescent="0.25">
      <c r="A752" t="s">
        <v>307</v>
      </c>
      <c r="B752" t="s">
        <v>276</v>
      </c>
      <c r="C752" t="s">
        <v>279</v>
      </c>
      <c r="D752">
        <v>886</v>
      </c>
      <c r="E752" t="s">
        <v>507</v>
      </c>
      <c r="F752">
        <v>622</v>
      </c>
      <c r="G752">
        <v>0.7</v>
      </c>
      <c r="H752">
        <v>210</v>
      </c>
      <c r="I752" s="1">
        <v>3.0000000000000001E-58</v>
      </c>
      <c r="J752" s="3">
        <v>0.4</v>
      </c>
      <c r="K752" s="3">
        <v>0.6</v>
      </c>
      <c r="L752" s="3">
        <v>0.05</v>
      </c>
      <c r="M752" t="s">
        <v>17</v>
      </c>
      <c r="N752">
        <v>7051011</v>
      </c>
      <c r="O752">
        <v>7058164</v>
      </c>
      <c r="P752">
        <v>784</v>
      </c>
      <c r="Q752">
        <f t="shared" si="68"/>
        <v>439.5</v>
      </c>
      <c r="R752">
        <f t="shared" si="67"/>
        <v>0</v>
      </c>
    </row>
    <row r="753" spans="1:18" x14ac:dyDescent="0.25">
      <c r="A753" t="s">
        <v>307</v>
      </c>
      <c r="B753" t="s">
        <v>276</v>
      </c>
      <c r="C753" t="s">
        <v>279</v>
      </c>
      <c r="D753">
        <v>886</v>
      </c>
      <c r="E753" t="s">
        <v>401</v>
      </c>
      <c r="F753">
        <v>949</v>
      </c>
      <c r="G753">
        <v>1.07</v>
      </c>
      <c r="H753">
        <v>215</v>
      </c>
      <c r="I753" s="1">
        <v>4.0000000000000001E-58</v>
      </c>
      <c r="J753" s="3">
        <v>0.3</v>
      </c>
      <c r="K753" s="3">
        <v>0.44</v>
      </c>
      <c r="L753" s="3">
        <v>0.14000000000000001</v>
      </c>
      <c r="M753" t="s">
        <v>0</v>
      </c>
      <c r="N753">
        <v>11346467</v>
      </c>
      <c r="O753">
        <v>11350073</v>
      </c>
      <c r="P753">
        <v>1438</v>
      </c>
      <c r="Q753">
        <f t="shared" si="68"/>
        <v>439.5</v>
      </c>
      <c r="R753">
        <f t="shared" si="67"/>
        <v>0</v>
      </c>
    </row>
    <row r="754" spans="1:18" x14ac:dyDescent="0.25">
      <c r="A754" t="s">
        <v>307</v>
      </c>
      <c r="B754" t="s">
        <v>276</v>
      </c>
      <c r="C754" t="s">
        <v>279</v>
      </c>
      <c r="D754">
        <v>886</v>
      </c>
      <c r="E754" t="s">
        <v>412</v>
      </c>
      <c r="F754">
        <v>709</v>
      </c>
      <c r="G754">
        <v>0.8</v>
      </c>
      <c r="H754">
        <v>211</v>
      </c>
      <c r="I754" s="1">
        <v>4.9999999999999998E-58</v>
      </c>
      <c r="J754" s="3">
        <v>0.28000000000000003</v>
      </c>
      <c r="K754" s="3">
        <v>0.48</v>
      </c>
      <c r="L754" s="3">
        <v>0.11</v>
      </c>
      <c r="M754" t="s">
        <v>9</v>
      </c>
      <c r="N754">
        <v>26136738</v>
      </c>
      <c r="O754">
        <v>26139110</v>
      </c>
      <c r="P754">
        <v>2873</v>
      </c>
      <c r="Q754">
        <f t="shared" si="68"/>
        <v>439.5</v>
      </c>
      <c r="R754">
        <f t="shared" si="67"/>
        <v>0</v>
      </c>
    </row>
    <row r="755" spans="1:18" x14ac:dyDescent="0.25">
      <c r="A755" t="s">
        <v>307</v>
      </c>
      <c r="B755" t="s">
        <v>276</v>
      </c>
      <c r="C755" t="s">
        <v>279</v>
      </c>
      <c r="D755">
        <v>886</v>
      </c>
      <c r="E755" t="s">
        <v>420</v>
      </c>
      <c r="F755">
        <v>734</v>
      </c>
      <c r="G755">
        <v>0.83</v>
      </c>
      <c r="H755">
        <v>209</v>
      </c>
      <c r="I755" s="1">
        <v>3.9999999999999998E-57</v>
      </c>
      <c r="J755" s="3">
        <v>0.4</v>
      </c>
      <c r="K755" s="3">
        <v>0.62</v>
      </c>
      <c r="L755" s="3">
        <v>0.04</v>
      </c>
      <c r="M755" t="s">
        <v>11</v>
      </c>
      <c r="N755">
        <v>21518159</v>
      </c>
      <c r="O755">
        <v>21520363</v>
      </c>
      <c r="P755">
        <v>2432</v>
      </c>
      <c r="Q755">
        <f t="shared" si="68"/>
        <v>439.5</v>
      </c>
      <c r="R755">
        <f t="shared" si="67"/>
        <v>0</v>
      </c>
    </row>
    <row r="756" spans="1:18" x14ac:dyDescent="0.25">
      <c r="A756" t="s">
        <v>307</v>
      </c>
      <c r="B756" t="s">
        <v>276</v>
      </c>
      <c r="C756" t="s">
        <v>279</v>
      </c>
      <c r="D756">
        <v>886</v>
      </c>
      <c r="E756" t="s">
        <v>510</v>
      </c>
      <c r="F756">
        <v>790</v>
      </c>
      <c r="G756">
        <v>0.89</v>
      </c>
      <c r="H756">
        <v>208</v>
      </c>
      <c r="I756" s="1">
        <v>2.0000000000000001E-56</v>
      </c>
      <c r="J756" s="3">
        <v>0.37</v>
      </c>
      <c r="K756" s="3">
        <v>0.56000000000000005</v>
      </c>
      <c r="L756" s="3">
        <v>0.08</v>
      </c>
      <c r="M756" t="s">
        <v>4</v>
      </c>
      <c r="N756">
        <v>708314</v>
      </c>
      <c r="O756">
        <v>713835</v>
      </c>
      <c r="P756">
        <v>160</v>
      </c>
      <c r="Q756">
        <f t="shared" si="68"/>
        <v>439.5</v>
      </c>
      <c r="R756">
        <f t="shared" ref="R756:R819" si="69">IF(H756 &gt;Q756, 1, 0)</f>
        <v>0</v>
      </c>
    </row>
    <row r="757" spans="1:18" x14ac:dyDescent="0.25">
      <c r="A757" t="s">
        <v>307</v>
      </c>
      <c r="B757" t="s">
        <v>276</v>
      </c>
      <c r="C757" t="s">
        <v>279</v>
      </c>
      <c r="D757">
        <v>886</v>
      </c>
      <c r="E757" t="s">
        <v>353</v>
      </c>
      <c r="F757">
        <v>636</v>
      </c>
      <c r="G757">
        <v>0.72</v>
      </c>
      <c r="H757">
        <v>204</v>
      </c>
      <c r="I757" s="1">
        <v>5.9999999999999998E-56</v>
      </c>
      <c r="J757" s="3">
        <v>0.28000000000000003</v>
      </c>
      <c r="K757" s="3">
        <v>0.46</v>
      </c>
      <c r="L757" s="3">
        <v>0.14000000000000001</v>
      </c>
      <c r="M757" t="s">
        <v>4</v>
      </c>
      <c r="N757">
        <v>7258179</v>
      </c>
      <c r="O757">
        <v>7260167</v>
      </c>
      <c r="P757">
        <v>1160</v>
      </c>
      <c r="Q757">
        <f t="shared" si="68"/>
        <v>439.5</v>
      </c>
      <c r="R757">
        <f t="shared" si="69"/>
        <v>0</v>
      </c>
    </row>
    <row r="758" spans="1:18" x14ac:dyDescent="0.25">
      <c r="A758" t="s">
        <v>307</v>
      </c>
      <c r="B758" t="s">
        <v>276</v>
      </c>
      <c r="C758" t="s">
        <v>279</v>
      </c>
      <c r="D758">
        <v>886</v>
      </c>
      <c r="E758" t="s">
        <v>524</v>
      </c>
      <c r="F758">
        <v>783</v>
      </c>
      <c r="G758">
        <v>0.88</v>
      </c>
      <c r="H758">
        <v>206</v>
      </c>
      <c r="I758" s="1">
        <v>9.9999999999999999E-56</v>
      </c>
      <c r="J758" s="3">
        <v>0.39</v>
      </c>
      <c r="K758" s="3">
        <v>0.59</v>
      </c>
      <c r="L758" s="3">
        <v>0.04</v>
      </c>
      <c r="M758" t="s">
        <v>18</v>
      </c>
      <c r="N758">
        <v>27308274</v>
      </c>
      <c r="O758">
        <v>27312738</v>
      </c>
      <c r="P758">
        <v>3221</v>
      </c>
      <c r="Q758">
        <f t="shared" si="68"/>
        <v>439.5</v>
      </c>
      <c r="R758">
        <f t="shared" si="69"/>
        <v>0</v>
      </c>
    </row>
    <row r="759" spans="1:18" x14ac:dyDescent="0.25">
      <c r="A759" t="s">
        <v>307</v>
      </c>
      <c r="B759" t="s">
        <v>276</v>
      </c>
      <c r="C759" t="s">
        <v>279</v>
      </c>
      <c r="D759">
        <v>886</v>
      </c>
      <c r="E759" t="s">
        <v>514</v>
      </c>
      <c r="F759">
        <v>324</v>
      </c>
      <c r="G759">
        <v>0.37</v>
      </c>
      <c r="H759">
        <v>194</v>
      </c>
      <c r="I759" s="1">
        <v>2E-55</v>
      </c>
      <c r="J759" s="3">
        <v>0.39</v>
      </c>
      <c r="K759" s="3">
        <v>0.6</v>
      </c>
      <c r="L759" s="3">
        <v>0.03</v>
      </c>
      <c r="M759" t="s">
        <v>20</v>
      </c>
      <c r="N759">
        <v>24404893</v>
      </c>
      <c r="O759">
        <v>24406506</v>
      </c>
      <c r="P759">
        <v>2572</v>
      </c>
      <c r="Q759">
        <f t="shared" si="68"/>
        <v>439.5</v>
      </c>
      <c r="R759">
        <f t="shared" si="69"/>
        <v>0</v>
      </c>
    </row>
    <row r="760" spans="1:18" x14ac:dyDescent="0.25">
      <c r="A760" t="s">
        <v>307</v>
      </c>
      <c r="B760" t="s">
        <v>276</v>
      </c>
      <c r="C760" t="s">
        <v>279</v>
      </c>
      <c r="D760">
        <v>886</v>
      </c>
      <c r="E760" t="s">
        <v>428</v>
      </c>
      <c r="F760">
        <v>662</v>
      </c>
      <c r="G760">
        <v>0.75</v>
      </c>
      <c r="H760">
        <v>202</v>
      </c>
      <c r="I760" s="1">
        <v>4E-55</v>
      </c>
      <c r="J760" s="3">
        <v>0.39</v>
      </c>
      <c r="K760" s="3">
        <v>0.56999999999999995</v>
      </c>
      <c r="L760" s="3">
        <v>0.05</v>
      </c>
      <c r="M760" t="s">
        <v>18</v>
      </c>
      <c r="N760">
        <v>26337948</v>
      </c>
      <c r="O760">
        <v>26341767</v>
      </c>
      <c r="P760">
        <v>3026</v>
      </c>
      <c r="Q760">
        <f t="shared" si="68"/>
        <v>439.5</v>
      </c>
      <c r="R760">
        <f t="shared" si="69"/>
        <v>0</v>
      </c>
    </row>
    <row r="761" spans="1:18" x14ac:dyDescent="0.25">
      <c r="A761" t="s">
        <v>307</v>
      </c>
      <c r="B761" t="s">
        <v>276</v>
      </c>
      <c r="C761" t="s">
        <v>279</v>
      </c>
      <c r="D761">
        <v>886</v>
      </c>
      <c r="E761" t="s">
        <v>512</v>
      </c>
      <c r="F761">
        <v>388</v>
      </c>
      <c r="G761">
        <v>0.44</v>
      </c>
      <c r="H761">
        <v>195</v>
      </c>
      <c r="I761" s="1">
        <v>4E-55</v>
      </c>
      <c r="J761" s="3">
        <v>0.39</v>
      </c>
      <c r="K761" s="3">
        <v>0.59</v>
      </c>
      <c r="L761" s="3">
        <v>0.05</v>
      </c>
      <c r="M761" t="s">
        <v>9</v>
      </c>
      <c r="N761">
        <v>12429209</v>
      </c>
      <c r="O761">
        <v>12431232</v>
      </c>
      <c r="P761">
        <v>1427</v>
      </c>
      <c r="Q761">
        <f t="shared" si="68"/>
        <v>439.5</v>
      </c>
      <c r="R761">
        <f t="shared" si="69"/>
        <v>0</v>
      </c>
    </row>
    <row r="762" spans="1:18" x14ac:dyDescent="0.25">
      <c r="A762" t="s">
        <v>307</v>
      </c>
      <c r="B762" t="s">
        <v>276</v>
      </c>
      <c r="C762" t="s">
        <v>279</v>
      </c>
      <c r="D762">
        <v>886</v>
      </c>
      <c r="E762" t="s">
        <v>408</v>
      </c>
      <c r="F762">
        <v>658</v>
      </c>
      <c r="G762">
        <v>0.74</v>
      </c>
      <c r="H762">
        <v>202</v>
      </c>
      <c r="I762" s="1">
        <v>4E-55</v>
      </c>
      <c r="J762" s="3">
        <v>0.39</v>
      </c>
      <c r="K762" s="3">
        <v>0.56000000000000005</v>
      </c>
      <c r="L762" s="3">
        <v>0.05</v>
      </c>
      <c r="M762" t="s">
        <v>13</v>
      </c>
      <c r="N762">
        <v>37031942</v>
      </c>
      <c r="O762">
        <v>37033918</v>
      </c>
      <c r="P762">
        <v>4271</v>
      </c>
      <c r="Q762">
        <f t="shared" si="68"/>
        <v>439.5</v>
      </c>
      <c r="R762">
        <f t="shared" si="69"/>
        <v>0</v>
      </c>
    </row>
    <row r="763" spans="1:18" x14ac:dyDescent="0.25">
      <c r="A763" t="s">
        <v>307</v>
      </c>
      <c r="B763" t="s">
        <v>276</v>
      </c>
      <c r="C763" t="s">
        <v>279</v>
      </c>
      <c r="D763">
        <v>886</v>
      </c>
      <c r="E763" t="s">
        <v>113</v>
      </c>
      <c r="F763">
        <v>983</v>
      </c>
      <c r="G763">
        <v>1.1100000000000001</v>
      </c>
      <c r="H763">
        <v>206</v>
      </c>
      <c r="I763" s="1">
        <v>5.0000000000000002E-55</v>
      </c>
      <c r="J763" s="3">
        <v>0.47</v>
      </c>
      <c r="K763" s="3">
        <v>0.67</v>
      </c>
      <c r="L763" s="3">
        <v>0.05</v>
      </c>
      <c r="M763" t="s">
        <v>4</v>
      </c>
      <c r="N763">
        <v>17302865</v>
      </c>
      <c r="O763">
        <v>17309175</v>
      </c>
      <c r="P763">
        <v>2102</v>
      </c>
      <c r="Q763">
        <f t="shared" si="68"/>
        <v>439.5</v>
      </c>
      <c r="R763">
        <f t="shared" si="69"/>
        <v>0</v>
      </c>
    </row>
    <row r="764" spans="1:18" x14ac:dyDescent="0.25">
      <c r="A764" t="s">
        <v>307</v>
      </c>
      <c r="B764" t="s">
        <v>276</v>
      </c>
      <c r="C764" t="s">
        <v>279</v>
      </c>
      <c r="D764">
        <v>886</v>
      </c>
      <c r="E764" t="s">
        <v>516</v>
      </c>
      <c r="F764">
        <v>709</v>
      </c>
      <c r="G764">
        <v>0.8</v>
      </c>
      <c r="H764">
        <v>202</v>
      </c>
      <c r="I764" s="1">
        <v>6.0000000000000003E-55</v>
      </c>
      <c r="J764" s="3">
        <v>0.4</v>
      </c>
      <c r="K764" s="3">
        <v>0.56999999999999995</v>
      </c>
      <c r="L764" s="3">
        <v>0.04</v>
      </c>
      <c r="M764" t="s">
        <v>18</v>
      </c>
      <c r="N764">
        <v>27316674</v>
      </c>
      <c r="O764">
        <v>27320795</v>
      </c>
      <c r="P764">
        <v>3225</v>
      </c>
      <c r="Q764">
        <f t="shared" si="68"/>
        <v>439.5</v>
      </c>
      <c r="R764">
        <f t="shared" si="69"/>
        <v>0</v>
      </c>
    </row>
    <row r="765" spans="1:18" x14ac:dyDescent="0.25">
      <c r="A765" t="s">
        <v>307</v>
      </c>
      <c r="B765" t="s">
        <v>276</v>
      </c>
      <c r="C765" t="s">
        <v>279</v>
      </c>
      <c r="D765">
        <v>886</v>
      </c>
      <c r="E765" t="s">
        <v>509</v>
      </c>
      <c r="F765">
        <v>620</v>
      </c>
      <c r="G765">
        <v>0.7</v>
      </c>
      <c r="H765">
        <v>200</v>
      </c>
      <c r="I765" s="1">
        <v>1E-54</v>
      </c>
      <c r="J765" s="3">
        <v>0.41</v>
      </c>
      <c r="K765" s="3">
        <v>0.59</v>
      </c>
      <c r="L765" s="3">
        <v>0.04</v>
      </c>
      <c r="M765" t="s">
        <v>20</v>
      </c>
      <c r="N765">
        <v>10081009</v>
      </c>
      <c r="O765">
        <v>10084747</v>
      </c>
      <c r="P765">
        <v>1004</v>
      </c>
      <c r="Q765">
        <f t="shared" si="68"/>
        <v>439.5</v>
      </c>
      <c r="R765">
        <f t="shared" si="69"/>
        <v>0</v>
      </c>
    </row>
    <row r="766" spans="1:18" x14ac:dyDescent="0.25">
      <c r="A766" t="s">
        <v>307</v>
      </c>
      <c r="B766" t="s">
        <v>276</v>
      </c>
      <c r="C766" t="s">
        <v>279</v>
      </c>
      <c r="D766">
        <v>886</v>
      </c>
      <c r="E766" t="s">
        <v>511</v>
      </c>
      <c r="F766">
        <v>750</v>
      </c>
      <c r="G766">
        <v>0.85</v>
      </c>
      <c r="H766">
        <v>202</v>
      </c>
      <c r="I766" s="1">
        <v>2.0000000000000001E-54</v>
      </c>
      <c r="J766" s="3">
        <v>0.39</v>
      </c>
      <c r="K766" s="3">
        <v>0.61</v>
      </c>
      <c r="L766" s="3">
        <v>0.04</v>
      </c>
      <c r="M766" t="s">
        <v>20</v>
      </c>
      <c r="N766">
        <v>10596740</v>
      </c>
      <c r="O766">
        <v>10600346</v>
      </c>
      <c r="P766">
        <v>1049</v>
      </c>
      <c r="Q766">
        <f t="shared" si="68"/>
        <v>439.5</v>
      </c>
      <c r="R766">
        <f t="shared" si="69"/>
        <v>0</v>
      </c>
    </row>
    <row r="767" spans="1:18" x14ac:dyDescent="0.25">
      <c r="A767" t="s">
        <v>307</v>
      </c>
      <c r="B767" t="s">
        <v>276</v>
      </c>
      <c r="C767" t="s">
        <v>279</v>
      </c>
      <c r="D767">
        <v>886</v>
      </c>
      <c r="E767" t="s">
        <v>513</v>
      </c>
      <c r="F767">
        <v>1289</v>
      </c>
      <c r="G767">
        <v>1.45</v>
      </c>
      <c r="H767">
        <v>204</v>
      </c>
      <c r="I767" s="1">
        <v>3.0000000000000001E-54</v>
      </c>
      <c r="J767" s="3">
        <v>0.41</v>
      </c>
      <c r="K767" s="3">
        <v>0.59</v>
      </c>
      <c r="L767" s="3">
        <v>0.05</v>
      </c>
      <c r="M767" t="s">
        <v>17</v>
      </c>
      <c r="N767">
        <v>33410941</v>
      </c>
      <c r="O767">
        <v>33416403</v>
      </c>
      <c r="P767">
        <v>3881</v>
      </c>
      <c r="Q767">
        <f t="shared" si="68"/>
        <v>439.5</v>
      </c>
      <c r="R767">
        <f t="shared" si="69"/>
        <v>0</v>
      </c>
    </row>
    <row r="768" spans="1:18" x14ac:dyDescent="0.25">
      <c r="A768" t="s">
        <v>307</v>
      </c>
      <c r="B768" t="s">
        <v>276</v>
      </c>
      <c r="C768" t="s">
        <v>279</v>
      </c>
      <c r="D768">
        <v>886</v>
      </c>
      <c r="E768" t="s">
        <v>409</v>
      </c>
      <c r="F768">
        <v>792</v>
      </c>
      <c r="G768">
        <v>0.89</v>
      </c>
      <c r="H768">
        <v>201</v>
      </c>
      <c r="I768" s="1">
        <v>4.0000000000000001E-54</v>
      </c>
      <c r="J768" s="3">
        <v>0.25</v>
      </c>
      <c r="K768" s="3">
        <v>0.41</v>
      </c>
      <c r="L768" s="3">
        <v>0.22</v>
      </c>
      <c r="M768" t="s">
        <v>11</v>
      </c>
      <c r="N768">
        <v>14999218</v>
      </c>
      <c r="O768">
        <v>15002679</v>
      </c>
      <c r="P768">
        <v>1431</v>
      </c>
      <c r="Q768">
        <f t="shared" si="68"/>
        <v>439.5</v>
      </c>
      <c r="R768">
        <f t="shared" si="69"/>
        <v>0</v>
      </c>
    </row>
    <row r="769" spans="1:18" x14ac:dyDescent="0.25">
      <c r="A769" t="s">
        <v>307</v>
      </c>
      <c r="B769" t="s">
        <v>276</v>
      </c>
      <c r="C769" t="s">
        <v>279</v>
      </c>
      <c r="D769">
        <v>886</v>
      </c>
      <c r="E769" t="s">
        <v>355</v>
      </c>
      <c r="F769">
        <v>889</v>
      </c>
      <c r="G769">
        <v>1</v>
      </c>
      <c r="H769">
        <v>202</v>
      </c>
      <c r="I769" s="1">
        <v>6.9999999999999996E-54</v>
      </c>
      <c r="J769" s="3">
        <v>0.28000000000000003</v>
      </c>
      <c r="K769" s="3">
        <v>0.44</v>
      </c>
      <c r="L769" s="3">
        <v>0.17</v>
      </c>
      <c r="M769" t="s">
        <v>18</v>
      </c>
      <c r="N769">
        <v>18493332</v>
      </c>
      <c r="O769">
        <v>18496284</v>
      </c>
      <c r="P769">
        <v>2147</v>
      </c>
      <c r="Q769">
        <f t="shared" si="68"/>
        <v>439.5</v>
      </c>
      <c r="R769">
        <f t="shared" si="69"/>
        <v>0</v>
      </c>
    </row>
    <row r="770" spans="1:18" x14ac:dyDescent="0.25">
      <c r="A770" t="s">
        <v>307</v>
      </c>
      <c r="B770" t="s">
        <v>276</v>
      </c>
      <c r="C770" t="s">
        <v>279</v>
      </c>
      <c r="D770">
        <v>886</v>
      </c>
      <c r="E770" t="s">
        <v>388</v>
      </c>
      <c r="F770">
        <v>1024</v>
      </c>
      <c r="G770">
        <v>1.1599999999999999</v>
      </c>
      <c r="H770">
        <v>202</v>
      </c>
      <c r="I770" s="1">
        <v>1E-53</v>
      </c>
      <c r="J770" s="3">
        <v>0.28000000000000003</v>
      </c>
      <c r="K770" s="3">
        <v>0.46</v>
      </c>
      <c r="L770" s="3">
        <v>0.14000000000000001</v>
      </c>
      <c r="M770" t="s">
        <v>18</v>
      </c>
      <c r="N770">
        <v>18801127</v>
      </c>
      <c r="O770">
        <v>18804319</v>
      </c>
      <c r="P770">
        <v>2184</v>
      </c>
      <c r="Q770">
        <f t="shared" si="68"/>
        <v>439.5</v>
      </c>
      <c r="R770">
        <f t="shared" si="69"/>
        <v>0</v>
      </c>
    </row>
    <row r="771" spans="1:18" x14ac:dyDescent="0.25">
      <c r="A771" t="s">
        <v>307</v>
      </c>
      <c r="B771" t="s">
        <v>276</v>
      </c>
      <c r="C771" t="s">
        <v>279</v>
      </c>
      <c r="D771">
        <v>886</v>
      </c>
      <c r="E771" t="s">
        <v>359</v>
      </c>
      <c r="F771">
        <v>2028</v>
      </c>
      <c r="G771">
        <v>2.29</v>
      </c>
      <c r="H771">
        <v>200</v>
      </c>
      <c r="I771" s="1">
        <v>8.9999999999999997E-53</v>
      </c>
      <c r="J771" s="3">
        <v>0.27</v>
      </c>
      <c r="K771" s="3">
        <v>0.44</v>
      </c>
      <c r="L771" s="3">
        <v>0.12</v>
      </c>
      <c r="M771" t="s">
        <v>20</v>
      </c>
      <c r="N771">
        <v>1768937</v>
      </c>
      <c r="O771">
        <v>1776781</v>
      </c>
      <c r="P771">
        <v>225</v>
      </c>
      <c r="Q771">
        <f t="shared" si="68"/>
        <v>439.5</v>
      </c>
      <c r="R771">
        <f t="shared" si="69"/>
        <v>0</v>
      </c>
    </row>
    <row r="772" spans="1:18" x14ac:dyDescent="0.25">
      <c r="A772" t="s">
        <v>307</v>
      </c>
      <c r="B772" t="s">
        <v>276</v>
      </c>
      <c r="C772" t="s">
        <v>279</v>
      </c>
      <c r="D772">
        <v>886</v>
      </c>
      <c r="E772" t="s">
        <v>405</v>
      </c>
      <c r="F772">
        <v>717</v>
      </c>
      <c r="G772">
        <v>0.81</v>
      </c>
      <c r="H772">
        <v>196</v>
      </c>
      <c r="I772" s="1">
        <v>1E-52</v>
      </c>
      <c r="J772" s="3">
        <v>0.27</v>
      </c>
      <c r="K772" s="3">
        <v>0.47</v>
      </c>
      <c r="L772" s="3">
        <v>0.16</v>
      </c>
      <c r="M772" t="s">
        <v>17</v>
      </c>
      <c r="N772">
        <v>28465080</v>
      </c>
      <c r="O772">
        <v>28469442</v>
      </c>
      <c r="P772">
        <v>3080</v>
      </c>
      <c r="Q772">
        <f t="shared" si="68"/>
        <v>439.5</v>
      </c>
      <c r="R772">
        <f t="shared" si="69"/>
        <v>0</v>
      </c>
    </row>
    <row r="773" spans="1:18" x14ac:dyDescent="0.25">
      <c r="A773" t="s">
        <v>307</v>
      </c>
      <c r="B773" t="s">
        <v>276</v>
      </c>
      <c r="C773" t="s">
        <v>279</v>
      </c>
      <c r="D773">
        <v>886</v>
      </c>
      <c r="E773" t="s">
        <v>348</v>
      </c>
      <c r="F773">
        <v>1105</v>
      </c>
      <c r="G773">
        <v>1.25</v>
      </c>
      <c r="H773">
        <v>199</v>
      </c>
      <c r="I773" s="1">
        <v>1E-52</v>
      </c>
      <c r="J773" s="3">
        <v>0.26</v>
      </c>
      <c r="K773" s="3">
        <v>0.42</v>
      </c>
      <c r="L773" s="3">
        <v>0.19</v>
      </c>
      <c r="M773" t="s">
        <v>18</v>
      </c>
      <c r="N773">
        <v>28372365</v>
      </c>
      <c r="O773">
        <v>28375777</v>
      </c>
      <c r="P773">
        <v>3416</v>
      </c>
      <c r="Q773">
        <f t="shared" si="68"/>
        <v>439.5</v>
      </c>
      <c r="R773">
        <f t="shared" si="69"/>
        <v>0</v>
      </c>
    </row>
    <row r="774" spans="1:18" x14ac:dyDescent="0.25">
      <c r="A774" t="s">
        <v>307</v>
      </c>
      <c r="B774" t="s">
        <v>276</v>
      </c>
      <c r="C774" t="s">
        <v>279</v>
      </c>
      <c r="D774">
        <v>886</v>
      </c>
      <c r="E774" t="s">
        <v>519</v>
      </c>
      <c r="F774">
        <v>698</v>
      </c>
      <c r="G774">
        <v>0.79</v>
      </c>
      <c r="H774">
        <v>193</v>
      </c>
      <c r="I774" s="1">
        <v>8.0000000000000001E-52</v>
      </c>
      <c r="J774" s="3">
        <v>0.38</v>
      </c>
      <c r="K774" s="3">
        <v>0.56000000000000005</v>
      </c>
      <c r="L774" s="3">
        <v>7.0000000000000007E-2</v>
      </c>
      <c r="M774" t="s">
        <v>18</v>
      </c>
      <c r="N774">
        <v>27321394</v>
      </c>
      <c r="O774">
        <v>27325520</v>
      </c>
      <c r="P774">
        <v>3227</v>
      </c>
      <c r="Q774">
        <f t="shared" si="68"/>
        <v>439.5</v>
      </c>
      <c r="R774">
        <f t="shared" si="69"/>
        <v>0</v>
      </c>
    </row>
    <row r="775" spans="1:18" x14ac:dyDescent="0.25">
      <c r="A775" t="s">
        <v>307</v>
      </c>
      <c r="B775" t="s">
        <v>276</v>
      </c>
      <c r="C775" t="s">
        <v>279</v>
      </c>
      <c r="D775">
        <v>886</v>
      </c>
      <c r="E775" t="s">
        <v>518</v>
      </c>
      <c r="F775">
        <v>694</v>
      </c>
      <c r="G775">
        <v>0.78</v>
      </c>
      <c r="H775">
        <v>193</v>
      </c>
      <c r="I775" s="1">
        <v>8.0000000000000001E-52</v>
      </c>
      <c r="J775" s="3">
        <v>0.38</v>
      </c>
      <c r="K775" s="3">
        <v>0.56000000000000005</v>
      </c>
      <c r="L775" s="3">
        <v>7.0000000000000007E-2</v>
      </c>
      <c r="M775" t="s">
        <v>18</v>
      </c>
      <c r="N775">
        <v>27321394</v>
      </c>
      <c r="O775">
        <v>27325520</v>
      </c>
      <c r="P775">
        <v>3226</v>
      </c>
      <c r="Q775">
        <f t="shared" si="68"/>
        <v>439.5</v>
      </c>
      <c r="R775">
        <f t="shared" si="69"/>
        <v>0</v>
      </c>
    </row>
    <row r="776" spans="1:18" x14ac:dyDescent="0.25">
      <c r="A776" t="s">
        <v>307</v>
      </c>
      <c r="B776" t="s">
        <v>276</v>
      </c>
      <c r="C776" t="s">
        <v>279</v>
      </c>
      <c r="D776">
        <v>886</v>
      </c>
      <c r="E776" t="s">
        <v>419</v>
      </c>
      <c r="F776">
        <v>626</v>
      </c>
      <c r="G776">
        <v>0.71</v>
      </c>
      <c r="H776">
        <v>190</v>
      </c>
      <c r="I776" s="1">
        <v>3E-51</v>
      </c>
      <c r="J776" s="3">
        <v>0.33</v>
      </c>
      <c r="K776" s="3">
        <v>0.52</v>
      </c>
      <c r="L776" s="3">
        <v>0.11</v>
      </c>
      <c r="M776" t="s">
        <v>11</v>
      </c>
      <c r="N776">
        <v>12896879</v>
      </c>
      <c r="O776">
        <v>12899065</v>
      </c>
      <c r="P776">
        <v>1221</v>
      </c>
      <c r="Q776">
        <f t="shared" si="68"/>
        <v>439.5</v>
      </c>
      <c r="R776">
        <f t="shared" si="69"/>
        <v>0</v>
      </c>
    </row>
    <row r="777" spans="1:18" x14ac:dyDescent="0.25">
      <c r="A777" t="s">
        <v>307</v>
      </c>
      <c r="B777" t="s">
        <v>276</v>
      </c>
      <c r="C777" t="s">
        <v>279</v>
      </c>
      <c r="D777">
        <v>886</v>
      </c>
      <c r="E777" t="s">
        <v>417</v>
      </c>
      <c r="F777">
        <v>766</v>
      </c>
      <c r="G777">
        <v>0.86</v>
      </c>
      <c r="H777">
        <v>192</v>
      </c>
      <c r="I777" s="1">
        <v>3E-51</v>
      </c>
      <c r="J777" s="3">
        <v>0.34</v>
      </c>
      <c r="K777" s="3">
        <v>0.57999999999999996</v>
      </c>
      <c r="L777" s="3">
        <v>0.01</v>
      </c>
      <c r="M777" t="s">
        <v>17</v>
      </c>
      <c r="N777">
        <v>11352565</v>
      </c>
      <c r="O777">
        <v>11359259</v>
      </c>
      <c r="P777">
        <v>1166</v>
      </c>
      <c r="Q777">
        <f t="shared" si="68"/>
        <v>439.5</v>
      </c>
      <c r="R777">
        <f t="shared" si="69"/>
        <v>0</v>
      </c>
    </row>
    <row r="778" spans="1:18" x14ac:dyDescent="0.25">
      <c r="A778" t="s">
        <v>307</v>
      </c>
      <c r="B778" t="s">
        <v>276</v>
      </c>
      <c r="C778" t="s">
        <v>279</v>
      </c>
      <c r="D778">
        <v>886</v>
      </c>
      <c r="E778" t="s">
        <v>351</v>
      </c>
      <c r="F778">
        <v>968</v>
      </c>
      <c r="G778">
        <v>1.0900000000000001</v>
      </c>
      <c r="H778">
        <v>194</v>
      </c>
      <c r="I778" s="1">
        <v>4E-51</v>
      </c>
      <c r="J778" s="3">
        <v>0.28000000000000003</v>
      </c>
      <c r="K778" s="3">
        <v>0.45</v>
      </c>
      <c r="L778" s="3">
        <v>0.14000000000000001</v>
      </c>
      <c r="M778" t="s">
        <v>20</v>
      </c>
      <c r="N778">
        <v>5511624</v>
      </c>
      <c r="O778">
        <v>5514530</v>
      </c>
      <c r="P778">
        <v>610</v>
      </c>
      <c r="Q778">
        <f t="shared" si="68"/>
        <v>439.5</v>
      </c>
      <c r="R778">
        <f t="shared" si="69"/>
        <v>0</v>
      </c>
    </row>
    <row r="779" spans="1:18" x14ac:dyDescent="0.25">
      <c r="A779" t="s">
        <v>307</v>
      </c>
      <c r="B779" t="s">
        <v>276</v>
      </c>
      <c r="C779" t="s">
        <v>279</v>
      </c>
      <c r="D779">
        <v>886</v>
      </c>
      <c r="E779" t="s">
        <v>424</v>
      </c>
      <c r="F779">
        <v>847</v>
      </c>
      <c r="G779">
        <v>0.96</v>
      </c>
      <c r="H779">
        <v>192</v>
      </c>
      <c r="I779" s="1">
        <v>6E-51</v>
      </c>
      <c r="J779" s="3">
        <v>0.28999999999999998</v>
      </c>
      <c r="K779" s="3">
        <v>0.46</v>
      </c>
      <c r="L779" s="3">
        <v>0.16</v>
      </c>
      <c r="M779" t="s">
        <v>13</v>
      </c>
      <c r="N779">
        <v>11516884</v>
      </c>
      <c r="O779">
        <v>11519541</v>
      </c>
      <c r="P779">
        <v>1559</v>
      </c>
      <c r="Q779">
        <f t="shared" si="68"/>
        <v>439.5</v>
      </c>
      <c r="R779">
        <f t="shared" si="69"/>
        <v>0</v>
      </c>
    </row>
    <row r="780" spans="1:18" x14ac:dyDescent="0.25">
      <c r="A780" t="s">
        <v>307</v>
      </c>
      <c r="B780" t="s">
        <v>276</v>
      </c>
      <c r="C780" t="s">
        <v>279</v>
      </c>
      <c r="D780">
        <v>886</v>
      </c>
      <c r="E780" t="s">
        <v>374</v>
      </c>
      <c r="F780">
        <v>817</v>
      </c>
      <c r="G780">
        <v>0.92</v>
      </c>
      <c r="H780">
        <v>192</v>
      </c>
      <c r="I780" s="1">
        <v>6.9999999999999995E-51</v>
      </c>
      <c r="J780" s="3">
        <v>0.26</v>
      </c>
      <c r="K780" s="3">
        <v>0.44</v>
      </c>
      <c r="L780" s="3">
        <v>0.13</v>
      </c>
      <c r="M780" t="s">
        <v>13</v>
      </c>
      <c r="N780">
        <v>2372813</v>
      </c>
      <c r="O780">
        <v>2375266</v>
      </c>
      <c r="P780">
        <v>319</v>
      </c>
      <c r="Q780">
        <f t="shared" si="68"/>
        <v>439.5</v>
      </c>
      <c r="R780">
        <f t="shared" si="69"/>
        <v>0</v>
      </c>
    </row>
    <row r="781" spans="1:18" x14ac:dyDescent="0.25">
      <c r="A781" t="s">
        <v>307</v>
      </c>
      <c r="B781" t="s">
        <v>276</v>
      </c>
      <c r="C781" t="s">
        <v>279</v>
      </c>
      <c r="D781">
        <v>886</v>
      </c>
      <c r="E781" t="s">
        <v>521</v>
      </c>
      <c r="F781">
        <v>588</v>
      </c>
      <c r="G781">
        <v>0.66</v>
      </c>
      <c r="H781">
        <v>188</v>
      </c>
      <c r="I781" s="1">
        <v>8.0000000000000001E-51</v>
      </c>
      <c r="J781" s="3">
        <v>0.36</v>
      </c>
      <c r="K781" s="3">
        <v>0.54</v>
      </c>
      <c r="L781" s="3">
        <v>0.06</v>
      </c>
      <c r="M781" t="s">
        <v>13</v>
      </c>
      <c r="N781">
        <v>4039010</v>
      </c>
      <c r="O781">
        <v>4041663</v>
      </c>
      <c r="P781">
        <v>609</v>
      </c>
      <c r="Q781">
        <f t="shared" si="68"/>
        <v>439.5</v>
      </c>
      <c r="R781">
        <f t="shared" si="69"/>
        <v>0</v>
      </c>
    </row>
    <row r="782" spans="1:18" x14ac:dyDescent="0.25">
      <c r="A782" t="s">
        <v>307</v>
      </c>
      <c r="B782" t="s">
        <v>277</v>
      </c>
      <c r="C782" t="s">
        <v>280</v>
      </c>
      <c r="D782">
        <v>943</v>
      </c>
      <c r="E782" t="s">
        <v>390</v>
      </c>
      <c r="F782">
        <v>941</v>
      </c>
      <c r="G782">
        <v>1</v>
      </c>
      <c r="H782">
        <v>1011</v>
      </c>
      <c r="I782">
        <v>0</v>
      </c>
      <c r="J782" s="3">
        <v>0.57999999999999996</v>
      </c>
      <c r="K782" s="3">
        <v>0.71</v>
      </c>
      <c r="L782" s="3">
        <v>0.02</v>
      </c>
      <c r="M782" t="s">
        <v>11</v>
      </c>
      <c r="N782">
        <v>10448938</v>
      </c>
      <c r="O782">
        <v>10451871</v>
      </c>
      <c r="P782">
        <v>985</v>
      </c>
      <c r="Q782">
        <f>H$782/2</f>
        <v>505.5</v>
      </c>
      <c r="R782">
        <f t="shared" si="69"/>
        <v>1</v>
      </c>
    </row>
    <row r="783" spans="1:18" x14ac:dyDescent="0.25">
      <c r="A783" t="s">
        <v>307</v>
      </c>
      <c r="B783" t="s">
        <v>277</v>
      </c>
      <c r="C783" t="s">
        <v>280</v>
      </c>
      <c r="D783">
        <v>943</v>
      </c>
      <c r="E783" t="s">
        <v>403</v>
      </c>
      <c r="F783">
        <v>908</v>
      </c>
      <c r="G783">
        <v>0.96</v>
      </c>
      <c r="H783">
        <v>898</v>
      </c>
      <c r="I783">
        <v>0</v>
      </c>
      <c r="J783" s="3">
        <v>0.53</v>
      </c>
      <c r="K783" s="3">
        <v>0.66</v>
      </c>
      <c r="L783" s="3">
        <v>7.0000000000000007E-2</v>
      </c>
      <c r="M783" t="s">
        <v>13</v>
      </c>
      <c r="N783">
        <v>36124559</v>
      </c>
      <c r="O783">
        <v>36127849</v>
      </c>
      <c r="P783">
        <v>4159</v>
      </c>
      <c r="Q783">
        <f t="shared" ref="Q783:Q843" si="70">H$782/2</f>
        <v>505.5</v>
      </c>
      <c r="R783">
        <f t="shared" si="69"/>
        <v>1</v>
      </c>
    </row>
    <row r="784" spans="1:18" x14ac:dyDescent="0.25">
      <c r="A784" t="s">
        <v>307</v>
      </c>
      <c r="B784" t="s">
        <v>277</v>
      </c>
      <c r="C784" t="s">
        <v>280</v>
      </c>
      <c r="D784">
        <v>943</v>
      </c>
      <c r="E784" t="s">
        <v>501</v>
      </c>
      <c r="F784">
        <v>894</v>
      </c>
      <c r="G784">
        <v>0.95</v>
      </c>
      <c r="H784">
        <v>752</v>
      </c>
      <c r="I784">
        <v>0</v>
      </c>
      <c r="J784" s="3">
        <v>0.47</v>
      </c>
      <c r="K784" s="3">
        <v>0.62</v>
      </c>
      <c r="L784" s="3">
        <v>0.09</v>
      </c>
      <c r="M784" t="s">
        <v>4</v>
      </c>
      <c r="N784">
        <v>22437545</v>
      </c>
      <c r="O784">
        <v>22440883</v>
      </c>
      <c r="P784">
        <v>2555</v>
      </c>
      <c r="Q784">
        <f t="shared" si="70"/>
        <v>505.5</v>
      </c>
      <c r="R784">
        <f t="shared" si="69"/>
        <v>1</v>
      </c>
    </row>
    <row r="785" spans="1:18" x14ac:dyDescent="0.25">
      <c r="A785" t="s">
        <v>307</v>
      </c>
      <c r="B785" t="s">
        <v>277</v>
      </c>
      <c r="C785" t="s">
        <v>280</v>
      </c>
      <c r="D785">
        <v>943</v>
      </c>
      <c r="E785" t="s">
        <v>411</v>
      </c>
      <c r="F785">
        <v>955</v>
      </c>
      <c r="G785">
        <v>1.01</v>
      </c>
      <c r="H785">
        <v>741</v>
      </c>
      <c r="I785">
        <v>0</v>
      </c>
      <c r="J785" s="3">
        <v>0.45</v>
      </c>
      <c r="K785" s="3">
        <v>0.6</v>
      </c>
      <c r="L785" s="3">
        <v>7.0000000000000007E-2</v>
      </c>
      <c r="M785" t="s">
        <v>18</v>
      </c>
      <c r="N785">
        <v>5634080</v>
      </c>
      <c r="O785">
        <v>5637040</v>
      </c>
      <c r="P785">
        <v>1011</v>
      </c>
      <c r="Q785">
        <f t="shared" si="70"/>
        <v>505.5</v>
      </c>
      <c r="R785">
        <f t="shared" si="69"/>
        <v>1</v>
      </c>
    </row>
    <row r="786" spans="1:18" x14ac:dyDescent="0.25">
      <c r="A786" t="s">
        <v>307</v>
      </c>
      <c r="B786" t="s">
        <v>277</v>
      </c>
      <c r="C786" t="s">
        <v>280</v>
      </c>
      <c r="D786">
        <v>943</v>
      </c>
      <c r="E786" t="s">
        <v>349</v>
      </c>
      <c r="F786">
        <v>1062</v>
      </c>
      <c r="G786">
        <v>1.1299999999999999</v>
      </c>
      <c r="H786">
        <v>291</v>
      </c>
      <c r="I786" s="1">
        <v>2.0000000000000001E-83</v>
      </c>
      <c r="J786" s="3">
        <v>0.28000000000000003</v>
      </c>
      <c r="K786" s="3">
        <v>0.48</v>
      </c>
      <c r="L786" s="3">
        <v>0.1</v>
      </c>
      <c r="M786" t="s">
        <v>17</v>
      </c>
      <c r="N786">
        <v>28436826</v>
      </c>
      <c r="O786">
        <v>28440014</v>
      </c>
      <c r="P786">
        <v>3076</v>
      </c>
      <c r="Q786">
        <f t="shared" si="70"/>
        <v>505.5</v>
      </c>
      <c r="R786">
        <f t="shared" si="69"/>
        <v>0</v>
      </c>
    </row>
    <row r="787" spans="1:18" x14ac:dyDescent="0.25">
      <c r="A787" t="s">
        <v>307</v>
      </c>
      <c r="B787" t="s">
        <v>277</v>
      </c>
      <c r="C787" t="s">
        <v>280</v>
      </c>
      <c r="D787">
        <v>943</v>
      </c>
      <c r="E787" t="s">
        <v>402</v>
      </c>
      <c r="F787">
        <v>743</v>
      </c>
      <c r="G787">
        <v>0.79</v>
      </c>
      <c r="H787">
        <v>254</v>
      </c>
      <c r="I787" s="1">
        <v>1.9999999999999999E-72</v>
      </c>
      <c r="J787" s="3">
        <v>0.28999999999999998</v>
      </c>
      <c r="K787" s="3">
        <v>0.47</v>
      </c>
      <c r="L787" s="3">
        <v>0.16</v>
      </c>
      <c r="M787" t="s">
        <v>4</v>
      </c>
      <c r="N787">
        <v>671512</v>
      </c>
      <c r="O787">
        <v>675528</v>
      </c>
      <c r="P787">
        <v>151</v>
      </c>
      <c r="Q787">
        <f t="shared" si="70"/>
        <v>505.5</v>
      </c>
      <c r="R787">
        <f t="shared" si="69"/>
        <v>0</v>
      </c>
    </row>
    <row r="788" spans="1:18" x14ac:dyDescent="0.25">
      <c r="A788" t="s">
        <v>307</v>
      </c>
      <c r="B788" t="s">
        <v>277</v>
      </c>
      <c r="C788" t="s">
        <v>280</v>
      </c>
      <c r="D788">
        <v>943</v>
      </c>
      <c r="E788" t="s">
        <v>347</v>
      </c>
      <c r="F788">
        <v>1131</v>
      </c>
      <c r="G788">
        <v>1.2</v>
      </c>
      <c r="H788">
        <v>259</v>
      </c>
      <c r="I788" s="1">
        <v>3.0000000000000001E-72</v>
      </c>
      <c r="J788" s="3">
        <v>0.3</v>
      </c>
      <c r="K788" s="3">
        <v>0.46</v>
      </c>
      <c r="L788" s="3">
        <v>0.08</v>
      </c>
      <c r="M788" t="s">
        <v>11</v>
      </c>
      <c r="N788">
        <v>18522338</v>
      </c>
      <c r="O788">
        <v>18525733</v>
      </c>
      <c r="P788">
        <v>1912</v>
      </c>
      <c r="Q788">
        <f t="shared" si="70"/>
        <v>505.5</v>
      </c>
      <c r="R788">
        <f t="shared" si="69"/>
        <v>0</v>
      </c>
    </row>
    <row r="789" spans="1:18" x14ac:dyDescent="0.25">
      <c r="A789" t="s">
        <v>307</v>
      </c>
      <c r="B789" t="s">
        <v>277</v>
      </c>
      <c r="C789" t="s">
        <v>280</v>
      </c>
      <c r="D789">
        <v>943</v>
      </c>
      <c r="E789" t="s">
        <v>346</v>
      </c>
      <c r="F789">
        <v>1132</v>
      </c>
      <c r="G789">
        <v>1.2</v>
      </c>
      <c r="H789">
        <v>258</v>
      </c>
      <c r="I789" s="1">
        <v>9.0000000000000004E-72</v>
      </c>
      <c r="J789" s="3">
        <v>0.28000000000000003</v>
      </c>
      <c r="K789" s="3">
        <v>0.44</v>
      </c>
      <c r="L789" s="3">
        <v>0.13</v>
      </c>
      <c r="M789" t="s">
        <v>1</v>
      </c>
      <c r="N789">
        <v>31595327</v>
      </c>
      <c r="O789">
        <v>31598725</v>
      </c>
      <c r="P789">
        <v>3550</v>
      </c>
      <c r="Q789">
        <f t="shared" si="70"/>
        <v>505.5</v>
      </c>
      <c r="R789">
        <f t="shared" si="69"/>
        <v>0</v>
      </c>
    </row>
    <row r="790" spans="1:18" x14ac:dyDescent="0.25">
      <c r="A790" t="s">
        <v>307</v>
      </c>
      <c r="B790" t="s">
        <v>277</v>
      </c>
      <c r="C790" t="s">
        <v>280</v>
      </c>
      <c r="D790">
        <v>943</v>
      </c>
      <c r="E790" t="s">
        <v>380</v>
      </c>
      <c r="F790">
        <v>977</v>
      </c>
      <c r="G790">
        <v>1.04</v>
      </c>
      <c r="H790">
        <v>255</v>
      </c>
      <c r="I790" s="1">
        <v>1.9999999999999998E-71</v>
      </c>
      <c r="J790" s="3">
        <v>0.28000000000000003</v>
      </c>
      <c r="K790" s="3">
        <v>0.46</v>
      </c>
      <c r="L790" s="3">
        <v>0.15</v>
      </c>
      <c r="M790" t="s">
        <v>20</v>
      </c>
      <c r="N790">
        <v>5914450</v>
      </c>
      <c r="O790">
        <v>5917469</v>
      </c>
      <c r="P790">
        <v>649</v>
      </c>
      <c r="Q790">
        <f t="shared" si="70"/>
        <v>505.5</v>
      </c>
      <c r="R790">
        <f t="shared" si="69"/>
        <v>0</v>
      </c>
    </row>
    <row r="791" spans="1:18" x14ac:dyDescent="0.25">
      <c r="A791" t="s">
        <v>307</v>
      </c>
      <c r="B791" t="s">
        <v>277</v>
      </c>
      <c r="C791" t="s">
        <v>280</v>
      </c>
      <c r="D791">
        <v>943</v>
      </c>
      <c r="E791" t="s">
        <v>379</v>
      </c>
      <c r="F791">
        <v>1059</v>
      </c>
      <c r="G791">
        <v>1.1200000000000001</v>
      </c>
      <c r="H791">
        <v>255</v>
      </c>
      <c r="I791" s="1">
        <v>3.9999999999999997E-71</v>
      </c>
      <c r="J791" s="3">
        <v>0.28000000000000003</v>
      </c>
      <c r="K791" s="3">
        <v>0.46</v>
      </c>
      <c r="L791" s="3">
        <v>0.15</v>
      </c>
      <c r="M791" t="s">
        <v>20</v>
      </c>
      <c r="N791">
        <v>5910383</v>
      </c>
      <c r="O791">
        <v>5917469</v>
      </c>
      <c r="P791">
        <v>648</v>
      </c>
      <c r="Q791">
        <f t="shared" si="70"/>
        <v>505.5</v>
      </c>
      <c r="R791">
        <f t="shared" si="69"/>
        <v>0</v>
      </c>
    </row>
    <row r="792" spans="1:18" x14ac:dyDescent="0.25">
      <c r="A792" t="s">
        <v>307</v>
      </c>
      <c r="B792" t="s">
        <v>277</v>
      </c>
      <c r="C792" t="s">
        <v>280</v>
      </c>
      <c r="D792">
        <v>943</v>
      </c>
      <c r="E792" t="s">
        <v>410</v>
      </c>
      <c r="F792">
        <v>613</v>
      </c>
      <c r="G792">
        <v>0.65</v>
      </c>
      <c r="H792">
        <v>246</v>
      </c>
      <c r="I792" s="1">
        <v>1E-70</v>
      </c>
      <c r="J792" s="3">
        <v>0.43</v>
      </c>
      <c r="K792" s="3">
        <v>0.64</v>
      </c>
      <c r="L792" s="3">
        <v>0.04</v>
      </c>
      <c r="M792" t="s">
        <v>18</v>
      </c>
      <c r="N792">
        <v>12418054</v>
      </c>
      <c r="O792">
        <v>12421029</v>
      </c>
      <c r="P792">
        <v>1665</v>
      </c>
      <c r="Q792">
        <f t="shared" si="70"/>
        <v>505.5</v>
      </c>
      <c r="R792">
        <f t="shared" si="69"/>
        <v>0</v>
      </c>
    </row>
    <row r="793" spans="1:18" x14ac:dyDescent="0.25">
      <c r="A793" t="s">
        <v>307</v>
      </c>
      <c r="B793" t="s">
        <v>277</v>
      </c>
      <c r="C793" t="s">
        <v>280</v>
      </c>
      <c r="D793">
        <v>943</v>
      </c>
      <c r="E793" t="s">
        <v>426</v>
      </c>
      <c r="F793">
        <v>629</v>
      </c>
      <c r="G793">
        <v>0.67</v>
      </c>
      <c r="H793">
        <v>246</v>
      </c>
      <c r="I793" s="1">
        <v>1E-70</v>
      </c>
      <c r="J793" s="3">
        <v>0.31</v>
      </c>
      <c r="K793" s="3">
        <v>0.47</v>
      </c>
      <c r="L793" s="3">
        <v>0.18</v>
      </c>
      <c r="M793" t="s">
        <v>13</v>
      </c>
      <c r="N793">
        <v>3250459</v>
      </c>
      <c r="O793">
        <v>3253734</v>
      </c>
      <c r="P793">
        <v>471</v>
      </c>
      <c r="Q793">
        <f t="shared" si="70"/>
        <v>505.5</v>
      </c>
      <c r="R793">
        <f t="shared" si="69"/>
        <v>0</v>
      </c>
    </row>
    <row r="794" spans="1:18" x14ac:dyDescent="0.25">
      <c r="A794" t="s">
        <v>307</v>
      </c>
      <c r="B794" t="s">
        <v>277</v>
      </c>
      <c r="C794" t="s">
        <v>280</v>
      </c>
      <c r="D794">
        <v>943</v>
      </c>
      <c r="E794" t="s">
        <v>505</v>
      </c>
      <c r="F794">
        <v>628</v>
      </c>
      <c r="G794">
        <v>0.67</v>
      </c>
      <c r="H794">
        <v>243</v>
      </c>
      <c r="I794" s="1">
        <v>1.9999999999999999E-69</v>
      </c>
      <c r="J794" s="3">
        <v>0.3</v>
      </c>
      <c r="K794" s="3">
        <v>0.48</v>
      </c>
      <c r="L794" s="3">
        <v>0.17</v>
      </c>
      <c r="M794" t="s">
        <v>20</v>
      </c>
      <c r="N794">
        <v>20672338</v>
      </c>
      <c r="O794">
        <v>20675119</v>
      </c>
      <c r="P794">
        <v>2055</v>
      </c>
      <c r="Q794">
        <f t="shared" si="70"/>
        <v>505.5</v>
      </c>
      <c r="R794">
        <f t="shared" si="69"/>
        <v>0</v>
      </c>
    </row>
    <row r="795" spans="1:18" x14ac:dyDescent="0.25">
      <c r="A795" t="s">
        <v>307</v>
      </c>
      <c r="B795" t="s">
        <v>277</v>
      </c>
      <c r="C795" t="s">
        <v>280</v>
      </c>
      <c r="D795">
        <v>943</v>
      </c>
      <c r="E795" t="s">
        <v>425</v>
      </c>
      <c r="F795">
        <v>725</v>
      </c>
      <c r="G795">
        <v>0.77</v>
      </c>
      <c r="H795">
        <v>243</v>
      </c>
      <c r="I795" s="1">
        <v>1.0000000000000001E-68</v>
      </c>
      <c r="J795" s="3">
        <v>0.42</v>
      </c>
      <c r="K795" s="3">
        <v>0.62</v>
      </c>
      <c r="L795" s="3">
        <v>0.06</v>
      </c>
      <c r="M795" t="s">
        <v>17</v>
      </c>
      <c r="N795">
        <v>25867085</v>
      </c>
      <c r="O795">
        <v>25872985</v>
      </c>
      <c r="P795">
        <v>2683</v>
      </c>
      <c r="Q795">
        <f t="shared" si="70"/>
        <v>505.5</v>
      </c>
      <c r="R795">
        <f t="shared" si="69"/>
        <v>0</v>
      </c>
    </row>
    <row r="796" spans="1:18" x14ac:dyDescent="0.25">
      <c r="A796" t="s">
        <v>307</v>
      </c>
      <c r="B796" t="s">
        <v>277</v>
      </c>
      <c r="C796" t="s">
        <v>280</v>
      </c>
      <c r="D796">
        <v>943</v>
      </c>
      <c r="E796" t="s">
        <v>400</v>
      </c>
      <c r="F796">
        <v>1085</v>
      </c>
      <c r="G796">
        <v>1.1499999999999999</v>
      </c>
      <c r="H796">
        <v>247</v>
      </c>
      <c r="I796" s="1">
        <v>2.0000000000000001E-68</v>
      </c>
      <c r="J796" s="3">
        <v>0.27</v>
      </c>
      <c r="K796" s="3">
        <v>0.44</v>
      </c>
      <c r="L796" s="3">
        <v>0.17</v>
      </c>
      <c r="M796" t="s">
        <v>13</v>
      </c>
      <c r="N796">
        <v>26174198</v>
      </c>
      <c r="O796">
        <v>26179834</v>
      </c>
      <c r="P796">
        <v>2931</v>
      </c>
      <c r="Q796">
        <f t="shared" si="70"/>
        <v>505.5</v>
      </c>
      <c r="R796">
        <f t="shared" si="69"/>
        <v>0</v>
      </c>
    </row>
    <row r="797" spans="1:18" x14ac:dyDescent="0.25">
      <c r="A797" t="s">
        <v>307</v>
      </c>
      <c r="B797" t="s">
        <v>277</v>
      </c>
      <c r="C797" t="s">
        <v>280</v>
      </c>
      <c r="D797">
        <v>943</v>
      </c>
      <c r="E797" t="s">
        <v>381</v>
      </c>
      <c r="F797">
        <v>1115</v>
      </c>
      <c r="G797">
        <v>1.18</v>
      </c>
      <c r="H797">
        <v>245</v>
      </c>
      <c r="I797" s="1">
        <v>9.9999999999999994E-68</v>
      </c>
      <c r="J797" s="3">
        <v>0.28000000000000003</v>
      </c>
      <c r="K797" s="3">
        <v>0.46</v>
      </c>
      <c r="L797" s="3">
        <v>0.15</v>
      </c>
      <c r="M797" t="s">
        <v>20</v>
      </c>
      <c r="N797">
        <v>5815756</v>
      </c>
      <c r="O797">
        <v>5819218</v>
      </c>
      <c r="P797">
        <v>643</v>
      </c>
      <c r="Q797">
        <f t="shared" si="70"/>
        <v>505.5</v>
      </c>
      <c r="R797">
        <f t="shared" si="69"/>
        <v>0</v>
      </c>
    </row>
    <row r="798" spans="1:18" x14ac:dyDescent="0.25">
      <c r="A798" t="s">
        <v>307</v>
      </c>
      <c r="B798" t="s">
        <v>277</v>
      </c>
      <c r="C798" t="s">
        <v>280</v>
      </c>
      <c r="D798">
        <v>943</v>
      </c>
      <c r="E798" t="s">
        <v>503</v>
      </c>
      <c r="F798">
        <v>422</v>
      </c>
      <c r="G798">
        <v>0.45</v>
      </c>
      <c r="H798">
        <v>231</v>
      </c>
      <c r="I798" s="1">
        <v>1.9999999999999999E-67</v>
      </c>
      <c r="J798" s="3">
        <v>0.41</v>
      </c>
      <c r="K798" s="3">
        <v>0.61</v>
      </c>
      <c r="L798" s="3">
        <v>0.04</v>
      </c>
      <c r="M798" t="s">
        <v>18</v>
      </c>
      <c r="N798">
        <v>76418</v>
      </c>
      <c r="O798">
        <v>78551</v>
      </c>
      <c r="P798">
        <v>12</v>
      </c>
      <c r="Q798">
        <f t="shared" si="70"/>
        <v>505.5</v>
      </c>
      <c r="R798">
        <f t="shared" si="69"/>
        <v>0</v>
      </c>
    </row>
    <row r="799" spans="1:18" x14ac:dyDescent="0.25">
      <c r="A799" t="s">
        <v>307</v>
      </c>
      <c r="B799" t="s">
        <v>277</v>
      </c>
      <c r="C799" t="s">
        <v>280</v>
      </c>
      <c r="D799">
        <v>943</v>
      </c>
      <c r="E799" t="s">
        <v>368</v>
      </c>
      <c r="F799">
        <v>1094</v>
      </c>
      <c r="G799">
        <v>1.1599999999999999</v>
      </c>
      <c r="H799">
        <v>242</v>
      </c>
      <c r="I799" s="1">
        <v>2E-66</v>
      </c>
      <c r="J799" s="3">
        <v>0.28999999999999998</v>
      </c>
      <c r="K799" s="3">
        <v>0.46</v>
      </c>
      <c r="L799" s="3">
        <v>0.14000000000000001</v>
      </c>
      <c r="M799" t="s">
        <v>13</v>
      </c>
      <c r="N799">
        <v>34353314</v>
      </c>
      <c r="O799">
        <v>34356693</v>
      </c>
      <c r="P799">
        <v>3945</v>
      </c>
      <c r="Q799">
        <f t="shared" si="70"/>
        <v>505.5</v>
      </c>
      <c r="R799">
        <f t="shared" si="69"/>
        <v>0</v>
      </c>
    </row>
    <row r="800" spans="1:18" x14ac:dyDescent="0.25">
      <c r="A800" t="s">
        <v>307</v>
      </c>
      <c r="B800" t="s">
        <v>277</v>
      </c>
      <c r="C800" t="s">
        <v>280</v>
      </c>
      <c r="D800">
        <v>943</v>
      </c>
      <c r="E800" t="s">
        <v>358</v>
      </c>
      <c r="F800">
        <v>970</v>
      </c>
      <c r="G800">
        <v>1.03</v>
      </c>
      <c r="H800">
        <v>239</v>
      </c>
      <c r="I800" s="1">
        <v>7.0000000000000001E-66</v>
      </c>
      <c r="J800" s="3">
        <v>0.28000000000000003</v>
      </c>
      <c r="K800" s="3">
        <v>0.46</v>
      </c>
      <c r="L800" s="3">
        <v>0.13</v>
      </c>
      <c r="M800" t="s">
        <v>4</v>
      </c>
      <c r="N800">
        <v>7498253</v>
      </c>
      <c r="O800">
        <v>7501415</v>
      </c>
      <c r="P800">
        <v>1189</v>
      </c>
      <c r="Q800">
        <f t="shared" si="70"/>
        <v>505.5</v>
      </c>
      <c r="R800">
        <f t="shared" si="69"/>
        <v>0</v>
      </c>
    </row>
    <row r="801" spans="1:18" x14ac:dyDescent="0.25">
      <c r="A801" t="s">
        <v>307</v>
      </c>
      <c r="B801" t="s">
        <v>277</v>
      </c>
      <c r="C801" t="s">
        <v>280</v>
      </c>
      <c r="D801">
        <v>943</v>
      </c>
      <c r="E801" t="s">
        <v>502</v>
      </c>
      <c r="F801">
        <v>395</v>
      </c>
      <c r="G801">
        <v>0.42</v>
      </c>
      <c r="H801">
        <v>224</v>
      </c>
      <c r="I801" s="1">
        <v>3.9999999999999997E-65</v>
      </c>
      <c r="J801" s="3">
        <v>0.41</v>
      </c>
      <c r="K801" s="3">
        <v>0.59</v>
      </c>
      <c r="L801" s="3">
        <v>0.04</v>
      </c>
      <c r="M801" t="s">
        <v>17</v>
      </c>
      <c r="N801">
        <v>14226934</v>
      </c>
      <c r="O801">
        <v>14229276</v>
      </c>
      <c r="P801">
        <v>1403</v>
      </c>
      <c r="Q801">
        <f t="shared" si="70"/>
        <v>505.5</v>
      </c>
      <c r="R801">
        <f t="shared" si="69"/>
        <v>0</v>
      </c>
    </row>
    <row r="802" spans="1:18" x14ac:dyDescent="0.25">
      <c r="A802" t="s">
        <v>307</v>
      </c>
      <c r="B802" t="s">
        <v>277</v>
      </c>
      <c r="C802" t="s">
        <v>280</v>
      </c>
      <c r="D802">
        <v>943</v>
      </c>
      <c r="E802" t="s">
        <v>423</v>
      </c>
      <c r="F802">
        <v>422</v>
      </c>
      <c r="G802">
        <v>0.45</v>
      </c>
      <c r="H802">
        <v>221</v>
      </c>
      <c r="I802" s="1">
        <v>9.0000000000000002E-64</v>
      </c>
      <c r="J802" s="3">
        <v>0.38</v>
      </c>
      <c r="K802" s="3">
        <v>0.57999999999999996</v>
      </c>
      <c r="L802" s="3">
        <v>0.06</v>
      </c>
      <c r="M802" t="s">
        <v>11</v>
      </c>
      <c r="N802">
        <v>14326992</v>
      </c>
      <c r="O802">
        <v>14330430</v>
      </c>
      <c r="P802">
        <v>1361</v>
      </c>
      <c r="Q802">
        <f t="shared" si="70"/>
        <v>505.5</v>
      </c>
      <c r="R802">
        <f t="shared" si="69"/>
        <v>0</v>
      </c>
    </row>
    <row r="803" spans="1:18" x14ac:dyDescent="0.25">
      <c r="A803" t="s">
        <v>307</v>
      </c>
      <c r="B803" t="s">
        <v>277</v>
      </c>
      <c r="C803" t="s">
        <v>280</v>
      </c>
      <c r="D803">
        <v>943</v>
      </c>
      <c r="E803" t="s">
        <v>371</v>
      </c>
      <c r="F803">
        <v>1095</v>
      </c>
      <c r="G803">
        <v>1.1599999999999999</v>
      </c>
      <c r="H803">
        <v>233</v>
      </c>
      <c r="I803" s="1">
        <v>1.0000000000000001E-63</v>
      </c>
      <c r="J803" s="3">
        <v>0.28000000000000003</v>
      </c>
      <c r="K803" s="3">
        <v>0.44</v>
      </c>
      <c r="L803" s="3">
        <v>0.12</v>
      </c>
      <c r="M803" t="s">
        <v>20</v>
      </c>
      <c r="N803">
        <v>8924073</v>
      </c>
      <c r="O803">
        <v>8927571</v>
      </c>
      <c r="P803">
        <v>897</v>
      </c>
      <c r="Q803">
        <f t="shared" si="70"/>
        <v>505.5</v>
      </c>
      <c r="R803">
        <f t="shared" si="69"/>
        <v>0</v>
      </c>
    </row>
    <row r="804" spans="1:18" x14ac:dyDescent="0.25">
      <c r="A804" t="s">
        <v>307</v>
      </c>
      <c r="B804" t="s">
        <v>277</v>
      </c>
      <c r="C804" t="s">
        <v>280</v>
      </c>
      <c r="D804">
        <v>943</v>
      </c>
      <c r="E804" t="s">
        <v>418</v>
      </c>
      <c r="F804">
        <v>409</v>
      </c>
      <c r="G804">
        <v>0.43</v>
      </c>
      <c r="H804">
        <v>220</v>
      </c>
      <c r="I804" s="1">
        <v>1.0000000000000001E-63</v>
      </c>
      <c r="J804" s="3">
        <v>0.41</v>
      </c>
      <c r="K804" s="3">
        <v>0.62</v>
      </c>
      <c r="L804" s="3">
        <v>0.05</v>
      </c>
      <c r="M804" t="s">
        <v>11</v>
      </c>
      <c r="N804">
        <v>21518159</v>
      </c>
      <c r="O804">
        <v>21519480</v>
      </c>
      <c r="P804">
        <v>2433</v>
      </c>
      <c r="Q804">
        <f t="shared" si="70"/>
        <v>505.5</v>
      </c>
      <c r="R804">
        <f t="shared" si="69"/>
        <v>0</v>
      </c>
    </row>
    <row r="805" spans="1:18" x14ac:dyDescent="0.25">
      <c r="A805" t="s">
        <v>307</v>
      </c>
      <c r="B805" t="s">
        <v>277</v>
      </c>
      <c r="C805" t="s">
        <v>280</v>
      </c>
      <c r="D805">
        <v>943</v>
      </c>
      <c r="E805" t="s">
        <v>421</v>
      </c>
      <c r="F805">
        <v>692</v>
      </c>
      <c r="G805">
        <v>0.73</v>
      </c>
      <c r="H805">
        <v>226</v>
      </c>
      <c r="I805" s="1">
        <v>5.0000000000000002E-63</v>
      </c>
      <c r="J805" s="3">
        <v>0.41</v>
      </c>
      <c r="K805" s="3">
        <v>0.61</v>
      </c>
      <c r="L805" s="3">
        <v>0.02</v>
      </c>
      <c r="M805" t="s">
        <v>11</v>
      </c>
      <c r="N805">
        <v>17481169</v>
      </c>
      <c r="O805">
        <v>17484147</v>
      </c>
      <c r="P805">
        <v>1741</v>
      </c>
      <c r="Q805">
        <f t="shared" si="70"/>
        <v>505.5</v>
      </c>
      <c r="R805">
        <f t="shared" si="69"/>
        <v>0</v>
      </c>
    </row>
    <row r="806" spans="1:18" x14ac:dyDescent="0.25">
      <c r="A806" t="s">
        <v>307</v>
      </c>
      <c r="B806" t="s">
        <v>277</v>
      </c>
      <c r="C806" t="s">
        <v>280</v>
      </c>
      <c r="D806">
        <v>943</v>
      </c>
      <c r="E806" t="s">
        <v>364</v>
      </c>
      <c r="F806">
        <v>934</v>
      </c>
      <c r="G806">
        <v>0.99</v>
      </c>
      <c r="H806">
        <v>229</v>
      </c>
      <c r="I806" s="1">
        <v>8.0000000000000005E-63</v>
      </c>
      <c r="J806" s="3">
        <v>0.27</v>
      </c>
      <c r="K806" s="3">
        <v>0.42</v>
      </c>
      <c r="L806" s="3">
        <v>0.21</v>
      </c>
      <c r="M806" t="s">
        <v>4</v>
      </c>
      <c r="N806">
        <v>5977404</v>
      </c>
      <c r="O806">
        <v>5981363</v>
      </c>
      <c r="P806">
        <v>988</v>
      </c>
      <c r="Q806">
        <f t="shared" si="70"/>
        <v>505.5</v>
      </c>
      <c r="R806">
        <f t="shared" si="69"/>
        <v>0</v>
      </c>
    </row>
    <row r="807" spans="1:18" x14ac:dyDescent="0.25">
      <c r="A807" t="s">
        <v>307</v>
      </c>
      <c r="B807" t="s">
        <v>277</v>
      </c>
      <c r="C807" t="s">
        <v>280</v>
      </c>
      <c r="D807">
        <v>943</v>
      </c>
      <c r="E807" t="s">
        <v>413</v>
      </c>
      <c r="F807">
        <v>444</v>
      </c>
      <c r="G807">
        <v>0.47</v>
      </c>
      <c r="H807">
        <v>218</v>
      </c>
      <c r="I807" s="1">
        <v>2.0000000000000001E-62</v>
      </c>
      <c r="J807" s="3">
        <v>0.38</v>
      </c>
      <c r="K807" s="3">
        <v>0.55000000000000004</v>
      </c>
      <c r="L807" s="3">
        <v>7.0000000000000007E-2</v>
      </c>
      <c r="M807" t="s">
        <v>18</v>
      </c>
      <c r="N807">
        <v>29016458</v>
      </c>
      <c r="O807">
        <v>29018037</v>
      </c>
      <c r="P807">
        <v>3560</v>
      </c>
      <c r="Q807">
        <f t="shared" si="70"/>
        <v>505.5</v>
      </c>
      <c r="R807">
        <f t="shared" si="69"/>
        <v>0</v>
      </c>
    </row>
    <row r="808" spans="1:18" x14ac:dyDescent="0.25">
      <c r="A808" t="s">
        <v>307</v>
      </c>
      <c r="B808" t="s">
        <v>277</v>
      </c>
      <c r="C808" t="s">
        <v>280</v>
      </c>
      <c r="D808">
        <v>943</v>
      </c>
      <c r="E808" t="s">
        <v>504</v>
      </c>
      <c r="F808">
        <v>371</v>
      </c>
      <c r="G808">
        <v>0.39</v>
      </c>
      <c r="H808">
        <v>213</v>
      </c>
      <c r="I808" s="1">
        <v>1E-61</v>
      </c>
      <c r="J808" s="3">
        <v>0.4</v>
      </c>
      <c r="K808" s="3">
        <v>0.59</v>
      </c>
      <c r="L808" s="3">
        <v>0.05</v>
      </c>
      <c r="M808" t="s">
        <v>9</v>
      </c>
      <c r="N808">
        <v>121044</v>
      </c>
      <c r="O808">
        <v>124001</v>
      </c>
      <c r="P808">
        <v>24</v>
      </c>
      <c r="Q808">
        <f t="shared" si="70"/>
        <v>505.5</v>
      </c>
      <c r="R808">
        <f t="shared" si="69"/>
        <v>0</v>
      </c>
    </row>
    <row r="809" spans="1:18" x14ac:dyDescent="0.25">
      <c r="A809" t="s">
        <v>307</v>
      </c>
      <c r="B809" t="s">
        <v>277</v>
      </c>
      <c r="C809" t="s">
        <v>280</v>
      </c>
      <c r="D809">
        <v>943</v>
      </c>
      <c r="E809" t="s">
        <v>422</v>
      </c>
      <c r="F809">
        <v>454</v>
      </c>
      <c r="G809">
        <v>0.48</v>
      </c>
      <c r="H809">
        <v>215</v>
      </c>
      <c r="I809" s="1">
        <v>3.0000000000000001E-61</v>
      </c>
      <c r="J809" s="3">
        <v>0.39</v>
      </c>
      <c r="K809" s="3">
        <v>0.59</v>
      </c>
      <c r="L809" s="3">
        <v>7.0000000000000007E-2</v>
      </c>
      <c r="M809" t="s">
        <v>1</v>
      </c>
      <c r="N809">
        <v>32775124</v>
      </c>
      <c r="O809">
        <v>32780001</v>
      </c>
      <c r="P809">
        <v>3773</v>
      </c>
      <c r="Q809">
        <f t="shared" si="70"/>
        <v>505.5</v>
      </c>
      <c r="R809">
        <f t="shared" si="69"/>
        <v>0</v>
      </c>
    </row>
    <row r="810" spans="1:18" x14ac:dyDescent="0.25">
      <c r="A810" t="s">
        <v>307</v>
      </c>
      <c r="B810" t="s">
        <v>277</v>
      </c>
      <c r="C810" t="s">
        <v>280</v>
      </c>
      <c r="D810">
        <v>943</v>
      </c>
      <c r="E810" t="s">
        <v>359</v>
      </c>
      <c r="F810">
        <v>2028</v>
      </c>
      <c r="G810">
        <v>2.15</v>
      </c>
      <c r="H810">
        <v>227</v>
      </c>
      <c r="I810" s="1">
        <v>4.0000000000000002E-61</v>
      </c>
      <c r="J810" s="3">
        <v>0.28999999999999998</v>
      </c>
      <c r="K810" s="3">
        <v>0.45</v>
      </c>
      <c r="L810" s="3">
        <v>0.15</v>
      </c>
      <c r="M810" t="s">
        <v>20</v>
      </c>
      <c r="N810">
        <v>1768937</v>
      </c>
      <c r="O810">
        <v>1776781</v>
      </c>
      <c r="P810">
        <v>225</v>
      </c>
      <c r="Q810">
        <f t="shared" si="70"/>
        <v>505.5</v>
      </c>
      <c r="R810">
        <f t="shared" si="69"/>
        <v>0</v>
      </c>
    </row>
    <row r="811" spans="1:18" x14ac:dyDescent="0.25">
      <c r="A811" t="s">
        <v>307</v>
      </c>
      <c r="B811" t="s">
        <v>277</v>
      </c>
      <c r="C811" t="s">
        <v>280</v>
      </c>
      <c r="D811">
        <v>943</v>
      </c>
      <c r="E811" t="s">
        <v>507</v>
      </c>
      <c r="F811">
        <v>622</v>
      </c>
      <c r="G811">
        <v>0.66</v>
      </c>
      <c r="H811">
        <v>218</v>
      </c>
      <c r="I811" s="1">
        <v>9E-61</v>
      </c>
      <c r="J811" s="3">
        <v>0.37</v>
      </c>
      <c r="K811" s="3">
        <v>0.55000000000000004</v>
      </c>
      <c r="L811" s="3">
        <v>7.0000000000000007E-2</v>
      </c>
      <c r="M811" t="s">
        <v>17</v>
      </c>
      <c r="N811">
        <v>7051011</v>
      </c>
      <c r="O811">
        <v>7058164</v>
      </c>
      <c r="P811">
        <v>784</v>
      </c>
      <c r="Q811">
        <f t="shared" si="70"/>
        <v>505.5</v>
      </c>
      <c r="R811">
        <f t="shared" si="69"/>
        <v>0</v>
      </c>
    </row>
    <row r="812" spans="1:18" x14ac:dyDescent="0.25">
      <c r="A812" t="s">
        <v>307</v>
      </c>
      <c r="B812" t="s">
        <v>277</v>
      </c>
      <c r="C812" t="s">
        <v>280</v>
      </c>
      <c r="D812">
        <v>943</v>
      </c>
      <c r="E812" t="s">
        <v>420</v>
      </c>
      <c r="F812">
        <v>734</v>
      </c>
      <c r="G812">
        <v>0.78</v>
      </c>
      <c r="H812">
        <v>220</v>
      </c>
      <c r="I812" s="1">
        <v>9.9999999999999997E-61</v>
      </c>
      <c r="J812" s="3">
        <v>0.41</v>
      </c>
      <c r="K812" s="3">
        <v>0.62</v>
      </c>
      <c r="L812" s="3">
        <v>0.05</v>
      </c>
      <c r="M812" t="s">
        <v>11</v>
      </c>
      <c r="N812">
        <v>21518159</v>
      </c>
      <c r="O812">
        <v>21520363</v>
      </c>
      <c r="P812">
        <v>2432</v>
      </c>
      <c r="Q812">
        <f t="shared" si="70"/>
        <v>505.5</v>
      </c>
      <c r="R812">
        <f t="shared" si="69"/>
        <v>0</v>
      </c>
    </row>
    <row r="813" spans="1:18" x14ac:dyDescent="0.25">
      <c r="A813" t="s">
        <v>307</v>
      </c>
      <c r="B813" t="s">
        <v>277</v>
      </c>
      <c r="C813" t="s">
        <v>280</v>
      </c>
      <c r="D813">
        <v>943</v>
      </c>
      <c r="E813" t="s">
        <v>399</v>
      </c>
      <c r="F813">
        <v>1020</v>
      </c>
      <c r="G813">
        <v>1.08</v>
      </c>
      <c r="H813">
        <v>223</v>
      </c>
      <c r="I813" s="1">
        <v>1.9999999999999999E-60</v>
      </c>
      <c r="J813" s="3">
        <v>0.27</v>
      </c>
      <c r="K813" s="3">
        <v>0.44</v>
      </c>
      <c r="L813" s="3">
        <v>0.14000000000000001</v>
      </c>
      <c r="M813" t="s">
        <v>20</v>
      </c>
      <c r="N813">
        <v>5935741</v>
      </c>
      <c r="O813">
        <v>5938889</v>
      </c>
      <c r="P813">
        <v>650</v>
      </c>
      <c r="Q813">
        <f t="shared" si="70"/>
        <v>505.5</v>
      </c>
      <c r="R813">
        <f t="shared" si="69"/>
        <v>0</v>
      </c>
    </row>
    <row r="814" spans="1:18" x14ac:dyDescent="0.25">
      <c r="A814" t="s">
        <v>307</v>
      </c>
      <c r="B814" t="s">
        <v>277</v>
      </c>
      <c r="C814" t="s">
        <v>280</v>
      </c>
      <c r="D814">
        <v>943</v>
      </c>
      <c r="E814" t="s">
        <v>506</v>
      </c>
      <c r="F814">
        <v>423</v>
      </c>
      <c r="G814">
        <v>0.45</v>
      </c>
      <c r="H814">
        <v>210</v>
      </c>
      <c r="I814" s="1">
        <v>7.9999999999999998E-60</v>
      </c>
      <c r="J814" s="3">
        <v>0.39</v>
      </c>
      <c r="K814" s="3">
        <v>0.6</v>
      </c>
      <c r="L814" s="3">
        <v>7.0000000000000007E-2</v>
      </c>
      <c r="M814" t="s">
        <v>13</v>
      </c>
      <c r="N814">
        <v>1299531</v>
      </c>
      <c r="O814">
        <v>1302133</v>
      </c>
      <c r="P814">
        <v>187</v>
      </c>
      <c r="Q814">
        <f t="shared" si="70"/>
        <v>505.5</v>
      </c>
      <c r="R814">
        <f t="shared" si="69"/>
        <v>0</v>
      </c>
    </row>
    <row r="815" spans="1:18" x14ac:dyDescent="0.25">
      <c r="A815" t="s">
        <v>307</v>
      </c>
      <c r="B815" t="s">
        <v>277</v>
      </c>
      <c r="C815" t="s">
        <v>280</v>
      </c>
      <c r="D815">
        <v>943</v>
      </c>
      <c r="E815" t="s">
        <v>355</v>
      </c>
      <c r="F815">
        <v>889</v>
      </c>
      <c r="G815">
        <v>0.94</v>
      </c>
      <c r="H815">
        <v>218</v>
      </c>
      <c r="I815" s="1">
        <v>4.0000000000000001E-59</v>
      </c>
      <c r="J815" s="3">
        <v>0.27</v>
      </c>
      <c r="K815" s="3">
        <v>0.43</v>
      </c>
      <c r="L815" s="3">
        <v>0.19</v>
      </c>
      <c r="M815" t="s">
        <v>18</v>
      </c>
      <c r="N815">
        <v>18493332</v>
      </c>
      <c r="O815">
        <v>18496284</v>
      </c>
      <c r="P815">
        <v>2147</v>
      </c>
      <c r="Q815">
        <f t="shared" si="70"/>
        <v>505.5</v>
      </c>
      <c r="R815">
        <f t="shared" si="69"/>
        <v>0</v>
      </c>
    </row>
    <row r="816" spans="1:18" x14ac:dyDescent="0.25">
      <c r="A816" t="s">
        <v>307</v>
      </c>
      <c r="B816" t="s">
        <v>277</v>
      </c>
      <c r="C816" t="s">
        <v>280</v>
      </c>
      <c r="D816">
        <v>943</v>
      </c>
      <c r="E816" t="s">
        <v>508</v>
      </c>
      <c r="F816">
        <v>456</v>
      </c>
      <c r="G816">
        <v>0.48</v>
      </c>
      <c r="H816">
        <v>208</v>
      </c>
      <c r="I816" s="1">
        <v>6.0000000000000002E-59</v>
      </c>
      <c r="J816" s="3">
        <v>0.38</v>
      </c>
      <c r="K816" s="3">
        <v>0.56000000000000005</v>
      </c>
      <c r="L816" s="3">
        <v>0.08</v>
      </c>
      <c r="M816" t="s">
        <v>18</v>
      </c>
      <c r="N816">
        <v>21213186</v>
      </c>
      <c r="O816">
        <v>21215852</v>
      </c>
      <c r="P816">
        <v>2436</v>
      </c>
      <c r="Q816">
        <f t="shared" si="70"/>
        <v>505.5</v>
      </c>
      <c r="R816">
        <f t="shared" si="69"/>
        <v>0</v>
      </c>
    </row>
    <row r="817" spans="1:18" x14ac:dyDescent="0.25">
      <c r="A817" t="s">
        <v>307</v>
      </c>
      <c r="B817" t="s">
        <v>277</v>
      </c>
      <c r="C817" t="s">
        <v>280</v>
      </c>
      <c r="D817">
        <v>943</v>
      </c>
      <c r="E817" t="s">
        <v>375</v>
      </c>
      <c r="F817">
        <v>957</v>
      </c>
      <c r="G817">
        <v>1.01</v>
      </c>
      <c r="H817">
        <v>217</v>
      </c>
      <c r="I817" s="1">
        <v>1E-58</v>
      </c>
      <c r="J817" s="3">
        <v>0.28999999999999998</v>
      </c>
      <c r="K817" s="3">
        <v>0.46</v>
      </c>
      <c r="L817" s="3">
        <v>7.0000000000000007E-2</v>
      </c>
      <c r="M817" t="s">
        <v>20</v>
      </c>
      <c r="N817">
        <v>1795188</v>
      </c>
      <c r="O817">
        <v>1798352</v>
      </c>
      <c r="P817">
        <v>229</v>
      </c>
      <c r="Q817">
        <f t="shared" si="70"/>
        <v>505.5</v>
      </c>
      <c r="R817">
        <f t="shared" si="69"/>
        <v>0</v>
      </c>
    </row>
    <row r="818" spans="1:18" x14ac:dyDescent="0.25">
      <c r="A818" t="s">
        <v>307</v>
      </c>
      <c r="B818" t="s">
        <v>277</v>
      </c>
      <c r="C818" t="s">
        <v>280</v>
      </c>
      <c r="D818">
        <v>943</v>
      </c>
      <c r="E818" t="s">
        <v>510</v>
      </c>
      <c r="F818">
        <v>790</v>
      </c>
      <c r="G818">
        <v>0.84</v>
      </c>
      <c r="H818">
        <v>215</v>
      </c>
      <c r="I818" s="1">
        <v>1E-58</v>
      </c>
      <c r="J818" s="3">
        <v>0.42</v>
      </c>
      <c r="K818" s="3">
        <v>0.6</v>
      </c>
      <c r="L818" s="3">
        <v>0.05</v>
      </c>
      <c r="M818" t="s">
        <v>4</v>
      </c>
      <c r="N818">
        <v>708314</v>
      </c>
      <c r="O818">
        <v>713835</v>
      </c>
      <c r="P818">
        <v>160</v>
      </c>
      <c r="Q818">
        <f t="shared" si="70"/>
        <v>505.5</v>
      </c>
      <c r="R818">
        <f t="shared" si="69"/>
        <v>0</v>
      </c>
    </row>
    <row r="819" spans="1:18" x14ac:dyDescent="0.25">
      <c r="A819" t="s">
        <v>307</v>
      </c>
      <c r="B819" t="s">
        <v>277</v>
      </c>
      <c r="C819" t="s">
        <v>280</v>
      </c>
      <c r="D819">
        <v>943</v>
      </c>
      <c r="E819" t="s">
        <v>511</v>
      </c>
      <c r="F819">
        <v>750</v>
      </c>
      <c r="G819">
        <v>0.8</v>
      </c>
      <c r="H819">
        <v>214</v>
      </c>
      <c r="I819" s="1">
        <v>2.0000000000000001E-58</v>
      </c>
      <c r="J819" s="3">
        <v>0.39</v>
      </c>
      <c r="K819" s="3">
        <v>0.61</v>
      </c>
      <c r="L819" s="3">
        <v>0.06</v>
      </c>
      <c r="M819" t="s">
        <v>20</v>
      </c>
      <c r="N819">
        <v>10596740</v>
      </c>
      <c r="O819">
        <v>10600346</v>
      </c>
      <c r="P819">
        <v>1049</v>
      </c>
      <c r="Q819">
        <f t="shared" si="70"/>
        <v>505.5</v>
      </c>
      <c r="R819">
        <f t="shared" si="69"/>
        <v>0</v>
      </c>
    </row>
    <row r="820" spans="1:18" x14ac:dyDescent="0.25">
      <c r="A820" t="s">
        <v>307</v>
      </c>
      <c r="B820" t="s">
        <v>277</v>
      </c>
      <c r="C820" t="s">
        <v>280</v>
      </c>
      <c r="D820">
        <v>943</v>
      </c>
      <c r="E820" t="s">
        <v>416</v>
      </c>
      <c r="F820">
        <v>629</v>
      </c>
      <c r="G820">
        <v>0.67</v>
      </c>
      <c r="H820">
        <v>209</v>
      </c>
      <c r="I820" s="1">
        <v>9.9999999999999995E-58</v>
      </c>
      <c r="J820" s="3">
        <v>0.39</v>
      </c>
      <c r="K820" s="3">
        <v>0.57999999999999996</v>
      </c>
      <c r="L820" s="3">
        <v>0.03</v>
      </c>
      <c r="M820" t="s">
        <v>20</v>
      </c>
      <c r="N820">
        <v>4410057</v>
      </c>
      <c r="O820">
        <v>4414353</v>
      </c>
      <c r="P820">
        <v>485</v>
      </c>
      <c r="Q820">
        <f t="shared" si="70"/>
        <v>505.5</v>
      </c>
      <c r="R820">
        <f t="shared" ref="R820:R883" si="71">IF(H820 &gt;Q820, 1, 0)</f>
        <v>0</v>
      </c>
    </row>
    <row r="821" spans="1:18" x14ac:dyDescent="0.25">
      <c r="A821" t="s">
        <v>307</v>
      </c>
      <c r="B821" t="s">
        <v>277</v>
      </c>
      <c r="C821" t="s">
        <v>280</v>
      </c>
      <c r="D821">
        <v>943</v>
      </c>
      <c r="E821" t="s">
        <v>374</v>
      </c>
      <c r="F821">
        <v>817</v>
      </c>
      <c r="G821">
        <v>0.87</v>
      </c>
      <c r="H821">
        <v>212</v>
      </c>
      <c r="I821" s="1">
        <v>1.9999999999999999E-57</v>
      </c>
      <c r="J821" s="3">
        <v>0.27</v>
      </c>
      <c r="K821" s="3">
        <v>0.44</v>
      </c>
      <c r="L821" s="3">
        <v>0.15</v>
      </c>
      <c r="M821" t="s">
        <v>13</v>
      </c>
      <c r="N821">
        <v>2372813</v>
      </c>
      <c r="O821">
        <v>2375266</v>
      </c>
      <c r="P821">
        <v>319</v>
      </c>
      <c r="Q821">
        <f t="shared" si="70"/>
        <v>505.5</v>
      </c>
      <c r="R821">
        <f t="shared" si="71"/>
        <v>0</v>
      </c>
    </row>
    <row r="822" spans="1:18" x14ac:dyDescent="0.25">
      <c r="A822" t="s">
        <v>307</v>
      </c>
      <c r="B822" t="s">
        <v>277</v>
      </c>
      <c r="C822" t="s">
        <v>280</v>
      </c>
      <c r="D822">
        <v>943</v>
      </c>
      <c r="E822" t="s">
        <v>351</v>
      </c>
      <c r="F822">
        <v>968</v>
      </c>
      <c r="G822">
        <v>1.03</v>
      </c>
      <c r="H822">
        <v>212</v>
      </c>
      <c r="I822" s="1">
        <v>6E-57</v>
      </c>
      <c r="J822" s="3">
        <v>0.28999999999999998</v>
      </c>
      <c r="K822" s="3">
        <v>0.48</v>
      </c>
      <c r="L822" s="3">
        <v>0.13</v>
      </c>
      <c r="M822" t="s">
        <v>20</v>
      </c>
      <c r="N822">
        <v>5511624</v>
      </c>
      <c r="O822">
        <v>5514530</v>
      </c>
      <c r="P822">
        <v>610</v>
      </c>
      <c r="Q822">
        <f t="shared" si="70"/>
        <v>505.5</v>
      </c>
      <c r="R822">
        <f t="shared" si="71"/>
        <v>0</v>
      </c>
    </row>
    <row r="823" spans="1:18" x14ac:dyDescent="0.25">
      <c r="A823" t="s">
        <v>307</v>
      </c>
      <c r="B823" t="s">
        <v>277</v>
      </c>
      <c r="C823" t="s">
        <v>280</v>
      </c>
      <c r="D823">
        <v>943</v>
      </c>
      <c r="E823" t="s">
        <v>513</v>
      </c>
      <c r="F823">
        <v>1289</v>
      </c>
      <c r="G823">
        <v>1.37</v>
      </c>
      <c r="H823">
        <v>213</v>
      </c>
      <c r="I823" s="1">
        <v>1E-56</v>
      </c>
      <c r="J823" s="3">
        <v>0.38</v>
      </c>
      <c r="K823" s="3">
        <v>0.57999999999999996</v>
      </c>
      <c r="L823" s="3">
        <v>0.04</v>
      </c>
      <c r="M823" t="s">
        <v>17</v>
      </c>
      <c r="N823">
        <v>33410941</v>
      </c>
      <c r="O823">
        <v>33416403</v>
      </c>
      <c r="P823">
        <v>3881</v>
      </c>
      <c r="Q823">
        <f t="shared" si="70"/>
        <v>505.5</v>
      </c>
      <c r="R823">
        <f t="shared" si="71"/>
        <v>0</v>
      </c>
    </row>
    <row r="824" spans="1:18" x14ac:dyDescent="0.25">
      <c r="A824" t="s">
        <v>307</v>
      </c>
      <c r="B824" t="s">
        <v>277</v>
      </c>
      <c r="C824" t="s">
        <v>280</v>
      </c>
      <c r="D824">
        <v>943</v>
      </c>
      <c r="E824" t="s">
        <v>428</v>
      </c>
      <c r="F824">
        <v>662</v>
      </c>
      <c r="G824">
        <v>0.7</v>
      </c>
      <c r="H824">
        <v>207</v>
      </c>
      <c r="I824" s="1">
        <v>2.0000000000000001E-56</v>
      </c>
      <c r="J824" s="3">
        <v>0.4</v>
      </c>
      <c r="K824" s="3">
        <v>0.56000000000000005</v>
      </c>
      <c r="L824" s="3">
        <v>7.0000000000000007E-2</v>
      </c>
      <c r="M824" t="s">
        <v>18</v>
      </c>
      <c r="N824">
        <v>26337948</v>
      </c>
      <c r="O824">
        <v>26341767</v>
      </c>
      <c r="P824">
        <v>3026</v>
      </c>
      <c r="Q824">
        <f t="shared" si="70"/>
        <v>505.5</v>
      </c>
      <c r="R824">
        <f t="shared" si="71"/>
        <v>0</v>
      </c>
    </row>
    <row r="825" spans="1:18" x14ac:dyDescent="0.25">
      <c r="A825" t="s">
        <v>307</v>
      </c>
      <c r="B825" t="s">
        <v>277</v>
      </c>
      <c r="C825" t="s">
        <v>280</v>
      </c>
      <c r="D825">
        <v>943</v>
      </c>
      <c r="E825" t="s">
        <v>113</v>
      </c>
      <c r="F825">
        <v>983</v>
      </c>
      <c r="G825">
        <v>1.04</v>
      </c>
      <c r="H825">
        <v>211</v>
      </c>
      <c r="I825" s="1">
        <v>2.0000000000000001E-56</v>
      </c>
      <c r="J825" s="3">
        <v>0.49</v>
      </c>
      <c r="K825" s="3">
        <v>0.67</v>
      </c>
      <c r="L825" s="3">
        <v>0.05</v>
      </c>
      <c r="M825" t="s">
        <v>4</v>
      </c>
      <c r="N825">
        <v>17302865</v>
      </c>
      <c r="O825">
        <v>17309175</v>
      </c>
      <c r="P825">
        <v>2102</v>
      </c>
      <c r="Q825">
        <f t="shared" si="70"/>
        <v>505.5</v>
      </c>
      <c r="R825">
        <f t="shared" si="71"/>
        <v>0</v>
      </c>
    </row>
    <row r="826" spans="1:18" x14ac:dyDescent="0.25">
      <c r="A826" t="s">
        <v>307</v>
      </c>
      <c r="B826" t="s">
        <v>277</v>
      </c>
      <c r="C826" t="s">
        <v>280</v>
      </c>
      <c r="D826">
        <v>943</v>
      </c>
      <c r="E826" t="s">
        <v>393</v>
      </c>
      <c r="F826">
        <v>949</v>
      </c>
      <c r="G826">
        <v>1.01</v>
      </c>
      <c r="H826">
        <v>210</v>
      </c>
      <c r="I826" s="1">
        <v>2.0000000000000001E-56</v>
      </c>
      <c r="J826" s="3">
        <v>0.27</v>
      </c>
      <c r="K826" s="3">
        <v>0.45</v>
      </c>
      <c r="L826" s="3">
        <v>0.12</v>
      </c>
      <c r="M826" t="s">
        <v>1</v>
      </c>
      <c r="N826">
        <v>20393082</v>
      </c>
      <c r="O826">
        <v>20396016</v>
      </c>
      <c r="P826">
        <v>2221</v>
      </c>
      <c r="Q826">
        <f t="shared" si="70"/>
        <v>505.5</v>
      </c>
      <c r="R826">
        <f t="shared" si="71"/>
        <v>0</v>
      </c>
    </row>
    <row r="827" spans="1:18" x14ac:dyDescent="0.25">
      <c r="A827" t="s">
        <v>307</v>
      </c>
      <c r="B827" t="s">
        <v>277</v>
      </c>
      <c r="C827" t="s">
        <v>280</v>
      </c>
      <c r="D827">
        <v>943</v>
      </c>
      <c r="E827" t="s">
        <v>514</v>
      </c>
      <c r="F827">
        <v>324</v>
      </c>
      <c r="G827">
        <v>0.34</v>
      </c>
      <c r="H827">
        <v>197</v>
      </c>
      <c r="I827" s="1">
        <v>2.9999999999999999E-56</v>
      </c>
      <c r="J827" s="3">
        <v>0.4</v>
      </c>
      <c r="K827" s="3">
        <v>0.6</v>
      </c>
      <c r="L827" s="3">
        <v>0.04</v>
      </c>
      <c r="M827" t="s">
        <v>20</v>
      </c>
      <c r="N827">
        <v>24404893</v>
      </c>
      <c r="O827">
        <v>24406506</v>
      </c>
      <c r="P827">
        <v>2572</v>
      </c>
      <c r="Q827">
        <f t="shared" si="70"/>
        <v>505.5</v>
      </c>
      <c r="R827">
        <f t="shared" si="71"/>
        <v>0</v>
      </c>
    </row>
    <row r="828" spans="1:18" x14ac:dyDescent="0.25">
      <c r="A828" t="s">
        <v>307</v>
      </c>
      <c r="B828" t="s">
        <v>277</v>
      </c>
      <c r="C828" t="s">
        <v>280</v>
      </c>
      <c r="D828">
        <v>943</v>
      </c>
      <c r="E828" t="s">
        <v>427</v>
      </c>
      <c r="F828">
        <v>655</v>
      </c>
      <c r="G828">
        <v>0.69</v>
      </c>
      <c r="H828">
        <v>206</v>
      </c>
      <c r="I828" s="1">
        <v>2.9999999999999999E-56</v>
      </c>
      <c r="J828" s="3">
        <v>0.38</v>
      </c>
      <c r="K828" s="3">
        <v>0.55000000000000004</v>
      </c>
      <c r="L828" s="3">
        <v>0.09</v>
      </c>
      <c r="M828" t="s">
        <v>17</v>
      </c>
      <c r="N828">
        <v>26614411</v>
      </c>
      <c r="O828">
        <v>26617933</v>
      </c>
      <c r="P828">
        <v>2784</v>
      </c>
      <c r="Q828">
        <f t="shared" si="70"/>
        <v>505.5</v>
      </c>
      <c r="R828">
        <f t="shared" si="71"/>
        <v>0</v>
      </c>
    </row>
    <row r="829" spans="1:18" x14ac:dyDescent="0.25">
      <c r="A829" t="s">
        <v>307</v>
      </c>
      <c r="B829" t="s">
        <v>277</v>
      </c>
      <c r="C829" t="s">
        <v>280</v>
      </c>
      <c r="D829">
        <v>943</v>
      </c>
      <c r="E829" t="s">
        <v>515</v>
      </c>
      <c r="F829">
        <v>619</v>
      </c>
      <c r="G829">
        <v>0.66</v>
      </c>
      <c r="H829">
        <v>204</v>
      </c>
      <c r="I829" s="1">
        <v>6.9999999999999996E-56</v>
      </c>
      <c r="J829" s="3">
        <v>0.39</v>
      </c>
      <c r="K829" s="3">
        <v>0.56000000000000005</v>
      </c>
      <c r="L829" s="3">
        <v>0.1</v>
      </c>
      <c r="M829" t="s">
        <v>9</v>
      </c>
      <c r="N829">
        <v>19646256</v>
      </c>
      <c r="O829">
        <v>19648771</v>
      </c>
      <c r="P829">
        <v>2082</v>
      </c>
      <c r="Q829">
        <f t="shared" si="70"/>
        <v>505.5</v>
      </c>
      <c r="R829">
        <f t="shared" si="71"/>
        <v>0</v>
      </c>
    </row>
    <row r="830" spans="1:18" x14ac:dyDescent="0.25">
      <c r="A830" t="s">
        <v>307</v>
      </c>
      <c r="B830" t="s">
        <v>277</v>
      </c>
      <c r="C830" t="s">
        <v>280</v>
      </c>
      <c r="D830">
        <v>943</v>
      </c>
      <c r="E830" t="s">
        <v>509</v>
      </c>
      <c r="F830">
        <v>620</v>
      </c>
      <c r="G830">
        <v>0.66</v>
      </c>
      <c r="H830">
        <v>203</v>
      </c>
      <c r="I830" s="1">
        <v>9.9999999999999999E-56</v>
      </c>
      <c r="J830" s="3">
        <v>0.39</v>
      </c>
      <c r="K830" s="3">
        <v>0.56999999999999995</v>
      </c>
      <c r="L830" s="3">
        <v>7.0000000000000007E-2</v>
      </c>
      <c r="M830" t="s">
        <v>20</v>
      </c>
      <c r="N830">
        <v>10081009</v>
      </c>
      <c r="O830">
        <v>10084747</v>
      </c>
      <c r="P830">
        <v>1004</v>
      </c>
      <c r="Q830">
        <f t="shared" si="70"/>
        <v>505.5</v>
      </c>
      <c r="R830">
        <f t="shared" si="71"/>
        <v>0</v>
      </c>
    </row>
    <row r="831" spans="1:18" x14ac:dyDescent="0.25">
      <c r="A831" t="s">
        <v>307</v>
      </c>
      <c r="B831" t="s">
        <v>277</v>
      </c>
      <c r="C831" t="s">
        <v>280</v>
      </c>
      <c r="D831">
        <v>943</v>
      </c>
      <c r="E831" t="s">
        <v>408</v>
      </c>
      <c r="F831">
        <v>658</v>
      </c>
      <c r="G831">
        <v>0.7</v>
      </c>
      <c r="H831">
        <v>204</v>
      </c>
      <c r="I831" s="1">
        <v>2E-55</v>
      </c>
      <c r="J831" s="3">
        <v>0.4</v>
      </c>
      <c r="K831" s="3">
        <v>0.57999999999999996</v>
      </c>
      <c r="L831" s="3">
        <v>0.05</v>
      </c>
      <c r="M831" t="s">
        <v>13</v>
      </c>
      <c r="N831">
        <v>37031942</v>
      </c>
      <c r="O831">
        <v>37033918</v>
      </c>
      <c r="P831">
        <v>4271</v>
      </c>
      <c r="Q831">
        <f t="shared" si="70"/>
        <v>505.5</v>
      </c>
      <c r="R831">
        <f t="shared" si="71"/>
        <v>0</v>
      </c>
    </row>
    <row r="832" spans="1:18" x14ac:dyDescent="0.25">
      <c r="A832" t="s">
        <v>307</v>
      </c>
      <c r="B832" t="s">
        <v>277</v>
      </c>
      <c r="C832" t="s">
        <v>280</v>
      </c>
      <c r="D832">
        <v>943</v>
      </c>
      <c r="E832" t="s">
        <v>348</v>
      </c>
      <c r="F832">
        <v>1105</v>
      </c>
      <c r="G832">
        <v>1.17</v>
      </c>
      <c r="H832">
        <v>208</v>
      </c>
      <c r="I832" s="1">
        <v>2E-55</v>
      </c>
      <c r="J832" s="3">
        <v>0.28000000000000003</v>
      </c>
      <c r="K832" s="3">
        <v>0.47</v>
      </c>
      <c r="L832" s="3">
        <v>0.13</v>
      </c>
      <c r="M832" t="s">
        <v>18</v>
      </c>
      <c r="N832">
        <v>28372365</v>
      </c>
      <c r="O832">
        <v>28375777</v>
      </c>
      <c r="P832">
        <v>3416</v>
      </c>
      <c r="Q832">
        <f t="shared" si="70"/>
        <v>505.5</v>
      </c>
      <c r="R832">
        <f t="shared" si="71"/>
        <v>0</v>
      </c>
    </row>
    <row r="833" spans="1:18" x14ac:dyDescent="0.25">
      <c r="A833" t="s">
        <v>307</v>
      </c>
      <c r="B833" t="s">
        <v>277</v>
      </c>
      <c r="C833" t="s">
        <v>280</v>
      </c>
      <c r="D833">
        <v>943</v>
      </c>
      <c r="E833" t="s">
        <v>412</v>
      </c>
      <c r="F833">
        <v>709</v>
      </c>
      <c r="G833">
        <v>0.75</v>
      </c>
      <c r="H833">
        <v>204</v>
      </c>
      <c r="I833" s="1">
        <v>3.0000000000000002E-55</v>
      </c>
      <c r="J833" s="3">
        <v>0.28000000000000003</v>
      </c>
      <c r="K833" s="3">
        <v>0.46</v>
      </c>
      <c r="L833" s="3">
        <v>0.14000000000000001</v>
      </c>
      <c r="M833" t="s">
        <v>9</v>
      </c>
      <c r="N833">
        <v>26136738</v>
      </c>
      <c r="O833">
        <v>26139110</v>
      </c>
      <c r="P833">
        <v>2873</v>
      </c>
      <c r="Q833">
        <f t="shared" si="70"/>
        <v>505.5</v>
      </c>
      <c r="R833">
        <f t="shared" si="71"/>
        <v>0</v>
      </c>
    </row>
    <row r="834" spans="1:18" x14ac:dyDescent="0.25">
      <c r="A834" t="s">
        <v>307</v>
      </c>
      <c r="B834" t="s">
        <v>277</v>
      </c>
      <c r="C834" t="s">
        <v>280</v>
      </c>
      <c r="D834">
        <v>943</v>
      </c>
      <c r="E834" t="s">
        <v>429</v>
      </c>
      <c r="F834">
        <v>726</v>
      </c>
      <c r="G834">
        <v>0.77</v>
      </c>
      <c r="H834">
        <v>204</v>
      </c>
      <c r="I834" s="1">
        <v>3.0000000000000002E-55</v>
      </c>
      <c r="J834" s="3">
        <v>0.39</v>
      </c>
      <c r="K834" s="3">
        <v>0.55000000000000004</v>
      </c>
      <c r="L834" s="3">
        <v>0.05</v>
      </c>
      <c r="M834" t="s">
        <v>18</v>
      </c>
      <c r="N834">
        <v>27303700</v>
      </c>
      <c r="O834">
        <v>27307482</v>
      </c>
      <c r="P834">
        <v>3220</v>
      </c>
      <c r="Q834">
        <f t="shared" si="70"/>
        <v>505.5</v>
      </c>
      <c r="R834">
        <f t="shared" si="71"/>
        <v>0</v>
      </c>
    </row>
    <row r="835" spans="1:18" x14ac:dyDescent="0.25">
      <c r="A835" t="s">
        <v>307</v>
      </c>
      <c r="B835" t="s">
        <v>277</v>
      </c>
      <c r="C835" t="s">
        <v>280</v>
      </c>
      <c r="D835">
        <v>943</v>
      </c>
      <c r="E835" t="s">
        <v>512</v>
      </c>
      <c r="F835">
        <v>388</v>
      </c>
      <c r="G835">
        <v>0.41</v>
      </c>
      <c r="H835">
        <v>195</v>
      </c>
      <c r="I835" s="1">
        <v>6.0000000000000003E-55</v>
      </c>
      <c r="J835" s="3">
        <v>0.44</v>
      </c>
      <c r="K835" s="3">
        <v>0.64</v>
      </c>
      <c r="L835" s="3">
        <v>0.06</v>
      </c>
      <c r="M835" t="s">
        <v>9</v>
      </c>
      <c r="N835">
        <v>12429209</v>
      </c>
      <c r="O835">
        <v>12431232</v>
      </c>
      <c r="P835">
        <v>1427</v>
      </c>
      <c r="Q835">
        <f t="shared" si="70"/>
        <v>505.5</v>
      </c>
      <c r="R835">
        <f t="shared" si="71"/>
        <v>0</v>
      </c>
    </row>
    <row r="836" spans="1:18" x14ac:dyDescent="0.25">
      <c r="A836" t="s">
        <v>307</v>
      </c>
      <c r="B836" t="s">
        <v>277</v>
      </c>
      <c r="C836" t="s">
        <v>280</v>
      </c>
      <c r="D836">
        <v>943</v>
      </c>
      <c r="E836" t="s">
        <v>360</v>
      </c>
      <c r="F836">
        <v>941</v>
      </c>
      <c r="G836">
        <v>1</v>
      </c>
      <c r="H836">
        <v>206</v>
      </c>
      <c r="I836" s="1">
        <v>7.0000000000000005E-55</v>
      </c>
      <c r="J836" s="3">
        <v>0.27</v>
      </c>
      <c r="K836" s="3">
        <v>0.43</v>
      </c>
      <c r="L836" s="3">
        <v>0.18</v>
      </c>
      <c r="M836" t="s">
        <v>20</v>
      </c>
      <c r="N836">
        <v>1779351</v>
      </c>
      <c r="O836">
        <v>1782479</v>
      </c>
      <c r="P836">
        <v>226</v>
      </c>
      <c r="Q836">
        <f t="shared" si="70"/>
        <v>505.5</v>
      </c>
      <c r="R836">
        <f t="shared" si="71"/>
        <v>0</v>
      </c>
    </row>
    <row r="837" spans="1:18" x14ac:dyDescent="0.25">
      <c r="A837" t="s">
        <v>307</v>
      </c>
      <c r="B837" t="s">
        <v>277</v>
      </c>
      <c r="C837" t="s">
        <v>280</v>
      </c>
      <c r="D837">
        <v>943</v>
      </c>
      <c r="E837" t="s">
        <v>417</v>
      </c>
      <c r="F837">
        <v>766</v>
      </c>
      <c r="G837">
        <v>0.81</v>
      </c>
      <c r="H837">
        <v>199</v>
      </c>
      <c r="I837" s="1">
        <v>2.0000000000000001E-53</v>
      </c>
      <c r="J837" s="3">
        <v>0.34</v>
      </c>
      <c r="K837" s="3">
        <v>0.57999999999999996</v>
      </c>
      <c r="L837" s="3">
        <v>0.03</v>
      </c>
      <c r="M837" t="s">
        <v>17</v>
      </c>
      <c r="N837">
        <v>11352565</v>
      </c>
      <c r="O837">
        <v>11359259</v>
      </c>
      <c r="P837">
        <v>1166</v>
      </c>
      <c r="Q837">
        <f t="shared" si="70"/>
        <v>505.5</v>
      </c>
      <c r="R837">
        <f t="shared" si="71"/>
        <v>0</v>
      </c>
    </row>
    <row r="838" spans="1:18" x14ac:dyDescent="0.25">
      <c r="A838" t="s">
        <v>307</v>
      </c>
      <c r="B838" t="s">
        <v>277</v>
      </c>
      <c r="C838" t="s">
        <v>280</v>
      </c>
      <c r="D838">
        <v>943</v>
      </c>
      <c r="E838" t="s">
        <v>523</v>
      </c>
      <c r="F838">
        <v>366</v>
      </c>
      <c r="G838">
        <v>0.39</v>
      </c>
      <c r="H838">
        <v>189</v>
      </c>
      <c r="I838" s="1">
        <v>4.0000000000000001E-53</v>
      </c>
      <c r="J838" s="3">
        <v>0.35</v>
      </c>
      <c r="K838" s="3">
        <v>0.54</v>
      </c>
      <c r="L838" s="3">
        <v>0.08</v>
      </c>
      <c r="M838" t="s">
        <v>20</v>
      </c>
      <c r="N838">
        <v>20475740</v>
      </c>
      <c r="O838">
        <v>20479023</v>
      </c>
      <c r="P838">
        <v>2025</v>
      </c>
      <c r="Q838">
        <f t="shared" si="70"/>
        <v>505.5</v>
      </c>
      <c r="R838">
        <f t="shared" si="71"/>
        <v>0</v>
      </c>
    </row>
    <row r="839" spans="1:18" x14ac:dyDescent="0.25">
      <c r="A839" t="s">
        <v>307</v>
      </c>
      <c r="B839" t="s">
        <v>277</v>
      </c>
      <c r="C839" t="s">
        <v>280</v>
      </c>
      <c r="D839">
        <v>943</v>
      </c>
      <c r="E839" t="s">
        <v>419</v>
      </c>
      <c r="F839">
        <v>626</v>
      </c>
      <c r="G839">
        <v>0.66</v>
      </c>
      <c r="H839">
        <v>194</v>
      </c>
      <c r="I839" s="1">
        <v>2E-52</v>
      </c>
      <c r="J839" s="3">
        <v>0.38</v>
      </c>
      <c r="K839" s="3">
        <v>0.56000000000000005</v>
      </c>
      <c r="L839" s="3">
        <v>0.05</v>
      </c>
      <c r="M839" t="s">
        <v>11</v>
      </c>
      <c r="N839">
        <v>12896879</v>
      </c>
      <c r="O839">
        <v>12899065</v>
      </c>
      <c r="P839">
        <v>1221</v>
      </c>
      <c r="Q839">
        <f t="shared" si="70"/>
        <v>505.5</v>
      </c>
      <c r="R839">
        <f t="shared" si="71"/>
        <v>0</v>
      </c>
    </row>
    <row r="840" spans="1:18" x14ac:dyDescent="0.25">
      <c r="A840" t="s">
        <v>307</v>
      </c>
      <c r="B840" t="s">
        <v>277</v>
      </c>
      <c r="C840" t="s">
        <v>280</v>
      </c>
      <c r="D840">
        <v>943</v>
      </c>
      <c r="E840" t="s">
        <v>357</v>
      </c>
      <c r="F840">
        <v>974</v>
      </c>
      <c r="G840">
        <v>1.03</v>
      </c>
      <c r="H840">
        <v>196</v>
      </c>
      <c r="I840" s="1">
        <v>1E-51</v>
      </c>
      <c r="J840" s="3">
        <v>0.26</v>
      </c>
      <c r="K840" s="3">
        <v>0.42</v>
      </c>
      <c r="L840" s="3">
        <v>0.19</v>
      </c>
      <c r="M840" t="s">
        <v>9</v>
      </c>
      <c r="N840">
        <v>26035737</v>
      </c>
      <c r="O840">
        <v>26038878</v>
      </c>
      <c r="P840">
        <v>2854</v>
      </c>
      <c r="Q840">
        <f t="shared" si="70"/>
        <v>505.5</v>
      </c>
      <c r="R840">
        <f t="shared" si="71"/>
        <v>0</v>
      </c>
    </row>
    <row r="841" spans="1:18" x14ac:dyDescent="0.25">
      <c r="A841" t="s">
        <v>307</v>
      </c>
      <c r="B841" t="s">
        <v>277</v>
      </c>
      <c r="C841" t="s">
        <v>280</v>
      </c>
      <c r="D841">
        <v>943</v>
      </c>
      <c r="E841" t="s">
        <v>520</v>
      </c>
      <c r="F841">
        <v>587</v>
      </c>
      <c r="G841">
        <v>0.62</v>
      </c>
      <c r="H841">
        <v>191</v>
      </c>
      <c r="I841" s="1">
        <v>1E-51</v>
      </c>
      <c r="J841" s="3">
        <v>0.37</v>
      </c>
      <c r="K841" s="3">
        <v>0.55000000000000004</v>
      </c>
      <c r="L841" s="3">
        <v>7.0000000000000007E-2</v>
      </c>
      <c r="M841" t="s">
        <v>13</v>
      </c>
      <c r="N841">
        <v>4039010</v>
      </c>
      <c r="O841">
        <v>4041663</v>
      </c>
      <c r="P841">
        <v>608</v>
      </c>
      <c r="Q841">
        <f t="shared" si="70"/>
        <v>505.5</v>
      </c>
      <c r="R841">
        <f t="shared" si="71"/>
        <v>0</v>
      </c>
    </row>
    <row r="842" spans="1:18" x14ac:dyDescent="0.25">
      <c r="A842" t="s">
        <v>307</v>
      </c>
      <c r="B842" t="s">
        <v>277</v>
      </c>
      <c r="C842" t="s">
        <v>280</v>
      </c>
      <c r="D842">
        <v>943</v>
      </c>
      <c r="E842" t="s">
        <v>521</v>
      </c>
      <c r="F842">
        <v>588</v>
      </c>
      <c r="G842">
        <v>0.62</v>
      </c>
      <c r="H842">
        <v>191</v>
      </c>
      <c r="I842" s="1">
        <v>1E-51</v>
      </c>
      <c r="J842" s="3">
        <v>0.37</v>
      </c>
      <c r="K842" s="3">
        <v>0.55000000000000004</v>
      </c>
      <c r="L842" s="3">
        <v>7.0000000000000007E-2</v>
      </c>
      <c r="M842" t="s">
        <v>13</v>
      </c>
      <c r="N842">
        <v>4039010</v>
      </c>
      <c r="O842">
        <v>4041663</v>
      </c>
      <c r="P842">
        <v>609</v>
      </c>
      <c r="Q842">
        <f t="shared" si="70"/>
        <v>505.5</v>
      </c>
      <c r="R842">
        <f t="shared" si="71"/>
        <v>0</v>
      </c>
    </row>
    <row r="843" spans="1:18" x14ac:dyDescent="0.25">
      <c r="A843" t="s">
        <v>307</v>
      </c>
      <c r="B843" t="s">
        <v>277</v>
      </c>
      <c r="C843" t="s">
        <v>280</v>
      </c>
      <c r="D843">
        <v>943</v>
      </c>
      <c r="E843" t="s">
        <v>406</v>
      </c>
      <c r="F843">
        <v>997</v>
      </c>
      <c r="G843">
        <v>1.06</v>
      </c>
      <c r="H843">
        <v>195</v>
      </c>
      <c r="I843" s="1">
        <v>2E-51</v>
      </c>
      <c r="J843" s="3">
        <v>0.28999999999999998</v>
      </c>
      <c r="K843" s="3">
        <v>0.47</v>
      </c>
      <c r="L843" s="3">
        <v>0.15</v>
      </c>
      <c r="M843" t="s">
        <v>1</v>
      </c>
      <c r="N843">
        <v>3517991</v>
      </c>
      <c r="O843">
        <v>3523572</v>
      </c>
      <c r="P843">
        <v>643</v>
      </c>
      <c r="Q843">
        <f t="shared" si="70"/>
        <v>505.5</v>
      </c>
      <c r="R843">
        <f t="shared" si="71"/>
        <v>0</v>
      </c>
    </row>
    <row r="844" spans="1:18" x14ac:dyDescent="0.25">
      <c r="A844" t="s">
        <v>307</v>
      </c>
      <c r="B844" t="s">
        <v>278</v>
      </c>
      <c r="C844" t="s">
        <v>281</v>
      </c>
      <c r="D844">
        <v>928</v>
      </c>
      <c r="E844" t="s">
        <v>501</v>
      </c>
      <c r="F844">
        <v>894</v>
      </c>
      <c r="G844">
        <v>0.96</v>
      </c>
      <c r="H844">
        <v>955</v>
      </c>
      <c r="I844">
        <v>0</v>
      </c>
      <c r="J844" s="3">
        <v>0.56000000000000005</v>
      </c>
      <c r="K844" s="3">
        <v>0.7</v>
      </c>
      <c r="L844" s="3">
        <v>7.0000000000000007E-2</v>
      </c>
      <c r="M844" t="s">
        <v>4</v>
      </c>
      <c r="N844">
        <v>22437545</v>
      </c>
      <c r="O844">
        <v>22440883</v>
      </c>
      <c r="P844">
        <v>2555</v>
      </c>
      <c r="Q844">
        <f>H$844/2</f>
        <v>477.5</v>
      </c>
      <c r="R844">
        <f t="shared" si="71"/>
        <v>1</v>
      </c>
    </row>
    <row r="845" spans="1:18" x14ac:dyDescent="0.25">
      <c r="A845" t="s">
        <v>307</v>
      </c>
      <c r="B845" t="s">
        <v>278</v>
      </c>
      <c r="C845" t="s">
        <v>281</v>
      </c>
      <c r="D845">
        <v>928</v>
      </c>
      <c r="E845" t="s">
        <v>390</v>
      </c>
      <c r="F845">
        <v>941</v>
      </c>
      <c r="G845">
        <v>1.01</v>
      </c>
      <c r="H845">
        <v>805</v>
      </c>
      <c r="I845">
        <v>0</v>
      </c>
      <c r="J845" s="3">
        <v>0.47</v>
      </c>
      <c r="K845" s="3">
        <v>0.63</v>
      </c>
      <c r="L845" s="3">
        <v>0.05</v>
      </c>
      <c r="M845" t="s">
        <v>11</v>
      </c>
      <c r="N845">
        <v>10448938</v>
      </c>
      <c r="O845">
        <v>10451871</v>
      </c>
      <c r="P845">
        <v>985</v>
      </c>
      <c r="Q845">
        <f t="shared" ref="Q845:Q908" si="72">H$844/2</f>
        <v>477.5</v>
      </c>
      <c r="R845">
        <f t="shared" si="71"/>
        <v>1</v>
      </c>
    </row>
    <row r="846" spans="1:18" x14ac:dyDescent="0.25">
      <c r="A846" t="s">
        <v>307</v>
      </c>
      <c r="B846" t="s">
        <v>278</v>
      </c>
      <c r="C846" t="s">
        <v>281</v>
      </c>
      <c r="D846">
        <v>928</v>
      </c>
      <c r="E846" t="s">
        <v>411</v>
      </c>
      <c r="F846">
        <v>955</v>
      </c>
      <c r="G846">
        <v>1.03</v>
      </c>
      <c r="H846">
        <v>705</v>
      </c>
      <c r="I846">
        <v>0</v>
      </c>
      <c r="J846" s="3">
        <v>0.43</v>
      </c>
      <c r="K846" s="3">
        <v>0.57999999999999996</v>
      </c>
      <c r="L846" s="3">
        <v>7.0000000000000007E-2</v>
      </c>
      <c r="M846" t="s">
        <v>18</v>
      </c>
      <c r="N846">
        <v>5634080</v>
      </c>
      <c r="O846">
        <v>5637040</v>
      </c>
      <c r="P846">
        <v>1011</v>
      </c>
      <c r="Q846">
        <f t="shared" si="72"/>
        <v>477.5</v>
      </c>
      <c r="R846">
        <f t="shared" si="71"/>
        <v>1</v>
      </c>
    </row>
    <row r="847" spans="1:18" x14ac:dyDescent="0.25">
      <c r="A847" t="s">
        <v>307</v>
      </c>
      <c r="B847" t="s">
        <v>278</v>
      </c>
      <c r="C847" t="s">
        <v>281</v>
      </c>
      <c r="D847">
        <v>928</v>
      </c>
      <c r="E847" t="s">
        <v>403</v>
      </c>
      <c r="F847">
        <v>908</v>
      </c>
      <c r="G847">
        <v>0.98</v>
      </c>
      <c r="H847">
        <v>699</v>
      </c>
      <c r="I847">
        <v>0</v>
      </c>
      <c r="J847" s="3">
        <v>0.44</v>
      </c>
      <c r="K847" s="3">
        <v>0.59</v>
      </c>
      <c r="L847" s="3">
        <v>7.0000000000000007E-2</v>
      </c>
      <c r="M847" t="s">
        <v>13</v>
      </c>
      <c r="N847">
        <v>36124559</v>
      </c>
      <c r="O847">
        <v>36127849</v>
      </c>
      <c r="P847">
        <v>4159</v>
      </c>
      <c r="Q847">
        <f t="shared" si="72"/>
        <v>477.5</v>
      </c>
      <c r="R847">
        <f t="shared" si="71"/>
        <v>1</v>
      </c>
    </row>
    <row r="848" spans="1:18" x14ac:dyDescent="0.25">
      <c r="A848" t="s">
        <v>307</v>
      </c>
      <c r="B848" t="s">
        <v>278</v>
      </c>
      <c r="C848" t="s">
        <v>281</v>
      </c>
      <c r="D848">
        <v>928</v>
      </c>
      <c r="E848" t="s">
        <v>349</v>
      </c>
      <c r="F848">
        <v>1062</v>
      </c>
      <c r="G848">
        <v>1.1399999999999999</v>
      </c>
      <c r="H848">
        <v>293</v>
      </c>
      <c r="I848" s="1">
        <v>2.0000000000000001E-84</v>
      </c>
      <c r="J848" s="3">
        <v>0.3</v>
      </c>
      <c r="K848" s="3">
        <v>0.47</v>
      </c>
      <c r="L848" s="3">
        <v>0.1</v>
      </c>
      <c r="M848" t="s">
        <v>17</v>
      </c>
      <c r="N848">
        <v>28436826</v>
      </c>
      <c r="O848">
        <v>28440014</v>
      </c>
      <c r="P848">
        <v>3076</v>
      </c>
      <c r="Q848">
        <f t="shared" si="72"/>
        <v>477.5</v>
      </c>
      <c r="R848">
        <f t="shared" si="71"/>
        <v>0</v>
      </c>
    </row>
    <row r="849" spans="1:18" x14ac:dyDescent="0.25">
      <c r="A849" t="s">
        <v>307</v>
      </c>
      <c r="B849" t="s">
        <v>278</v>
      </c>
      <c r="C849" t="s">
        <v>281</v>
      </c>
      <c r="D849">
        <v>928</v>
      </c>
      <c r="E849" t="s">
        <v>400</v>
      </c>
      <c r="F849">
        <v>1085</v>
      </c>
      <c r="G849">
        <v>1.17</v>
      </c>
      <c r="H849">
        <v>278</v>
      </c>
      <c r="I849" s="1">
        <v>4E-79</v>
      </c>
      <c r="J849" s="3">
        <v>0.28000000000000003</v>
      </c>
      <c r="K849" s="3">
        <v>0.44</v>
      </c>
      <c r="L849" s="3">
        <v>0.18</v>
      </c>
      <c r="M849" t="s">
        <v>13</v>
      </c>
      <c r="N849">
        <v>26174198</v>
      </c>
      <c r="O849">
        <v>26179834</v>
      </c>
      <c r="P849">
        <v>2931</v>
      </c>
      <c r="Q849">
        <f t="shared" si="72"/>
        <v>477.5</v>
      </c>
      <c r="R849">
        <f t="shared" si="71"/>
        <v>0</v>
      </c>
    </row>
    <row r="850" spans="1:18" x14ac:dyDescent="0.25">
      <c r="A850" t="s">
        <v>307</v>
      </c>
      <c r="B850" t="s">
        <v>278</v>
      </c>
      <c r="C850" t="s">
        <v>281</v>
      </c>
      <c r="D850">
        <v>928</v>
      </c>
      <c r="E850" t="s">
        <v>346</v>
      </c>
      <c r="F850">
        <v>1132</v>
      </c>
      <c r="G850">
        <v>1.22</v>
      </c>
      <c r="H850">
        <v>265</v>
      </c>
      <c r="I850" s="1">
        <v>1.9999999999999999E-74</v>
      </c>
      <c r="J850" s="3">
        <v>0.28999999999999998</v>
      </c>
      <c r="K850" s="3">
        <v>0.46</v>
      </c>
      <c r="L850" s="3">
        <v>0.15</v>
      </c>
      <c r="M850" t="s">
        <v>1</v>
      </c>
      <c r="N850">
        <v>31595327</v>
      </c>
      <c r="O850">
        <v>31598725</v>
      </c>
      <c r="P850">
        <v>3550</v>
      </c>
      <c r="Q850">
        <f t="shared" si="72"/>
        <v>477.5</v>
      </c>
      <c r="R850">
        <f t="shared" si="71"/>
        <v>0</v>
      </c>
    </row>
    <row r="851" spans="1:18" x14ac:dyDescent="0.25">
      <c r="A851" t="s">
        <v>307</v>
      </c>
      <c r="B851" t="s">
        <v>278</v>
      </c>
      <c r="C851" t="s">
        <v>281</v>
      </c>
      <c r="D851">
        <v>928</v>
      </c>
      <c r="E851" t="s">
        <v>381</v>
      </c>
      <c r="F851">
        <v>1115</v>
      </c>
      <c r="G851">
        <v>1.2</v>
      </c>
      <c r="H851">
        <v>258</v>
      </c>
      <c r="I851" s="1">
        <v>3.9999999999999999E-72</v>
      </c>
      <c r="J851" s="3">
        <v>0.28999999999999998</v>
      </c>
      <c r="K851" s="3">
        <v>0.44</v>
      </c>
      <c r="L851" s="3">
        <v>0.17</v>
      </c>
      <c r="M851" t="s">
        <v>20</v>
      </c>
      <c r="N851">
        <v>5815756</v>
      </c>
      <c r="O851">
        <v>5819218</v>
      </c>
      <c r="P851">
        <v>643</v>
      </c>
      <c r="Q851">
        <f t="shared" si="72"/>
        <v>477.5</v>
      </c>
      <c r="R851">
        <f t="shared" si="71"/>
        <v>0</v>
      </c>
    </row>
    <row r="852" spans="1:18" x14ac:dyDescent="0.25">
      <c r="A852" t="s">
        <v>307</v>
      </c>
      <c r="B852" t="s">
        <v>278</v>
      </c>
      <c r="C852" t="s">
        <v>281</v>
      </c>
      <c r="D852">
        <v>928</v>
      </c>
      <c r="E852" t="s">
        <v>358</v>
      </c>
      <c r="F852">
        <v>970</v>
      </c>
      <c r="G852">
        <v>1.05</v>
      </c>
      <c r="H852">
        <v>254</v>
      </c>
      <c r="I852" s="1">
        <v>1.9999999999999998E-71</v>
      </c>
      <c r="J852" s="3">
        <v>0.28999999999999998</v>
      </c>
      <c r="K852" s="3">
        <v>0.47</v>
      </c>
      <c r="L852" s="3">
        <v>0.12</v>
      </c>
      <c r="M852" t="s">
        <v>4</v>
      </c>
      <c r="N852">
        <v>7498253</v>
      </c>
      <c r="O852">
        <v>7501415</v>
      </c>
      <c r="P852">
        <v>1189</v>
      </c>
      <c r="Q852">
        <f t="shared" si="72"/>
        <v>477.5</v>
      </c>
      <c r="R852">
        <f t="shared" si="71"/>
        <v>0</v>
      </c>
    </row>
    <row r="853" spans="1:18" x14ac:dyDescent="0.25">
      <c r="A853" t="s">
        <v>307</v>
      </c>
      <c r="B853" t="s">
        <v>278</v>
      </c>
      <c r="C853" t="s">
        <v>281</v>
      </c>
      <c r="D853">
        <v>928</v>
      </c>
      <c r="E853" t="s">
        <v>368</v>
      </c>
      <c r="F853">
        <v>1094</v>
      </c>
      <c r="G853">
        <v>1.18</v>
      </c>
      <c r="H853">
        <v>255</v>
      </c>
      <c r="I853" s="1">
        <v>3.9999999999999997E-71</v>
      </c>
      <c r="J853" s="3">
        <v>0.28000000000000003</v>
      </c>
      <c r="K853" s="3">
        <v>0.45</v>
      </c>
      <c r="L853" s="3">
        <v>0.15</v>
      </c>
      <c r="M853" t="s">
        <v>13</v>
      </c>
      <c r="N853">
        <v>34353314</v>
      </c>
      <c r="O853">
        <v>34356693</v>
      </c>
      <c r="P853">
        <v>3945</v>
      </c>
      <c r="Q853">
        <f t="shared" si="72"/>
        <v>477.5</v>
      </c>
      <c r="R853">
        <f t="shared" si="71"/>
        <v>0</v>
      </c>
    </row>
    <row r="854" spans="1:18" x14ac:dyDescent="0.25">
      <c r="A854" t="s">
        <v>307</v>
      </c>
      <c r="B854" t="s">
        <v>278</v>
      </c>
      <c r="C854" t="s">
        <v>281</v>
      </c>
      <c r="D854">
        <v>928</v>
      </c>
      <c r="E854" t="s">
        <v>347</v>
      </c>
      <c r="F854">
        <v>1131</v>
      </c>
      <c r="G854">
        <v>1.22</v>
      </c>
      <c r="H854">
        <v>253</v>
      </c>
      <c r="I854" s="1">
        <v>2E-70</v>
      </c>
      <c r="J854" s="3">
        <v>0.28000000000000003</v>
      </c>
      <c r="K854" s="3">
        <v>0.46</v>
      </c>
      <c r="L854" s="3">
        <v>0.14000000000000001</v>
      </c>
      <c r="M854" t="s">
        <v>11</v>
      </c>
      <c r="N854">
        <v>18522338</v>
      </c>
      <c r="O854">
        <v>18525733</v>
      </c>
      <c r="P854">
        <v>1912</v>
      </c>
      <c r="Q854">
        <f t="shared" si="72"/>
        <v>477.5</v>
      </c>
      <c r="R854">
        <f t="shared" si="71"/>
        <v>0</v>
      </c>
    </row>
    <row r="855" spans="1:18" x14ac:dyDescent="0.25">
      <c r="A855" t="s">
        <v>307</v>
      </c>
      <c r="B855" t="s">
        <v>278</v>
      </c>
      <c r="C855" t="s">
        <v>281</v>
      </c>
      <c r="D855">
        <v>928</v>
      </c>
      <c r="E855" t="s">
        <v>380</v>
      </c>
      <c r="F855">
        <v>977</v>
      </c>
      <c r="G855">
        <v>1.05</v>
      </c>
      <c r="H855">
        <v>247</v>
      </c>
      <c r="I855" s="1">
        <v>7.0000000000000003E-69</v>
      </c>
      <c r="J855" s="3">
        <v>0.28999999999999998</v>
      </c>
      <c r="K855" s="3">
        <v>0.45</v>
      </c>
      <c r="L855" s="3">
        <v>0.14000000000000001</v>
      </c>
      <c r="M855" t="s">
        <v>20</v>
      </c>
      <c r="N855">
        <v>5914450</v>
      </c>
      <c r="O855">
        <v>5917469</v>
      </c>
      <c r="P855">
        <v>649</v>
      </c>
      <c r="Q855">
        <f t="shared" si="72"/>
        <v>477.5</v>
      </c>
      <c r="R855">
        <f t="shared" si="71"/>
        <v>0</v>
      </c>
    </row>
    <row r="856" spans="1:18" x14ac:dyDescent="0.25">
      <c r="A856" t="s">
        <v>307</v>
      </c>
      <c r="B856" t="s">
        <v>278</v>
      </c>
      <c r="C856" t="s">
        <v>281</v>
      </c>
      <c r="D856">
        <v>928</v>
      </c>
      <c r="E856" t="s">
        <v>379</v>
      </c>
      <c r="F856">
        <v>1059</v>
      </c>
      <c r="G856">
        <v>1.1399999999999999</v>
      </c>
      <c r="H856">
        <v>247</v>
      </c>
      <c r="I856" s="1">
        <v>2.0000000000000001E-68</v>
      </c>
      <c r="J856" s="3">
        <v>0.28999999999999998</v>
      </c>
      <c r="K856" s="3">
        <v>0.45</v>
      </c>
      <c r="L856" s="3">
        <v>0.14000000000000001</v>
      </c>
      <c r="M856" t="s">
        <v>20</v>
      </c>
      <c r="N856">
        <v>5910383</v>
      </c>
      <c r="O856">
        <v>5917469</v>
      </c>
      <c r="P856">
        <v>648</v>
      </c>
      <c r="Q856">
        <f t="shared" si="72"/>
        <v>477.5</v>
      </c>
      <c r="R856">
        <f t="shared" si="71"/>
        <v>0</v>
      </c>
    </row>
    <row r="857" spans="1:18" x14ac:dyDescent="0.25">
      <c r="A857" t="s">
        <v>307</v>
      </c>
      <c r="B857" t="s">
        <v>278</v>
      </c>
      <c r="C857" t="s">
        <v>281</v>
      </c>
      <c r="D857">
        <v>928</v>
      </c>
      <c r="E857" t="s">
        <v>426</v>
      </c>
      <c r="F857">
        <v>629</v>
      </c>
      <c r="G857">
        <v>0.68</v>
      </c>
      <c r="H857">
        <v>239</v>
      </c>
      <c r="I857" s="1">
        <v>2.0000000000000001E-68</v>
      </c>
      <c r="J857" s="3">
        <v>0.3</v>
      </c>
      <c r="K857" s="3">
        <v>0.47</v>
      </c>
      <c r="L857" s="3">
        <v>0.19</v>
      </c>
      <c r="M857" t="s">
        <v>13</v>
      </c>
      <c r="N857">
        <v>3250459</v>
      </c>
      <c r="O857">
        <v>3253734</v>
      </c>
      <c r="P857">
        <v>471</v>
      </c>
      <c r="Q857">
        <f t="shared" si="72"/>
        <v>477.5</v>
      </c>
      <c r="R857">
        <f t="shared" si="71"/>
        <v>0</v>
      </c>
    </row>
    <row r="858" spans="1:18" x14ac:dyDescent="0.25">
      <c r="A858" t="s">
        <v>307</v>
      </c>
      <c r="B858" t="s">
        <v>278</v>
      </c>
      <c r="C858" t="s">
        <v>281</v>
      </c>
      <c r="D858">
        <v>928</v>
      </c>
      <c r="E858" t="s">
        <v>503</v>
      </c>
      <c r="F858">
        <v>422</v>
      </c>
      <c r="G858">
        <v>0.45</v>
      </c>
      <c r="H858">
        <v>233</v>
      </c>
      <c r="I858" s="1">
        <v>4.0000000000000003E-68</v>
      </c>
      <c r="J858" s="3">
        <v>0.4</v>
      </c>
      <c r="K858" s="3">
        <v>0.59</v>
      </c>
      <c r="L858" s="3">
        <v>0.03</v>
      </c>
      <c r="M858" t="s">
        <v>18</v>
      </c>
      <c r="N858">
        <v>76418</v>
      </c>
      <c r="O858">
        <v>78551</v>
      </c>
      <c r="P858">
        <v>12</v>
      </c>
      <c r="Q858">
        <f t="shared" si="72"/>
        <v>477.5</v>
      </c>
      <c r="R858">
        <f t="shared" si="71"/>
        <v>0</v>
      </c>
    </row>
    <row r="859" spans="1:18" x14ac:dyDescent="0.25">
      <c r="A859" t="s">
        <v>307</v>
      </c>
      <c r="B859" t="s">
        <v>278</v>
      </c>
      <c r="C859" t="s">
        <v>281</v>
      </c>
      <c r="D859">
        <v>928</v>
      </c>
      <c r="E859" t="s">
        <v>502</v>
      </c>
      <c r="F859">
        <v>395</v>
      </c>
      <c r="G859">
        <v>0.43</v>
      </c>
      <c r="H859">
        <v>231</v>
      </c>
      <c r="I859" s="1">
        <v>9.9999999999999994E-68</v>
      </c>
      <c r="J859" s="3">
        <v>0.42</v>
      </c>
      <c r="K859" s="3">
        <v>0.59</v>
      </c>
      <c r="L859" s="3">
        <v>0.03</v>
      </c>
      <c r="M859" t="s">
        <v>17</v>
      </c>
      <c r="N859">
        <v>14226934</v>
      </c>
      <c r="O859">
        <v>14229276</v>
      </c>
      <c r="P859">
        <v>1403</v>
      </c>
      <c r="Q859">
        <f t="shared" si="72"/>
        <v>477.5</v>
      </c>
      <c r="R859">
        <f t="shared" si="71"/>
        <v>0</v>
      </c>
    </row>
    <row r="860" spans="1:18" x14ac:dyDescent="0.25">
      <c r="A860" t="s">
        <v>307</v>
      </c>
      <c r="B860" t="s">
        <v>278</v>
      </c>
      <c r="C860" t="s">
        <v>281</v>
      </c>
      <c r="D860">
        <v>928</v>
      </c>
      <c r="E860" t="s">
        <v>504</v>
      </c>
      <c r="F860">
        <v>371</v>
      </c>
      <c r="G860">
        <v>0.4</v>
      </c>
      <c r="H860">
        <v>229</v>
      </c>
      <c r="I860" s="1">
        <v>3.0000000000000003E-67</v>
      </c>
      <c r="J860" s="3">
        <v>0.4</v>
      </c>
      <c r="K860" s="3">
        <v>0.57999999999999996</v>
      </c>
      <c r="L860" s="3">
        <v>0.04</v>
      </c>
      <c r="M860" t="s">
        <v>9</v>
      </c>
      <c r="N860">
        <v>121044</v>
      </c>
      <c r="O860">
        <v>124001</v>
      </c>
      <c r="P860">
        <v>24</v>
      </c>
      <c r="Q860">
        <f t="shared" si="72"/>
        <v>477.5</v>
      </c>
      <c r="R860">
        <f t="shared" si="71"/>
        <v>0</v>
      </c>
    </row>
    <row r="861" spans="1:18" x14ac:dyDescent="0.25">
      <c r="A861" t="s">
        <v>307</v>
      </c>
      <c r="B861" t="s">
        <v>278</v>
      </c>
      <c r="C861" t="s">
        <v>281</v>
      </c>
      <c r="D861">
        <v>928</v>
      </c>
      <c r="E861" t="s">
        <v>410</v>
      </c>
      <c r="F861">
        <v>613</v>
      </c>
      <c r="G861">
        <v>0.66</v>
      </c>
      <c r="H861">
        <v>232</v>
      </c>
      <c r="I861" s="1">
        <v>6.0000000000000004E-66</v>
      </c>
      <c r="J861" s="3">
        <v>0.44</v>
      </c>
      <c r="K861" s="3">
        <v>0.6</v>
      </c>
      <c r="L861" s="3">
        <v>0.04</v>
      </c>
      <c r="M861" t="s">
        <v>18</v>
      </c>
      <c r="N861">
        <v>12418054</v>
      </c>
      <c r="O861">
        <v>12421029</v>
      </c>
      <c r="P861">
        <v>1665</v>
      </c>
      <c r="Q861">
        <f t="shared" si="72"/>
        <v>477.5</v>
      </c>
      <c r="R861">
        <f t="shared" si="71"/>
        <v>0</v>
      </c>
    </row>
    <row r="862" spans="1:18" x14ac:dyDescent="0.25">
      <c r="A862" t="s">
        <v>307</v>
      </c>
      <c r="B862" t="s">
        <v>278</v>
      </c>
      <c r="C862" t="s">
        <v>281</v>
      </c>
      <c r="D862">
        <v>928</v>
      </c>
      <c r="E862" t="s">
        <v>506</v>
      </c>
      <c r="F862">
        <v>423</v>
      </c>
      <c r="G862">
        <v>0.46</v>
      </c>
      <c r="H862">
        <v>225</v>
      </c>
      <c r="I862" s="1">
        <v>1.9999999999999998E-65</v>
      </c>
      <c r="J862" s="3">
        <v>0.43</v>
      </c>
      <c r="K862" s="3">
        <v>0.62</v>
      </c>
      <c r="L862" s="3">
        <v>0.04</v>
      </c>
      <c r="M862" t="s">
        <v>13</v>
      </c>
      <c r="N862">
        <v>1299531</v>
      </c>
      <c r="O862">
        <v>1302133</v>
      </c>
      <c r="P862">
        <v>187</v>
      </c>
      <c r="Q862">
        <f t="shared" si="72"/>
        <v>477.5</v>
      </c>
      <c r="R862">
        <f t="shared" si="71"/>
        <v>0</v>
      </c>
    </row>
    <row r="863" spans="1:18" x14ac:dyDescent="0.25">
      <c r="A863" t="s">
        <v>307</v>
      </c>
      <c r="B863" t="s">
        <v>278</v>
      </c>
      <c r="C863" t="s">
        <v>281</v>
      </c>
      <c r="D863">
        <v>928</v>
      </c>
      <c r="E863" t="s">
        <v>402</v>
      </c>
      <c r="F863">
        <v>743</v>
      </c>
      <c r="G863">
        <v>0.8</v>
      </c>
      <c r="H863">
        <v>233</v>
      </c>
      <c r="I863" s="1">
        <v>4.9999999999999998E-65</v>
      </c>
      <c r="J863" s="3">
        <v>0.3</v>
      </c>
      <c r="K863" s="3">
        <v>0.51</v>
      </c>
      <c r="L863" s="3">
        <v>0.09</v>
      </c>
      <c r="M863" t="s">
        <v>4</v>
      </c>
      <c r="N863">
        <v>671512</v>
      </c>
      <c r="O863">
        <v>675528</v>
      </c>
      <c r="P863">
        <v>151</v>
      </c>
      <c r="Q863">
        <f t="shared" si="72"/>
        <v>477.5</v>
      </c>
      <c r="R863">
        <f t="shared" si="71"/>
        <v>0</v>
      </c>
    </row>
    <row r="864" spans="1:18" x14ac:dyDescent="0.25">
      <c r="A864" t="s">
        <v>307</v>
      </c>
      <c r="B864" t="s">
        <v>278</v>
      </c>
      <c r="C864" t="s">
        <v>281</v>
      </c>
      <c r="D864">
        <v>928</v>
      </c>
      <c r="E864" t="s">
        <v>423</v>
      </c>
      <c r="F864">
        <v>422</v>
      </c>
      <c r="G864">
        <v>0.45</v>
      </c>
      <c r="H864">
        <v>224</v>
      </c>
      <c r="I864" s="1">
        <v>7.0000000000000001E-65</v>
      </c>
      <c r="J864" s="3">
        <v>0.4</v>
      </c>
      <c r="K864" s="3">
        <v>0.59</v>
      </c>
      <c r="L864" s="3">
        <v>0.05</v>
      </c>
      <c r="M864" t="s">
        <v>11</v>
      </c>
      <c r="N864">
        <v>14326992</v>
      </c>
      <c r="O864">
        <v>14330430</v>
      </c>
      <c r="P864">
        <v>1361</v>
      </c>
      <c r="Q864">
        <f t="shared" si="72"/>
        <v>477.5</v>
      </c>
      <c r="R864">
        <f t="shared" si="71"/>
        <v>0</v>
      </c>
    </row>
    <row r="865" spans="1:18" x14ac:dyDescent="0.25">
      <c r="A865" t="s">
        <v>307</v>
      </c>
      <c r="B865" t="s">
        <v>278</v>
      </c>
      <c r="C865" t="s">
        <v>281</v>
      </c>
      <c r="D865">
        <v>928</v>
      </c>
      <c r="E865" t="s">
        <v>505</v>
      </c>
      <c r="F865">
        <v>628</v>
      </c>
      <c r="G865">
        <v>0.68</v>
      </c>
      <c r="H865">
        <v>227</v>
      </c>
      <c r="I865" s="1">
        <v>6.0000000000000001E-64</v>
      </c>
      <c r="J865" s="3">
        <v>0.3</v>
      </c>
      <c r="K865" s="3">
        <v>0.44</v>
      </c>
      <c r="L865" s="3">
        <v>0.19</v>
      </c>
      <c r="M865" t="s">
        <v>20</v>
      </c>
      <c r="N865">
        <v>20672338</v>
      </c>
      <c r="O865">
        <v>20675119</v>
      </c>
      <c r="P865">
        <v>2055</v>
      </c>
      <c r="Q865">
        <f t="shared" si="72"/>
        <v>477.5</v>
      </c>
      <c r="R865">
        <f t="shared" si="71"/>
        <v>0</v>
      </c>
    </row>
    <row r="866" spans="1:18" x14ac:dyDescent="0.25">
      <c r="A866" t="s">
        <v>307</v>
      </c>
      <c r="B866" t="s">
        <v>278</v>
      </c>
      <c r="C866" t="s">
        <v>281</v>
      </c>
      <c r="D866">
        <v>928</v>
      </c>
      <c r="E866" t="s">
        <v>422</v>
      </c>
      <c r="F866">
        <v>454</v>
      </c>
      <c r="G866">
        <v>0.49</v>
      </c>
      <c r="H866">
        <v>221</v>
      </c>
      <c r="I866" s="1">
        <v>2.0000000000000001E-63</v>
      </c>
      <c r="J866" s="3">
        <v>0.41</v>
      </c>
      <c r="K866" s="3">
        <v>0.59</v>
      </c>
      <c r="L866" s="3">
        <v>0.06</v>
      </c>
      <c r="M866" t="s">
        <v>1</v>
      </c>
      <c r="N866">
        <v>32775124</v>
      </c>
      <c r="O866">
        <v>32780001</v>
      </c>
      <c r="P866">
        <v>3773</v>
      </c>
      <c r="Q866">
        <f t="shared" si="72"/>
        <v>477.5</v>
      </c>
      <c r="R866">
        <f t="shared" si="71"/>
        <v>0</v>
      </c>
    </row>
    <row r="867" spans="1:18" x14ac:dyDescent="0.25">
      <c r="A867" t="s">
        <v>307</v>
      </c>
      <c r="B867" t="s">
        <v>278</v>
      </c>
      <c r="C867" t="s">
        <v>281</v>
      </c>
      <c r="D867">
        <v>928</v>
      </c>
      <c r="E867" t="s">
        <v>371</v>
      </c>
      <c r="F867">
        <v>1095</v>
      </c>
      <c r="G867">
        <v>1.18</v>
      </c>
      <c r="H867">
        <v>233</v>
      </c>
      <c r="I867" s="1">
        <v>2.0000000000000001E-63</v>
      </c>
      <c r="J867" s="3">
        <v>0.28000000000000003</v>
      </c>
      <c r="K867" s="3">
        <v>0.45</v>
      </c>
      <c r="L867" s="3">
        <v>0.11</v>
      </c>
      <c r="M867" t="s">
        <v>20</v>
      </c>
      <c r="N867">
        <v>8924073</v>
      </c>
      <c r="O867">
        <v>8927571</v>
      </c>
      <c r="P867">
        <v>897</v>
      </c>
      <c r="Q867">
        <f t="shared" si="72"/>
        <v>477.5</v>
      </c>
      <c r="R867">
        <f t="shared" si="71"/>
        <v>0</v>
      </c>
    </row>
    <row r="868" spans="1:18" x14ac:dyDescent="0.25">
      <c r="A868" t="s">
        <v>307</v>
      </c>
      <c r="B868" t="s">
        <v>278</v>
      </c>
      <c r="C868" t="s">
        <v>281</v>
      </c>
      <c r="D868">
        <v>928</v>
      </c>
      <c r="E868" t="s">
        <v>507</v>
      </c>
      <c r="F868">
        <v>622</v>
      </c>
      <c r="G868">
        <v>0.67</v>
      </c>
      <c r="H868">
        <v>226</v>
      </c>
      <c r="I868" s="1">
        <v>2.0000000000000001E-63</v>
      </c>
      <c r="J868" s="3">
        <v>0.44</v>
      </c>
      <c r="K868" s="3">
        <v>0.57999999999999996</v>
      </c>
      <c r="L868" s="3">
        <v>0.06</v>
      </c>
      <c r="M868" t="s">
        <v>17</v>
      </c>
      <c r="N868">
        <v>7051011</v>
      </c>
      <c r="O868">
        <v>7058164</v>
      </c>
      <c r="P868">
        <v>784</v>
      </c>
      <c r="Q868">
        <f t="shared" si="72"/>
        <v>477.5</v>
      </c>
      <c r="R868">
        <f t="shared" si="71"/>
        <v>0</v>
      </c>
    </row>
    <row r="869" spans="1:18" x14ac:dyDescent="0.25">
      <c r="A869" t="s">
        <v>307</v>
      </c>
      <c r="B869" t="s">
        <v>278</v>
      </c>
      <c r="C869" t="s">
        <v>281</v>
      </c>
      <c r="D869">
        <v>928</v>
      </c>
      <c r="E869" t="s">
        <v>425</v>
      </c>
      <c r="F869">
        <v>725</v>
      </c>
      <c r="G869">
        <v>0.78</v>
      </c>
      <c r="H869">
        <v>228</v>
      </c>
      <c r="I869" s="1">
        <v>2.0000000000000001E-63</v>
      </c>
      <c r="J869" s="3">
        <v>0.42</v>
      </c>
      <c r="K869" s="3">
        <v>0.62</v>
      </c>
      <c r="L869" s="3">
        <v>0.04</v>
      </c>
      <c r="M869" t="s">
        <v>17</v>
      </c>
      <c r="N869">
        <v>25867085</v>
      </c>
      <c r="O869">
        <v>25872985</v>
      </c>
      <c r="P869">
        <v>2683</v>
      </c>
      <c r="Q869">
        <f t="shared" si="72"/>
        <v>477.5</v>
      </c>
      <c r="R869">
        <f t="shared" si="71"/>
        <v>0</v>
      </c>
    </row>
    <row r="870" spans="1:18" x14ac:dyDescent="0.25">
      <c r="A870" t="s">
        <v>307</v>
      </c>
      <c r="B870" t="s">
        <v>278</v>
      </c>
      <c r="C870" t="s">
        <v>281</v>
      </c>
      <c r="D870">
        <v>928</v>
      </c>
      <c r="E870" t="s">
        <v>510</v>
      </c>
      <c r="F870">
        <v>790</v>
      </c>
      <c r="G870">
        <v>0.85</v>
      </c>
      <c r="H870">
        <v>228</v>
      </c>
      <c r="I870" s="1">
        <v>2.9999999999999998E-63</v>
      </c>
      <c r="J870" s="3">
        <v>0.45</v>
      </c>
      <c r="K870" s="3">
        <v>0.56999999999999995</v>
      </c>
      <c r="L870" s="3">
        <v>0.05</v>
      </c>
      <c r="M870" t="s">
        <v>4</v>
      </c>
      <c r="N870">
        <v>708314</v>
      </c>
      <c r="O870">
        <v>713835</v>
      </c>
      <c r="P870">
        <v>160</v>
      </c>
      <c r="Q870">
        <f t="shared" si="72"/>
        <v>477.5</v>
      </c>
      <c r="R870">
        <f t="shared" si="71"/>
        <v>0</v>
      </c>
    </row>
    <row r="871" spans="1:18" x14ac:dyDescent="0.25">
      <c r="A871" t="s">
        <v>307</v>
      </c>
      <c r="B871" t="s">
        <v>278</v>
      </c>
      <c r="C871" t="s">
        <v>281</v>
      </c>
      <c r="D871">
        <v>928</v>
      </c>
      <c r="E871" t="s">
        <v>364</v>
      </c>
      <c r="F871">
        <v>934</v>
      </c>
      <c r="G871">
        <v>1.01</v>
      </c>
      <c r="H871">
        <v>230</v>
      </c>
      <c r="I871" s="1">
        <v>4.0000000000000003E-63</v>
      </c>
      <c r="J871" s="3">
        <v>0.28999999999999998</v>
      </c>
      <c r="K871" s="3">
        <v>0.44</v>
      </c>
      <c r="L871" s="3">
        <v>0.19</v>
      </c>
      <c r="M871" t="s">
        <v>4</v>
      </c>
      <c r="N871">
        <v>5977404</v>
      </c>
      <c r="O871">
        <v>5981363</v>
      </c>
      <c r="P871">
        <v>988</v>
      </c>
      <c r="Q871">
        <f t="shared" si="72"/>
        <v>477.5</v>
      </c>
      <c r="R871">
        <f t="shared" si="71"/>
        <v>0</v>
      </c>
    </row>
    <row r="872" spans="1:18" x14ac:dyDescent="0.25">
      <c r="A872" t="s">
        <v>307</v>
      </c>
      <c r="B872" t="s">
        <v>278</v>
      </c>
      <c r="C872" t="s">
        <v>281</v>
      </c>
      <c r="D872">
        <v>928</v>
      </c>
      <c r="E872" t="s">
        <v>406</v>
      </c>
      <c r="F872">
        <v>997</v>
      </c>
      <c r="G872">
        <v>1.07</v>
      </c>
      <c r="H872">
        <v>231</v>
      </c>
      <c r="I872" s="1">
        <v>4.0000000000000003E-63</v>
      </c>
      <c r="J872" s="3">
        <v>0.28000000000000003</v>
      </c>
      <c r="K872" s="3">
        <v>0.43</v>
      </c>
      <c r="L872" s="3">
        <v>0.18</v>
      </c>
      <c r="M872" t="s">
        <v>1</v>
      </c>
      <c r="N872">
        <v>3517991</v>
      </c>
      <c r="O872">
        <v>3523572</v>
      </c>
      <c r="P872">
        <v>643</v>
      </c>
      <c r="Q872">
        <f t="shared" si="72"/>
        <v>477.5</v>
      </c>
      <c r="R872">
        <f t="shared" si="71"/>
        <v>0</v>
      </c>
    </row>
    <row r="873" spans="1:18" x14ac:dyDescent="0.25">
      <c r="A873" t="s">
        <v>307</v>
      </c>
      <c r="B873" t="s">
        <v>278</v>
      </c>
      <c r="C873" t="s">
        <v>281</v>
      </c>
      <c r="D873">
        <v>928</v>
      </c>
      <c r="E873" t="s">
        <v>508</v>
      </c>
      <c r="F873">
        <v>456</v>
      </c>
      <c r="G873">
        <v>0.49</v>
      </c>
      <c r="H873">
        <v>217</v>
      </c>
      <c r="I873" s="1">
        <v>5.0000000000000002E-62</v>
      </c>
      <c r="J873" s="3">
        <v>0.42</v>
      </c>
      <c r="K873" s="3">
        <v>0.56999999999999995</v>
      </c>
      <c r="L873" s="3">
        <v>0.04</v>
      </c>
      <c r="M873" t="s">
        <v>18</v>
      </c>
      <c r="N873">
        <v>21213186</v>
      </c>
      <c r="O873">
        <v>21215852</v>
      </c>
      <c r="P873">
        <v>2436</v>
      </c>
      <c r="Q873">
        <f t="shared" si="72"/>
        <v>477.5</v>
      </c>
      <c r="R873">
        <f t="shared" si="71"/>
        <v>0</v>
      </c>
    </row>
    <row r="874" spans="1:18" x14ac:dyDescent="0.25">
      <c r="A874" t="s">
        <v>307</v>
      </c>
      <c r="B874" t="s">
        <v>278</v>
      </c>
      <c r="C874" t="s">
        <v>281</v>
      </c>
      <c r="D874">
        <v>928</v>
      </c>
      <c r="E874" t="s">
        <v>385</v>
      </c>
      <c r="F874">
        <v>1222</v>
      </c>
      <c r="G874">
        <v>1.32</v>
      </c>
      <c r="H874">
        <v>228</v>
      </c>
      <c r="I874" s="1">
        <v>7.0000000000000003E-62</v>
      </c>
      <c r="J874" s="3">
        <v>0.28999999999999998</v>
      </c>
      <c r="K874" s="3">
        <v>0.43</v>
      </c>
      <c r="L874" s="3">
        <v>0.17</v>
      </c>
      <c r="M874" t="s">
        <v>0</v>
      </c>
      <c r="N874">
        <v>11579376</v>
      </c>
      <c r="O874">
        <v>11583236</v>
      </c>
      <c r="P874">
        <v>1460</v>
      </c>
      <c r="Q874">
        <f t="shared" si="72"/>
        <v>477.5</v>
      </c>
      <c r="R874">
        <f t="shared" si="71"/>
        <v>0</v>
      </c>
    </row>
    <row r="875" spans="1:18" x14ac:dyDescent="0.25">
      <c r="A875" t="s">
        <v>307</v>
      </c>
      <c r="B875" t="s">
        <v>278</v>
      </c>
      <c r="C875" t="s">
        <v>281</v>
      </c>
      <c r="D875">
        <v>928</v>
      </c>
      <c r="E875" t="s">
        <v>355</v>
      </c>
      <c r="F875">
        <v>889</v>
      </c>
      <c r="G875">
        <v>0.96</v>
      </c>
      <c r="H875">
        <v>225</v>
      </c>
      <c r="I875" s="1">
        <v>1E-61</v>
      </c>
      <c r="J875" s="3">
        <v>0.27</v>
      </c>
      <c r="K875" s="3">
        <v>0.42</v>
      </c>
      <c r="L875" s="3">
        <v>0.16</v>
      </c>
      <c r="M875" t="s">
        <v>18</v>
      </c>
      <c r="N875">
        <v>18493332</v>
      </c>
      <c r="O875">
        <v>18496284</v>
      </c>
      <c r="P875">
        <v>2147</v>
      </c>
      <c r="Q875">
        <f t="shared" si="72"/>
        <v>477.5</v>
      </c>
      <c r="R875">
        <f t="shared" si="71"/>
        <v>0</v>
      </c>
    </row>
    <row r="876" spans="1:18" x14ac:dyDescent="0.25">
      <c r="A876" t="s">
        <v>307</v>
      </c>
      <c r="B876" t="s">
        <v>278</v>
      </c>
      <c r="C876" t="s">
        <v>281</v>
      </c>
      <c r="D876">
        <v>928</v>
      </c>
      <c r="E876" t="s">
        <v>413</v>
      </c>
      <c r="F876">
        <v>444</v>
      </c>
      <c r="G876">
        <v>0.48</v>
      </c>
      <c r="H876">
        <v>212</v>
      </c>
      <c r="I876" s="1">
        <v>1.9999999999999999E-60</v>
      </c>
      <c r="J876" s="3">
        <v>0.4</v>
      </c>
      <c r="K876" s="3">
        <v>0.59</v>
      </c>
      <c r="L876" s="3">
        <v>0.04</v>
      </c>
      <c r="M876" t="s">
        <v>18</v>
      </c>
      <c r="N876">
        <v>29016458</v>
      </c>
      <c r="O876">
        <v>29018037</v>
      </c>
      <c r="P876">
        <v>3560</v>
      </c>
      <c r="Q876">
        <f t="shared" si="72"/>
        <v>477.5</v>
      </c>
      <c r="R876">
        <f t="shared" si="71"/>
        <v>0</v>
      </c>
    </row>
    <row r="877" spans="1:18" x14ac:dyDescent="0.25">
      <c r="A877" t="s">
        <v>307</v>
      </c>
      <c r="B877" t="s">
        <v>278</v>
      </c>
      <c r="C877" t="s">
        <v>281</v>
      </c>
      <c r="D877">
        <v>928</v>
      </c>
      <c r="E877" t="s">
        <v>418</v>
      </c>
      <c r="F877">
        <v>409</v>
      </c>
      <c r="G877">
        <v>0.44</v>
      </c>
      <c r="H877">
        <v>210</v>
      </c>
      <c r="I877" s="1">
        <v>3.9999999999999999E-60</v>
      </c>
      <c r="J877" s="3">
        <v>0.4</v>
      </c>
      <c r="K877" s="3">
        <v>0.61</v>
      </c>
      <c r="L877" s="3">
        <v>0.03</v>
      </c>
      <c r="M877" t="s">
        <v>11</v>
      </c>
      <c r="N877">
        <v>21518159</v>
      </c>
      <c r="O877">
        <v>21519480</v>
      </c>
      <c r="P877">
        <v>2433</v>
      </c>
      <c r="Q877">
        <f t="shared" si="72"/>
        <v>477.5</v>
      </c>
      <c r="R877">
        <f t="shared" si="71"/>
        <v>0</v>
      </c>
    </row>
    <row r="878" spans="1:18" x14ac:dyDescent="0.25">
      <c r="A878" t="s">
        <v>307</v>
      </c>
      <c r="B878" t="s">
        <v>278</v>
      </c>
      <c r="C878" t="s">
        <v>281</v>
      </c>
      <c r="D878">
        <v>928</v>
      </c>
      <c r="E878" t="s">
        <v>399</v>
      </c>
      <c r="F878">
        <v>1020</v>
      </c>
      <c r="G878">
        <v>1.1000000000000001</v>
      </c>
      <c r="H878">
        <v>220</v>
      </c>
      <c r="I878" s="1">
        <v>2.0000000000000001E-59</v>
      </c>
      <c r="J878" s="3">
        <v>0.28000000000000003</v>
      </c>
      <c r="K878" s="3">
        <v>0.43</v>
      </c>
      <c r="L878" s="3">
        <v>0.12</v>
      </c>
      <c r="M878" t="s">
        <v>20</v>
      </c>
      <c r="N878">
        <v>5935741</v>
      </c>
      <c r="O878">
        <v>5938889</v>
      </c>
      <c r="P878">
        <v>650</v>
      </c>
      <c r="Q878">
        <f t="shared" si="72"/>
        <v>477.5</v>
      </c>
      <c r="R878">
        <f t="shared" si="71"/>
        <v>0</v>
      </c>
    </row>
    <row r="879" spans="1:18" x14ac:dyDescent="0.25">
      <c r="A879" t="s">
        <v>307</v>
      </c>
      <c r="B879" t="s">
        <v>278</v>
      </c>
      <c r="C879" t="s">
        <v>281</v>
      </c>
      <c r="D879">
        <v>928</v>
      </c>
      <c r="E879" t="s">
        <v>421</v>
      </c>
      <c r="F879">
        <v>692</v>
      </c>
      <c r="G879">
        <v>0.75</v>
      </c>
      <c r="H879">
        <v>213</v>
      </c>
      <c r="I879" s="1">
        <v>2.0000000000000001E-58</v>
      </c>
      <c r="J879" s="3">
        <v>0.4</v>
      </c>
      <c r="K879" s="3">
        <v>0.6</v>
      </c>
      <c r="L879" s="3">
        <v>0.05</v>
      </c>
      <c r="M879" t="s">
        <v>11</v>
      </c>
      <c r="N879">
        <v>17481169</v>
      </c>
      <c r="O879">
        <v>17484147</v>
      </c>
      <c r="P879">
        <v>1741</v>
      </c>
      <c r="Q879">
        <f t="shared" si="72"/>
        <v>477.5</v>
      </c>
      <c r="R879">
        <f t="shared" si="71"/>
        <v>0</v>
      </c>
    </row>
    <row r="880" spans="1:18" x14ac:dyDescent="0.25">
      <c r="A880" t="s">
        <v>307</v>
      </c>
      <c r="B880" t="s">
        <v>278</v>
      </c>
      <c r="C880" t="s">
        <v>281</v>
      </c>
      <c r="D880">
        <v>928</v>
      </c>
      <c r="E880" t="s">
        <v>509</v>
      </c>
      <c r="F880">
        <v>620</v>
      </c>
      <c r="G880">
        <v>0.67</v>
      </c>
      <c r="H880">
        <v>211</v>
      </c>
      <c r="I880" s="1">
        <v>2.0000000000000001E-58</v>
      </c>
      <c r="J880" s="3">
        <v>0.39</v>
      </c>
      <c r="K880" s="3">
        <v>0.6</v>
      </c>
      <c r="L880" s="3">
        <v>0.05</v>
      </c>
      <c r="M880" t="s">
        <v>20</v>
      </c>
      <c r="N880">
        <v>10081009</v>
      </c>
      <c r="O880">
        <v>10084747</v>
      </c>
      <c r="P880">
        <v>1004</v>
      </c>
      <c r="Q880">
        <f t="shared" si="72"/>
        <v>477.5</v>
      </c>
      <c r="R880">
        <f t="shared" si="71"/>
        <v>0</v>
      </c>
    </row>
    <row r="881" spans="1:18" x14ac:dyDescent="0.25">
      <c r="A881" t="s">
        <v>307</v>
      </c>
      <c r="B881" t="s">
        <v>278</v>
      </c>
      <c r="C881" t="s">
        <v>281</v>
      </c>
      <c r="D881">
        <v>928</v>
      </c>
      <c r="E881" t="s">
        <v>420</v>
      </c>
      <c r="F881">
        <v>734</v>
      </c>
      <c r="G881">
        <v>0.79</v>
      </c>
      <c r="H881">
        <v>212</v>
      </c>
      <c r="I881" s="1">
        <v>8.0000000000000002E-58</v>
      </c>
      <c r="J881" s="3">
        <v>0.4</v>
      </c>
      <c r="K881" s="3">
        <v>0.61</v>
      </c>
      <c r="L881" s="3">
        <v>0.03</v>
      </c>
      <c r="M881" t="s">
        <v>11</v>
      </c>
      <c r="N881">
        <v>21518159</v>
      </c>
      <c r="O881">
        <v>21520363</v>
      </c>
      <c r="P881">
        <v>2432</v>
      </c>
      <c r="Q881">
        <f t="shared" si="72"/>
        <v>477.5</v>
      </c>
      <c r="R881">
        <f t="shared" si="71"/>
        <v>0</v>
      </c>
    </row>
    <row r="882" spans="1:18" x14ac:dyDescent="0.25">
      <c r="A882" t="s">
        <v>307</v>
      </c>
      <c r="B882" t="s">
        <v>278</v>
      </c>
      <c r="C882" t="s">
        <v>281</v>
      </c>
      <c r="D882">
        <v>928</v>
      </c>
      <c r="E882" t="s">
        <v>113</v>
      </c>
      <c r="F882">
        <v>983</v>
      </c>
      <c r="G882">
        <v>1.06</v>
      </c>
      <c r="H882">
        <v>213</v>
      </c>
      <c r="I882" s="1">
        <v>1.9999999999999999E-57</v>
      </c>
      <c r="J882" s="3">
        <v>0.48</v>
      </c>
      <c r="K882" s="3">
        <v>0.67</v>
      </c>
      <c r="L882" s="3">
        <v>0.05</v>
      </c>
      <c r="M882" t="s">
        <v>4</v>
      </c>
      <c r="N882">
        <v>17302865</v>
      </c>
      <c r="O882">
        <v>17309175</v>
      </c>
      <c r="P882">
        <v>2102</v>
      </c>
      <c r="Q882">
        <f t="shared" si="72"/>
        <v>477.5</v>
      </c>
      <c r="R882">
        <f t="shared" si="71"/>
        <v>0</v>
      </c>
    </row>
    <row r="883" spans="1:18" x14ac:dyDescent="0.25">
      <c r="A883" t="s">
        <v>307</v>
      </c>
      <c r="B883" t="s">
        <v>278</v>
      </c>
      <c r="C883" t="s">
        <v>281</v>
      </c>
      <c r="D883">
        <v>928</v>
      </c>
      <c r="E883" t="s">
        <v>511</v>
      </c>
      <c r="F883">
        <v>750</v>
      </c>
      <c r="G883">
        <v>0.81</v>
      </c>
      <c r="H883">
        <v>210</v>
      </c>
      <c r="I883" s="1">
        <v>3.9999999999999998E-57</v>
      </c>
      <c r="J883" s="3">
        <v>0.4</v>
      </c>
      <c r="K883" s="3">
        <v>0.57999999999999996</v>
      </c>
      <c r="L883" s="3">
        <v>0.05</v>
      </c>
      <c r="M883" t="s">
        <v>20</v>
      </c>
      <c r="N883">
        <v>10596740</v>
      </c>
      <c r="O883">
        <v>10600346</v>
      </c>
      <c r="P883">
        <v>1049</v>
      </c>
      <c r="Q883">
        <f t="shared" si="72"/>
        <v>477.5</v>
      </c>
      <c r="R883">
        <f t="shared" si="71"/>
        <v>0</v>
      </c>
    </row>
    <row r="884" spans="1:18" x14ac:dyDescent="0.25">
      <c r="A884" t="s">
        <v>307</v>
      </c>
      <c r="B884" t="s">
        <v>278</v>
      </c>
      <c r="C884" t="s">
        <v>281</v>
      </c>
      <c r="D884">
        <v>928</v>
      </c>
      <c r="E884" t="s">
        <v>512</v>
      </c>
      <c r="F884">
        <v>388</v>
      </c>
      <c r="G884">
        <v>0.42</v>
      </c>
      <c r="H884">
        <v>201</v>
      </c>
      <c r="I884" s="1">
        <v>6E-57</v>
      </c>
      <c r="J884" s="3">
        <v>0.41</v>
      </c>
      <c r="K884" s="3">
        <v>0.6</v>
      </c>
      <c r="L884" s="3">
        <v>7.0000000000000007E-2</v>
      </c>
      <c r="M884" t="s">
        <v>9</v>
      </c>
      <c r="N884">
        <v>12429209</v>
      </c>
      <c r="O884">
        <v>12431232</v>
      </c>
      <c r="P884">
        <v>1427</v>
      </c>
      <c r="Q884">
        <f t="shared" si="72"/>
        <v>477.5</v>
      </c>
      <c r="R884">
        <f t="shared" ref="R884:R920" si="73">IF(H884 &gt;Q884, 1, 0)</f>
        <v>0</v>
      </c>
    </row>
    <row r="885" spans="1:18" x14ac:dyDescent="0.25">
      <c r="A885" t="s">
        <v>307</v>
      </c>
      <c r="B885" t="s">
        <v>278</v>
      </c>
      <c r="C885" t="s">
        <v>281</v>
      </c>
      <c r="D885">
        <v>928</v>
      </c>
      <c r="E885" t="s">
        <v>415</v>
      </c>
      <c r="F885">
        <v>747</v>
      </c>
      <c r="G885">
        <v>0.8</v>
      </c>
      <c r="H885">
        <v>209</v>
      </c>
      <c r="I885" s="1">
        <v>6.9999999999999998E-57</v>
      </c>
      <c r="J885" s="3">
        <v>0.26</v>
      </c>
      <c r="K885" s="3">
        <v>0.43</v>
      </c>
      <c r="L885" s="3">
        <v>0.17</v>
      </c>
      <c r="M885" t="s">
        <v>45</v>
      </c>
      <c r="N885">
        <v>3269968</v>
      </c>
      <c r="O885">
        <v>3272388</v>
      </c>
      <c r="P885">
        <v>523</v>
      </c>
      <c r="Q885">
        <f t="shared" si="72"/>
        <v>477.5</v>
      </c>
      <c r="R885">
        <f t="shared" si="73"/>
        <v>0</v>
      </c>
    </row>
    <row r="886" spans="1:18" x14ac:dyDescent="0.25">
      <c r="A886" t="s">
        <v>307</v>
      </c>
      <c r="B886" t="s">
        <v>278</v>
      </c>
      <c r="C886" t="s">
        <v>281</v>
      </c>
      <c r="D886">
        <v>928</v>
      </c>
      <c r="E886" t="s">
        <v>360</v>
      </c>
      <c r="F886">
        <v>941</v>
      </c>
      <c r="G886">
        <v>1.01</v>
      </c>
      <c r="H886">
        <v>211</v>
      </c>
      <c r="I886" s="1">
        <v>8.9999999999999995E-57</v>
      </c>
      <c r="J886" s="3">
        <v>0.28999999999999998</v>
      </c>
      <c r="K886" s="3">
        <v>0.46</v>
      </c>
      <c r="L886" s="3">
        <v>0.12</v>
      </c>
      <c r="M886" t="s">
        <v>20</v>
      </c>
      <c r="N886">
        <v>1779351</v>
      </c>
      <c r="O886">
        <v>1782479</v>
      </c>
      <c r="P886">
        <v>226</v>
      </c>
      <c r="Q886">
        <f t="shared" si="72"/>
        <v>477.5</v>
      </c>
      <c r="R886">
        <f t="shared" si="73"/>
        <v>0</v>
      </c>
    </row>
    <row r="887" spans="1:18" x14ac:dyDescent="0.25">
      <c r="A887" t="s">
        <v>307</v>
      </c>
      <c r="B887" t="s">
        <v>278</v>
      </c>
      <c r="C887" t="s">
        <v>281</v>
      </c>
      <c r="D887">
        <v>928</v>
      </c>
      <c r="E887" t="s">
        <v>514</v>
      </c>
      <c r="F887">
        <v>324</v>
      </c>
      <c r="G887">
        <v>0.35</v>
      </c>
      <c r="H887">
        <v>197</v>
      </c>
      <c r="I887" s="1">
        <v>2.0000000000000001E-56</v>
      </c>
      <c r="J887" s="3">
        <v>0.4</v>
      </c>
      <c r="K887" s="3">
        <v>0.59</v>
      </c>
      <c r="L887" s="3">
        <v>0.03</v>
      </c>
      <c r="M887" t="s">
        <v>20</v>
      </c>
      <c r="N887">
        <v>24404893</v>
      </c>
      <c r="O887">
        <v>24406506</v>
      </c>
      <c r="P887">
        <v>2572</v>
      </c>
      <c r="Q887">
        <f t="shared" si="72"/>
        <v>477.5</v>
      </c>
      <c r="R887">
        <f t="shared" si="73"/>
        <v>0</v>
      </c>
    </row>
    <row r="888" spans="1:18" x14ac:dyDescent="0.25">
      <c r="A888" t="s">
        <v>307</v>
      </c>
      <c r="B888" t="s">
        <v>278</v>
      </c>
      <c r="C888" t="s">
        <v>281</v>
      </c>
      <c r="D888">
        <v>928</v>
      </c>
      <c r="E888" t="s">
        <v>429</v>
      </c>
      <c r="F888">
        <v>726</v>
      </c>
      <c r="G888">
        <v>0.78</v>
      </c>
      <c r="H888">
        <v>207</v>
      </c>
      <c r="I888" s="1">
        <v>2.0000000000000001E-56</v>
      </c>
      <c r="J888" s="3">
        <v>0.4</v>
      </c>
      <c r="K888" s="3">
        <v>0.56999999999999995</v>
      </c>
      <c r="L888" s="3">
        <v>0.04</v>
      </c>
      <c r="M888" t="s">
        <v>18</v>
      </c>
      <c r="N888">
        <v>27303700</v>
      </c>
      <c r="O888">
        <v>27307482</v>
      </c>
      <c r="P888">
        <v>3220</v>
      </c>
      <c r="Q888">
        <f t="shared" si="72"/>
        <v>477.5</v>
      </c>
      <c r="R888">
        <f t="shared" si="73"/>
        <v>0</v>
      </c>
    </row>
    <row r="889" spans="1:18" x14ac:dyDescent="0.25">
      <c r="A889" t="s">
        <v>307</v>
      </c>
      <c r="B889" t="s">
        <v>278</v>
      </c>
      <c r="C889" t="s">
        <v>281</v>
      </c>
      <c r="D889">
        <v>928</v>
      </c>
      <c r="E889" t="s">
        <v>407</v>
      </c>
      <c r="F889">
        <v>1132</v>
      </c>
      <c r="G889">
        <v>1.22</v>
      </c>
      <c r="H889">
        <v>211</v>
      </c>
      <c r="I889" s="1">
        <v>2.9999999999999999E-56</v>
      </c>
      <c r="J889" s="3">
        <v>0.27</v>
      </c>
      <c r="K889" s="3">
        <v>0.41</v>
      </c>
      <c r="L889" s="3">
        <v>0.21</v>
      </c>
      <c r="M889" t="s">
        <v>11</v>
      </c>
      <c r="N889">
        <v>21395754</v>
      </c>
      <c r="O889">
        <v>21399152</v>
      </c>
      <c r="P889">
        <v>2409</v>
      </c>
      <c r="Q889">
        <f t="shared" si="72"/>
        <v>477.5</v>
      </c>
      <c r="R889">
        <f t="shared" si="73"/>
        <v>0</v>
      </c>
    </row>
    <row r="890" spans="1:18" x14ac:dyDescent="0.25">
      <c r="A890" t="s">
        <v>307</v>
      </c>
      <c r="B890" t="s">
        <v>278</v>
      </c>
      <c r="C890" t="s">
        <v>281</v>
      </c>
      <c r="D890">
        <v>928</v>
      </c>
      <c r="E890" t="s">
        <v>350</v>
      </c>
      <c r="F890">
        <v>961</v>
      </c>
      <c r="G890">
        <v>1.04</v>
      </c>
      <c r="H890">
        <v>209</v>
      </c>
      <c r="I890" s="1">
        <v>6.9999999999999996E-56</v>
      </c>
      <c r="J890" s="3">
        <v>0.26</v>
      </c>
      <c r="K890" s="3">
        <v>0.43</v>
      </c>
      <c r="L890" s="3">
        <v>0.22</v>
      </c>
      <c r="M890" t="s">
        <v>0</v>
      </c>
      <c r="N890">
        <v>8658852</v>
      </c>
      <c r="O890">
        <v>8662004</v>
      </c>
      <c r="P890">
        <v>1164</v>
      </c>
      <c r="Q890">
        <f t="shared" si="72"/>
        <v>477.5</v>
      </c>
      <c r="R890">
        <f t="shared" si="73"/>
        <v>0</v>
      </c>
    </row>
    <row r="891" spans="1:18" x14ac:dyDescent="0.25">
      <c r="A891" t="s">
        <v>307</v>
      </c>
      <c r="B891" t="s">
        <v>278</v>
      </c>
      <c r="C891" t="s">
        <v>281</v>
      </c>
      <c r="D891">
        <v>928</v>
      </c>
      <c r="E891" t="s">
        <v>408</v>
      </c>
      <c r="F891">
        <v>658</v>
      </c>
      <c r="G891">
        <v>0.71</v>
      </c>
      <c r="H891">
        <v>204</v>
      </c>
      <c r="I891" s="1">
        <v>8.0000000000000003E-56</v>
      </c>
      <c r="J891" s="3">
        <v>0.4</v>
      </c>
      <c r="K891" s="3">
        <v>0.56999999999999995</v>
      </c>
      <c r="L891" s="3">
        <v>0.02</v>
      </c>
      <c r="M891" t="s">
        <v>13</v>
      </c>
      <c r="N891">
        <v>37031942</v>
      </c>
      <c r="O891">
        <v>37033918</v>
      </c>
      <c r="P891">
        <v>4271</v>
      </c>
      <c r="Q891">
        <f t="shared" si="72"/>
        <v>477.5</v>
      </c>
      <c r="R891">
        <f t="shared" si="73"/>
        <v>0</v>
      </c>
    </row>
    <row r="892" spans="1:18" x14ac:dyDescent="0.25">
      <c r="A892" t="s">
        <v>307</v>
      </c>
      <c r="B892" t="s">
        <v>278</v>
      </c>
      <c r="C892" t="s">
        <v>281</v>
      </c>
      <c r="D892">
        <v>928</v>
      </c>
      <c r="E892" t="s">
        <v>388</v>
      </c>
      <c r="F892">
        <v>1024</v>
      </c>
      <c r="G892">
        <v>1.1000000000000001</v>
      </c>
      <c r="H892">
        <v>209</v>
      </c>
      <c r="I892" s="1">
        <v>9.9999999999999999E-56</v>
      </c>
      <c r="J892" s="3">
        <v>0.27</v>
      </c>
      <c r="K892" s="3">
        <v>0.44</v>
      </c>
      <c r="L892" s="3">
        <v>0.13</v>
      </c>
      <c r="M892" t="s">
        <v>18</v>
      </c>
      <c r="N892">
        <v>18801127</v>
      </c>
      <c r="O892">
        <v>18804319</v>
      </c>
      <c r="P892">
        <v>2184</v>
      </c>
      <c r="Q892">
        <f t="shared" si="72"/>
        <v>477.5</v>
      </c>
      <c r="R892">
        <f t="shared" si="73"/>
        <v>0</v>
      </c>
    </row>
    <row r="893" spans="1:18" x14ac:dyDescent="0.25">
      <c r="A893" t="s">
        <v>307</v>
      </c>
      <c r="B893" t="s">
        <v>278</v>
      </c>
      <c r="C893" t="s">
        <v>281</v>
      </c>
      <c r="D893">
        <v>928</v>
      </c>
      <c r="E893" t="s">
        <v>428</v>
      </c>
      <c r="F893">
        <v>662</v>
      </c>
      <c r="G893">
        <v>0.71</v>
      </c>
      <c r="H893">
        <v>204</v>
      </c>
      <c r="I893" s="1">
        <v>2E-55</v>
      </c>
      <c r="J893" s="3">
        <v>0.4</v>
      </c>
      <c r="K893" s="3">
        <v>0.56999999999999995</v>
      </c>
      <c r="L893" s="3">
        <v>0.06</v>
      </c>
      <c r="M893" t="s">
        <v>18</v>
      </c>
      <c r="N893">
        <v>26337948</v>
      </c>
      <c r="O893">
        <v>26341767</v>
      </c>
      <c r="P893">
        <v>3026</v>
      </c>
      <c r="Q893">
        <f t="shared" si="72"/>
        <v>477.5</v>
      </c>
      <c r="R893">
        <f t="shared" si="73"/>
        <v>0</v>
      </c>
    </row>
    <row r="894" spans="1:18" x14ac:dyDescent="0.25">
      <c r="A894" t="s">
        <v>307</v>
      </c>
      <c r="B894" t="s">
        <v>278</v>
      </c>
      <c r="C894" t="s">
        <v>281</v>
      </c>
      <c r="D894">
        <v>928</v>
      </c>
      <c r="E894" t="s">
        <v>359</v>
      </c>
      <c r="F894">
        <v>2028</v>
      </c>
      <c r="G894">
        <v>2.19</v>
      </c>
      <c r="H894">
        <v>209</v>
      </c>
      <c r="I894" s="1">
        <v>2E-55</v>
      </c>
      <c r="J894" s="3">
        <v>0.28000000000000003</v>
      </c>
      <c r="K894" s="3">
        <v>0.45</v>
      </c>
      <c r="L894" s="3">
        <v>0.16</v>
      </c>
      <c r="M894" t="s">
        <v>20</v>
      </c>
      <c r="N894">
        <v>1768937</v>
      </c>
      <c r="O894">
        <v>1776781</v>
      </c>
      <c r="P894">
        <v>225</v>
      </c>
      <c r="Q894">
        <f t="shared" si="72"/>
        <v>477.5</v>
      </c>
      <c r="R894">
        <f t="shared" si="73"/>
        <v>0</v>
      </c>
    </row>
    <row r="895" spans="1:18" x14ac:dyDescent="0.25">
      <c r="A895" t="s">
        <v>307</v>
      </c>
      <c r="B895" t="s">
        <v>278</v>
      </c>
      <c r="C895" t="s">
        <v>281</v>
      </c>
      <c r="D895">
        <v>928</v>
      </c>
      <c r="E895" t="s">
        <v>374</v>
      </c>
      <c r="F895">
        <v>817</v>
      </c>
      <c r="G895">
        <v>0.88</v>
      </c>
      <c r="H895">
        <v>204</v>
      </c>
      <c r="I895" s="1">
        <v>5.0000000000000002E-55</v>
      </c>
      <c r="J895" s="3">
        <v>0.26</v>
      </c>
      <c r="K895" s="3">
        <v>0.42</v>
      </c>
      <c r="L895" s="3">
        <v>0.14000000000000001</v>
      </c>
      <c r="M895" t="s">
        <v>13</v>
      </c>
      <c r="N895">
        <v>2372813</v>
      </c>
      <c r="O895">
        <v>2375266</v>
      </c>
      <c r="P895">
        <v>319</v>
      </c>
      <c r="Q895">
        <f t="shared" si="72"/>
        <v>477.5</v>
      </c>
      <c r="R895">
        <f t="shared" si="73"/>
        <v>0</v>
      </c>
    </row>
    <row r="896" spans="1:18" x14ac:dyDescent="0.25">
      <c r="A896" t="s">
        <v>307</v>
      </c>
      <c r="B896" t="s">
        <v>278</v>
      </c>
      <c r="C896" t="s">
        <v>281</v>
      </c>
      <c r="D896">
        <v>928</v>
      </c>
      <c r="E896" t="s">
        <v>427</v>
      </c>
      <c r="F896">
        <v>655</v>
      </c>
      <c r="G896">
        <v>0.71</v>
      </c>
      <c r="H896">
        <v>202</v>
      </c>
      <c r="I896" s="1">
        <v>5.0000000000000002E-55</v>
      </c>
      <c r="J896" s="3">
        <v>0.39</v>
      </c>
      <c r="K896" s="3">
        <v>0.56000000000000005</v>
      </c>
      <c r="L896" s="3">
        <v>0.09</v>
      </c>
      <c r="M896" t="s">
        <v>17</v>
      </c>
      <c r="N896">
        <v>26614411</v>
      </c>
      <c r="O896">
        <v>26617933</v>
      </c>
      <c r="P896">
        <v>2784</v>
      </c>
      <c r="Q896">
        <f t="shared" si="72"/>
        <v>477.5</v>
      </c>
      <c r="R896">
        <f t="shared" si="73"/>
        <v>0</v>
      </c>
    </row>
    <row r="897" spans="1:18" x14ac:dyDescent="0.25">
      <c r="A897" t="s">
        <v>307</v>
      </c>
      <c r="B897" t="s">
        <v>278</v>
      </c>
      <c r="C897" t="s">
        <v>281</v>
      </c>
      <c r="D897">
        <v>928</v>
      </c>
      <c r="E897" t="s">
        <v>414</v>
      </c>
      <c r="F897">
        <v>788</v>
      </c>
      <c r="G897">
        <v>0.85</v>
      </c>
      <c r="H897">
        <v>203</v>
      </c>
      <c r="I897" s="1">
        <v>1E-54</v>
      </c>
      <c r="J897" s="3">
        <v>0.26</v>
      </c>
      <c r="K897" s="3">
        <v>0.42</v>
      </c>
      <c r="L897" s="3">
        <v>0.15</v>
      </c>
      <c r="M897" t="s">
        <v>45</v>
      </c>
      <c r="N897">
        <v>3277361</v>
      </c>
      <c r="O897">
        <v>3279815</v>
      </c>
      <c r="P897">
        <v>525</v>
      </c>
      <c r="Q897">
        <f t="shared" si="72"/>
        <v>477.5</v>
      </c>
      <c r="R897">
        <f t="shared" si="73"/>
        <v>0</v>
      </c>
    </row>
    <row r="898" spans="1:18" x14ac:dyDescent="0.25">
      <c r="A898" t="s">
        <v>307</v>
      </c>
      <c r="B898" t="s">
        <v>278</v>
      </c>
      <c r="C898" t="s">
        <v>281</v>
      </c>
      <c r="D898">
        <v>928</v>
      </c>
      <c r="E898" t="s">
        <v>522</v>
      </c>
      <c r="F898">
        <v>356</v>
      </c>
      <c r="G898">
        <v>0.38</v>
      </c>
      <c r="H898">
        <v>193</v>
      </c>
      <c r="I898" s="1">
        <v>2.0000000000000001E-54</v>
      </c>
      <c r="J898" s="3">
        <v>0.38</v>
      </c>
      <c r="K898" s="3">
        <v>0.56999999999999995</v>
      </c>
      <c r="L898" s="3">
        <v>0.06</v>
      </c>
      <c r="M898" t="s">
        <v>20</v>
      </c>
      <c r="N898">
        <v>5406571</v>
      </c>
      <c r="O898">
        <v>5409573</v>
      </c>
      <c r="P898">
        <v>600</v>
      </c>
      <c r="Q898">
        <f t="shared" si="72"/>
        <v>477.5</v>
      </c>
      <c r="R898">
        <f t="shared" si="73"/>
        <v>0</v>
      </c>
    </row>
    <row r="899" spans="1:18" x14ac:dyDescent="0.25">
      <c r="A899" t="s">
        <v>307</v>
      </c>
      <c r="B899" t="s">
        <v>278</v>
      </c>
      <c r="C899" t="s">
        <v>281</v>
      </c>
      <c r="D899">
        <v>928</v>
      </c>
      <c r="E899" t="s">
        <v>513</v>
      </c>
      <c r="F899">
        <v>1289</v>
      </c>
      <c r="G899">
        <v>1.39</v>
      </c>
      <c r="H899">
        <v>206</v>
      </c>
      <c r="I899" s="1">
        <v>2.0000000000000001E-54</v>
      </c>
      <c r="J899" s="3">
        <v>0.38</v>
      </c>
      <c r="K899" s="3">
        <v>0.56999999999999995</v>
      </c>
      <c r="L899" s="3">
        <v>0.03</v>
      </c>
      <c r="M899" t="s">
        <v>17</v>
      </c>
      <c r="N899">
        <v>33410941</v>
      </c>
      <c r="O899">
        <v>33416403</v>
      </c>
      <c r="P899">
        <v>3881</v>
      </c>
      <c r="Q899">
        <f t="shared" si="72"/>
        <v>477.5</v>
      </c>
      <c r="R899">
        <f t="shared" si="73"/>
        <v>0</v>
      </c>
    </row>
    <row r="900" spans="1:18" x14ac:dyDescent="0.25">
      <c r="A900" t="s">
        <v>307</v>
      </c>
      <c r="B900" t="s">
        <v>278</v>
      </c>
      <c r="C900" t="s">
        <v>281</v>
      </c>
      <c r="D900">
        <v>928</v>
      </c>
      <c r="E900" t="s">
        <v>515</v>
      </c>
      <c r="F900">
        <v>619</v>
      </c>
      <c r="G900">
        <v>0.67</v>
      </c>
      <c r="H900">
        <v>199</v>
      </c>
      <c r="I900" s="1">
        <v>3.0000000000000001E-54</v>
      </c>
      <c r="J900" s="3">
        <v>0.41</v>
      </c>
      <c r="K900" s="3">
        <v>0.56000000000000005</v>
      </c>
      <c r="L900" s="3">
        <v>0.06</v>
      </c>
      <c r="M900" t="s">
        <v>9</v>
      </c>
      <c r="N900">
        <v>19646256</v>
      </c>
      <c r="O900">
        <v>19648771</v>
      </c>
      <c r="P900">
        <v>2082</v>
      </c>
      <c r="Q900">
        <f t="shared" si="72"/>
        <v>477.5</v>
      </c>
      <c r="R900">
        <f t="shared" si="73"/>
        <v>0</v>
      </c>
    </row>
    <row r="901" spans="1:18" x14ac:dyDescent="0.25">
      <c r="A901" t="s">
        <v>307</v>
      </c>
      <c r="B901" t="s">
        <v>278</v>
      </c>
      <c r="C901" t="s">
        <v>281</v>
      </c>
      <c r="D901">
        <v>928</v>
      </c>
      <c r="E901" t="s">
        <v>404</v>
      </c>
      <c r="F901">
        <v>792</v>
      </c>
      <c r="G901">
        <v>0.85</v>
      </c>
      <c r="H901">
        <v>201</v>
      </c>
      <c r="I901" s="1">
        <v>5.0000000000000002E-54</v>
      </c>
      <c r="J901" s="3">
        <v>0.26</v>
      </c>
      <c r="K901" s="3">
        <v>0.42</v>
      </c>
      <c r="L901" s="3">
        <v>0.2</v>
      </c>
      <c r="M901" t="s">
        <v>45</v>
      </c>
      <c r="N901">
        <v>3266548</v>
      </c>
      <c r="O901">
        <v>3269014</v>
      </c>
      <c r="P901">
        <v>522</v>
      </c>
      <c r="Q901">
        <f t="shared" si="72"/>
        <v>477.5</v>
      </c>
      <c r="R901">
        <f t="shared" si="73"/>
        <v>0</v>
      </c>
    </row>
    <row r="902" spans="1:18" x14ac:dyDescent="0.25">
      <c r="A902" t="s">
        <v>307</v>
      </c>
      <c r="B902" t="s">
        <v>278</v>
      </c>
      <c r="C902" t="s">
        <v>281</v>
      </c>
      <c r="D902">
        <v>928</v>
      </c>
      <c r="E902" t="s">
        <v>401</v>
      </c>
      <c r="F902">
        <v>949</v>
      </c>
      <c r="G902">
        <v>1.02</v>
      </c>
      <c r="H902">
        <v>202</v>
      </c>
      <c r="I902" s="1">
        <v>6.0000000000000002E-54</v>
      </c>
      <c r="J902" s="3">
        <v>0.28999999999999998</v>
      </c>
      <c r="K902" s="3">
        <v>0.42</v>
      </c>
      <c r="L902" s="3">
        <v>0.2</v>
      </c>
      <c r="M902" t="s">
        <v>0</v>
      </c>
      <c r="N902">
        <v>11346467</v>
      </c>
      <c r="O902">
        <v>11350073</v>
      </c>
      <c r="P902">
        <v>1438</v>
      </c>
      <c r="Q902">
        <f t="shared" si="72"/>
        <v>477.5</v>
      </c>
      <c r="R902">
        <f t="shared" si="73"/>
        <v>0</v>
      </c>
    </row>
    <row r="903" spans="1:18" x14ac:dyDescent="0.25">
      <c r="A903" t="s">
        <v>307</v>
      </c>
      <c r="B903" t="s">
        <v>278</v>
      </c>
      <c r="C903" t="s">
        <v>281</v>
      </c>
      <c r="D903">
        <v>928</v>
      </c>
      <c r="E903" t="s">
        <v>348</v>
      </c>
      <c r="F903">
        <v>1105</v>
      </c>
      <c r="G903">
        <v>1.19</v>
      </c>
      <c r="H903">
        <v>203</v>
      </c>
      <c r="I903" s="1">
        <v>8.9999999999999997E-54</v>
      </c>
      <c r="J903" s="3">
        <v>0.28000000000000003</v>
      </c>
      <c r="K903" s="3">
        <v>0.44</v>
      </c>
      <c r="L903" s="3">
        <v>0.15</v>
      </c>
      <c r="M903" t="s">
        <v>18</v>
      </c>
      <c r="N903">
        <v>28372365</v>
      </c>
      <c r="O903">
        <v>28375777</v>
      </c>
      <c r="P903">
        <v>3416</v>
      </c>
      <c r="Q903">
        <f t="shared" si="72"/>
        <v>477.5</v>
      </c>
      <c r="R903">
        <f t="shared" si="73"/>
        <v>0</v>
      </c>
    </row>
    <row r="904" spans="1:18" x14ac:dyDescent="0.25">
      <c r="A904" t="s">
        <v>307</v>
      </c>
      <c r="B904" t="s">
        <v>278</v>
      </c>
      <c r="C904" t="s">
        <v>281</v>
      </c>
      <c r="D904">
        <v>928</v>
      </c>
      <c r="E904" t="s">
        <v>517</v>
      </c>
      <c r="F904">
        <v>391</v>
      </c>
      <c r="G904">
        <v>0.42</v>
      </c>
      <c r="H904">
        <v>192</v>
      </c>
      <c r="I904" s="1">
        <v>8.9999999999999997E-54</v>
      </c>
      <c r="J904" s="3">
        <v>0.39</v>
      </c>
      <c r="K904" s="3">
        <v>0.53</v>
      </c>
      <c r="L904" s="3">
        <v>0.14000000000000001</v>
      </c>
      <c r="M904" t="s">
        <v>18</v>
      </c>
      <c r="N904">
        <v>1949922</v>
      </c>
      <c r="O904">
        <v>1952152</v>
      </c>
      <c r="P904">
        <v>397</v>
      </c>
      <c r="Q904">
        <f t="shared" si="72"/>
        <v>477.5</v>
      </c>
      <c r="R904">
        <f t="shared" si="73"/>
        <v>0</v>
      </c>
    </row>
    <row r="905" spans="1:18" x14ac:dyDescent="0.25">
      <c r="A905" t="s">
        <v>307</v>
      </c>
      <c r="B905" t="s">
        <v>278</v>
      </c>
      <c r="C905" t="s">
        <v>281</v>
      </c>
      <c r="D905">
        <v>928</v>
      </c>
      <c r="E905" t="s">
        <v>353</v>
      </c>
      <c r="F905">
        <v>636</v>
      </c>
      <c r="G905">
        <v>0.69</v>
      </c>
      <c r="H905">
        <v>195</v>
      </c>
      <c r="I905" s="1">
        <v>1E-52</v>
      </c>
      <c r="J905" s="3">
        <v>0.28000000000000003</v>
      </c>
      <c r="K905" s="3">
        <v>0.45</v>
      </c>
      <c r="L905" s="3">
        <v>0.19</v>
      </c>
      <c r="M905" t="s">
        <v>4</v>
      </c>
      <c r="N905">
        <v>7258179</v>
      </c>
      <c r="O905">
        <v>7260167</v>
      </c>
      <c r="P905">
        <v>1160</v>
      </c>
      <c r="Q905">
        <f t="shared" si="72"/>
        <v>477.5</v>
      </c>
      <c r="R905">
        <f t="shared" si="73"/>
        <v>0</v>
      </c>
    </row>
    <row r="906" spans="1:18" x14ac:dyDescent="0.25">
      <c r="A906" t="s">
        <v>307</v>
      </c>
      <c r="B906" t="s">
        <v>278</v>
      </c>
      <c r="C906" t="s">
        <v>281</v>
      </c>
      <c r="D906">
        <v>928</v>
      </c>
      <c r="E906" t="s">
        <v>352</v>
      </c>
      <c r="F906">
        <v>725</v>
      </c>
      <c r="G906">
        <v>0.78</v>
      </c>
      <c r="H906">
        <v>196</v>
      </c>
      <c r="I906" s="1">
        <v>1E-52</v>
      </c>
      <c r="J906" s="3">
        <v>0.28999999999999998</v>
      </c>
      <c r="K906" s="3">
        <v>0.43</v>
      </c>
      <c r="L906" s="3">
        <v>0.14000000000000001</v>
      </c>
      <c r="M906" t="s">
        <v>20</v>
      </c>
      <c r="N906">
        <v>25871227</v>
      </c>
      <c r="O906">
        <v>25873913</v>
      </c>
      <c r="P906">
        <v>2836</v>
      </c>
      <c r="Q906">
        <f t="shared" si="72"/>
        <v>477.5</v>
      </c>
      <c r="R906">
        <f t="shared" si="73"/>
        <v>0</v>
      </c>
    </row>
    <row r="907" spans="1:18" x14ac:dyDescent="0.25">
      <c r="A907" t="s">
        <v>307</v>
      </c>
      <c r="B907" t="s">
        <v>278</v>
      </c>
      <c r="C907" t="s">
        <v>281</v>
      </c>
      <c r="D907">
        <v>928</v>
      </c>
      <c r="E907" t="s">
        <v>416</v>
      </c>
      <c r="F907">
        <v>629</v>
      </c>
      <c r="G907">
        <v>0.68</v>
      </c>
      <c r="H907">
        <v>194</v>
      </c>
      <c r="I907" s="1">
        <v>2E-52</v>
      </c>
      <c r="J907" s="3">
        <v>0.4</v>
      </c>
      <c r="K907" s="3">
        <v>0.56000000000000005</v>
      </c>
      <c r="L907" s="3">
        <v>0.04</v>
      </c>
      <c r="M907" t="s">
        <v>20</v>
      </c>
      <c r="N907">
        <v>4410057</v>
      </c>
      <c r="O907">
        <v>4414353</v>
      </c>
      <c r="P907">
        <v>485</v>
      </c>
      <c r="Q907">
        <f t="shared" si="72"/>
        <v>477.5</v>
      </c>
      <c r="R907">
        <f t="shared" si="73"/>
        <v>0</v>
      </c>
    </row>
    <row r="908" spans="1:18" x14ac:dyDescent="0.25">
      <c r="A908" t="s">
        <v>307</v>
      </c>
      <c r="B908" t="s">
        <v>278</v>
      </c>
      <c r="C908" t="s">
        <v>281</v>
      </c>
      <c r="D908">
        <v>928</v>
      </c>
      <c r="E908" t="s">
        <v>527</v>
      </c>
      <c r="F908">
        <v>403</v>
      </c>
      <c r="G908">
        <v>0.43</v>
      </c>
      <c r="H908">
        <v>186</v>
      </c>
      <c r="I908" s="1">
        <v>1E-51</v>
      </c>
      <c r="J908" s="3">
        <v>0.41</v>
      </c>
      <c r="K908" s="3">
        <v>0.6</v>
      </c>
      <c r="L908" s="3">
        <v>0.04</v>
      </c>
      <c r="M908" t="s">
        <v>17</v>
      </c>
      <c r="N908">
        <v>23600315</v>
      </c>
      <c r="O908">
        <v>23603443</v>
      </c>
      <c r="P908">
        <v>2374</v>
      </c>
      <c r="Q908">
        <f t="shared" si="72"/>
        <v>477.5</v>
      </c>
      <c r="R908">
        <f t="shared" si="73"/>
        <v>0</v>
      </c>
    </row>
    <row r="909" spans="1:18" x14ac:dyDescent="0.25">
      <c r="A909" t="s">
        <v>307</v>
      </c>
      <c r="B909" t="s">
        <v>278</v>
      </c>
      <c r="C909" t="s">
        <v>281</v>
      </c>
      <c r="D909">
        <v>928</v>
      </c>
      <c r="E909" t="s">
        <v>518</v>
      </c>
      <c r="F909">
        <v>694</v>
      </c>
      <c r="G909">
        <v>0.75</v>
      </c>
      <c r="H909">
        <v>193</v>
      </c>
      <c r="I909" s="1">
        <v>1E-51</v>
      </c>
      <c r="J909" s="3">
        <v>0.38</v>
      </c>
      <c r="K909" s="3">
        <v>0.55000000000000004</v>
      </c>
      <c r="L909" s="3">
        <v>0.06</v>
      </c>
      <c r="M909" t="s">
        <v>18</v>
      </c>
      <c r="N909">
        <v>27321394</v>
      </c>
      <c r="O909">
        <v>27325520</v>
      </c>
      <c r="P909">
        <v>3226</v>
      </c>
      <c r="Q909">
        <f t="shared" ref="Q909:Q915" si="74">H$844/2</f>
        <v>477.5</v>
      </c>
      <c r="R909">
        <f t="shared" si="73"/>
        <v>0</v>
      </c>
    </row>
    <row r="910" spans="1:18" x14ac:dyDescent="0.25">
      <c r="A910" t="s">
        <v>307</v>
      </c>
      <c r="B910" t="s">
        <v>278</v>
      </c>
      <c r="C910" t="s">
        <v>281</v>
      </c>
      <c r="D910">
        <v>928</v>
      </c>
      <c r="E910" t="s">
        <v>519</v>
      </c>
      <c r="F910">
        <v>698</v>
      </c>
      <c r="G910">
        <v>0.75</v>
      </c>
      <c r="H910">
        <v>193</v>
      </c>
      <c r="I910" s="1">
        <v>1E-51</v>
      </c>
      <c r="J910" s="3">
        <v>0.38</v>
      </c>
      <c r="K910" s="3">
        <v>0.55000000000000004</v>
      </c>
      <c r="L910" s="3">
        <v>0.06</v>
      </c>
      <c r="M910" t="s">
        <v>18</v>
      </c>
      <c r="N910">
        <v>27321394</v>
      </c>
      <c r="O910">
        <v>27325520</v>
      </c>
      <c r="P910">
        <v>3227</v>
      </c>
      <c r="Q910">
        <f t="shared" si="74"/>
        <v>477.5</v>
      </c>
      <c r="R910">
        <f t="shared" si="73"/>
        <v>0</v>
      </c>
    </row>
    <row r="911" spans="1:18" x14ac:dyDescent="0.25">
      <c r="A911" t="s">
        <v>307</v>
      </c>
      <c r="B911" t="s">
        <v>278</v>
      </c>
      <c r="C911" t="s">
        <v>281</v>
      </c>
      <c r="D911">
        <v>928</v>
      </c>
      <c r="E911" t="s">
        <v>419</v>
      </c>
      <c r="F911">
        <v>626</v>
      </c>
      <c r="G911">
        <v>0.67</v>
      </c>
      <c r="H911">
        <v>191</v>
      </c>
      <c r="I911" s="1">
        <v>2E-51</v>
      </c>
      <c r="J911" s="3">
        <v>0.38</v>
      </c>
      <c r="K911" s="3">
        <v>0.55000000000000004</v>
      </c>
      <c r="L911" s="3">
        <v>0.06</v>
      </c>
      <c r="M911" t="s">
        <v>11</v>
      </c>
      <c r="N911">
        <v>12896879</v>
      </c>
      <c r="O911">
        <v>12899065</v>
      </c>
      <c r="P911">
        <v>1221</v>
      </c>
      <c r="Q911">
        <f t="shared" si="74"/>
        <v>477.5</v>
      </c>
      <c r="R911">
        <f t="shared" si="73"/>
        <v>0</v>
      </c>
    </row>
    <row r="912" spans="1:18" x14ac:dyDescent="0.25">
      <c r="A912" t="s">
        <v>307</v>
      </c>
      <c r="B912" t="s">
        <v>278</v>
      </c>
      <c r="C912" t="s">
        <v>281</v>
      </c>
      <c r="D912">
        <v>928</v>
      </c>
      <c r="E912" t="s">
        <v>526</v>
      </c>
      <c r="F912">
        <v>400</v>
      </c>
      <c r="G912">
        <v>0.43</v>
      </c>
      <c r="H912">
        <v>185</v>
      </c>
      <c r="I912" s="1">
        <v>2E-51</v>
      </c>
      <c r="J912" s="3">
        <v>0.42</v>
      </c>
      <c r="K912" s="3">
        <v>0.63</v>
      </c>
      <c r="L912" s="3">
        <v>0.03</v>
      </c>
      <c r="M912" t="s">
        <v>45</v>
      </c>
      <c r="N912">
        <v>67238</v>
      </c>
      <c r="O912">
        <v>69549</v>
      </c>
      <c r="P912">
        <v>16</v>
      </c>
      <c r="Q912">
        <f t="shared" si="74"/>
        <v>477.5</v>
      </c>
      <c r="R912">
        <f t="shared" si="73"/>
        <v>0</v>
      </c>
    </row>
    <row r="913" spans="1:18" x14ac:dyDescent="0.25">
      <c r="A913" t="s">
        <v>307</v>
      </c>
      <c r="B913" t="s">
        <v>278</v>
      </c>
      <c r="C913" t="s">
        <v>281</v>
      </c>
      <c r="D913">
        <v>928</v>
      </c>
      <c r="E913" t="s">
        <v>516</v>
      </c>
      <c r="F913">
        <v>709</v>
      </c>
      <c r="G913">
        <v>0.76</v>
      </c>
      <c r="H913">
        <v>191</v>
      </c>
      <c r="I913" s="1">
        <v>4E-51</v>
      </c>
      <c r="J913" s="3">
        <v>0.38</v>
      </c>
      <c r="K913" s="3">
        <v>0.55000000000000004</v>
      </c>
      <c r="L913" s="3">
        <v>0.02</v>
      </c>
      <c r="M913" t="s">
        <v>18</v>
      </c>
      <c r="N913">
        <v>27316674</v>
      </c>
      <c r="O913">
        <v>27320795</v>
      </c>
      <c r="P913">
        <v>3225</v>
      </c>
      <c r="Q913">
        <f t="shared" si="74"/>
        <v>477.5</v>
      </c>
      <c r="R913">
        <f t="shared" si="73"/>
        <v>0</v>
      </c>
    </row>
    <row r="914" spans="1:18" x14ac:dyDescent="0.25">
      <c r="A914" t="s">
        <v>307</v>
      </c>
      <c r="B914" t="s">
        <v>278</v>
      </c>
      <c r="C914" t="s">
        <v>281</v>
      </c>
      <c r="D914">
        <v>928</v>
      </c>
      <c r="E914" t="s">
        <v>525</v>
      </c>
      <c r="F914">
        <v>615</v>
      </c>
      <c r="G914">
        <v>0.66</v>
      </c>
      <c r="H914">
        <v>190</v>
      </c>
      <c r="I914" s="1">
        <v>5E-51</v>
      </c>
      <c r="J914" s="3">
        <v>0.4</v>
      </c>
      <c r="K914" s="3">
        <v>0.59</v>
      </c>
      <c r="L914" s="3">
        <v>0.05</v>
      </c>
      <c r="M914" t="s">
        <v>9</v>
      </c>
      <c r="N914">
        <v>24343668</v>
      </c>
      <c r="O914">
        <v>24346094</v>
      </c>
      <c r="P914">
        <v>2591</v>
      </c>
      <c r="Q914">
        <f t="shared" si="74"/>
        <v>477.5</v>
      </c>
      <c r="R914">
        <f t="shared" si="73"/>
        <v>0</v>
      </c>
    </row>
    <row r="915" spans="1:18" x14ac:dyDescent="0.25">
      <c r="A915" t="s">
        <v>307</v>
      </c>
      <c r="B915" t="s">
        <v>278</v>
      </c>
      <c r="C915" t="s">
        <v>281</v>
      </c>
      <c r="D915">
        <v>928</v>
      </c>
      <c r="E915" t="s">
        <v>351</v>
      </c>
      <c r="F915">
        <v>968</v>
      </c>
      <c r="G915">
        <v>1.04</v>
      </c>
      <c r="H915">
        <v>193</v>
      </c>
      <c r="I915" s="1">
        <v>8.0000000000000001E-51</v>
      </c>
      <c r="J915" s="3">
        <v>0.27</v>
      </c>
      <c r="K915" s="3">
        <v>0.46</v>
      </c>
      <c r="L915" s="3">
        <v>0.16</v>
      </c>
      <c r="M915" t="s">
        <v>20</v>
      </c>
      <c r="N915">
        <v>5511624</v>
      </c>
      <c r="O915">
        <v>5514530</v>
      </c>
      <c r="P915">
        <v>610</v>
      </c>
      <c r="Q915">
        <f t="shared" si="74"/>
        <v>477.5</v>
      </c>
      <c r="R915">
        <f t="shared" si="73"/>
        <v>0</v>
      </c>
    </row>
    <row r="916" spans="1:18" x14ac:dyDescent="0.25">
      <c r="A916" t="s">
        <v>307</v>
      </c>
      <c r="B916" t="s">
        <v>282</v>
      </c>
      <c r="C916" t="s">
        <v>284</v>
      </c>
      <c r="D916">
        <v>308</v>
      </c>
      <c r="E916" t="s">
        <v>528</v>
      </c>
      <c r="F916">
        <v>308</v>
      </c>
      <c r="G916">
        <v>1</v>
      </c>
      <c r="H916">
        <v>250</v>
      </c>
      <c r="I916" s="1">
        <v>3.9999999999999998E-82</v>
      </c>
      <c r="J916" s="3">
        <v>0.42</v>
      </c>
      <c r="K916" s="3">
        <v>0.62</v>
      </c>
      <c r="L916" s="3">
        <v>0.03</v>
      </c>
      <c r="M916" t="s">
        <v>17</v>
      </c>
      <c r="N916">
        <v>18482192</v>
      </c>
      <c r="O916">
        <v>18484345</v>
      </c>
      <c r="P916">
        <v>1792</v>
      </c>
      <c r="Q916">
        <f>H$916/2</f>
        <v>125</v>
      </c>
      <c r="R916">
        <f t="shared" si="73"/>
        <v>1</v>
      </c>
    </row>
    <row r="917" spans="1:18" x14ac:dyDescent="0.25">
      <c r="A917" t="s">
        <v>307</v>
      </c>
      <c r="B917" t="s">
        <v>283</v>
      </c>
      <c r="C917" t="s">
        <v>285</v>
      </c>
      <c r="D917">
        <v>312</v>
      </c>
      <c r="E917" t="s">
        <v>528</v>
      </c>
      <c r="F917">
        <v>308</v>
      </c>
      <c r="G917">
        <v>0.99</v>
      </c>
      <c r="H917">
        <v>243</v>
      </c>
      <c r="I917" s="1">
        <v>4E-79</v>
      </c>
      <c r="J917" s="3">
        <v>0.39</v>
      </c>
      <c r="K917" s="3">
        <v>0.61</v>
      </c>
      <c r="L917" s="3">
        <v>0.03</v>
      </c>
      <c r="M917" t="s">
        <v>17</v>
      </c>
      <c r="N917">
        <v>18482192</v>
      </c>
      <c r="O917">
        <v>18484345</v>
      </c>
      <c r="P917">
        <v>1792</v>
      </c>
      <c r="Q917">
        <f>H$917/2</f>
        <v>121.5</v>
      </c>
      <c r="R917">
        <f t="shared" si="73"/>
        <v>1</v>
      </c>
    </row>
    <row r="918" spans="1:18" x14ac:dyDescent="0.25">
      <c r="A918" t="s">
        <v>575</v>
      </c>
      <c r="B918" t="s">
        <v>574</v>
      </c>
      <c r="C918" t="s">
        <v>573</v>
      </c>
      <c r="D918">
        <v>556</v>
      </c>
      <c r="E918" t="s">
        <v>576</v>
      </c>
      <c r="H918">
        <v>663</v>
      </c>
      <c r="I918">
        <v>0</v>
      </c>
      <c r="J918" s="3">
        <v>0.66</v>
      </c>
      <c r="K918" s="3">
        <v>0.8</v>
      </c>
      <c r="L918" s="3">
        <v>0.01</v>
      </c>
      <c r="M918" t="s">
        <v>17</v>
      </c>
      <c r="N918">
        <v>31963528</v>
      </c>
      <c r="O918">
        <v>31967297</v>
      </c>
      <c r="P918">
        <v>3659</v>
      </c>
      <c r="Q918">
        <f>H$918/2</f>
        <v>331.5</v>
      </c>
      <c r="R918">
        <f t="shared" si="73"/>
        <v>1</v>
      </c>
    </row>
    <row r="919" spans="1:18" s="5" customFormat="1" x14ac:dyDescent="0.25">
      <c r="A919" s="5" t="s">
        <v>575</v>
      </c>
      <c r="B919" s="5" t="s">
        <v>26</v>
      </c>
      <c r="C919" s="5" t="s">
        <v>85</v>
      </c>
      <c r="D919" s="5">
        <v>485</v>
      </c>
      <c r="E919" s="5" t="s">
        <v>630</v>
      </c>
      <c r="F919" s="5">
        <v>109</v>
      </c>
      <c r="G919" s="5">
        <f>F919/D919</f>
        <v>0.22474226804123712</v>
      </c>
      <c r="H919" s="5">
        <v>130</v>
      </c>
      <c r="I919" s="10">
        <v>1.9999999999999999E-36</v>
      </c>
      <c r="J919" s="11">
        <v>0.85</v>
      </c>
      <c r="K919" s="11">
        <v>0.93</v>
      </c>
      <c r="L919" s="11">
        <v>0</v>
      </c>
      <c r="M919" s="5" t="s">
        <v>4</v>
      </c>
      <c r="N919" s="5">
        <v>2235018</v>
      </c>
      <c r="O919" s="5">
        <v>2237467</v>
      </c>
      <c r="P919" s="5">
        <v>444</v>
      </c>
      <c r="Q919" s="5">
        <f>H$919/2</f>
        <v>65</v>
      </c>
      <c r="R919" s="5">
        <f t="shared" si="73"/>
        <v>1</v>
      </c>
    </row>
    <row r="920" spans="1:18" s="5" customFormat="1" x14ac:dyDescent="0.25">
      <c r="A920" s="5" t="s">
        <v>575</v>
      </c>
      <c r="B920" s="5" t="s">
        <v>26</v>
      </c>
      <c r="C920" s="5" t="s">
        <v>85</v>
      </c>
      <c r="D920" s="5">
        <v>485</v>
      </c>
      <c r="E920" s="5" t="s">
        <v>632</v>
      </c>
      <c r="F920" s="5">
        <v>141</v>
      </c>
      <c r="G920" s="5">
        <f>F920/D920</f>
        <v>0.2907216494845361</v>
      </c>
      <c r="H920" s="5">
        <v>129</v>
      </c>
      <c r="I920" s="10">
        <v>2E-35</v>
      </c>
      <c r="J920" s="11">
        <v>0.7</v>
      </c>
      <c r="K920" s="11">
        <v>0.8</v>
      </c>
      <c r="L920" s="11">
        <v>0</v>
      </c>
      <c r="M920" s="5" t="s">
        <v>18</v>
      </c>
      <c r="N920" s="5">
        <v>1047083</v>
      </c>
      <c r="O920" s="5">
        <v>1050475</v>
      </c>
      <c r="P920" s="5">
        <v>215</v>
      </c>
      <c r="Q920" s="5">
        <f>H$919/2</f>
        <v>65</v>
      </c>
      <c r="R920" s="5">
        <f t="shared" si="73"/>
        <v>1</v>
      </c>
    </row>
    <row r="921" spans="1:18" s="5" customFormat="1" x14ac:dyDescent="0.25">
      <c r="A921" s="5" t="s">
        <v>575</v>
      </c>
      <c r="B921" s="5" t="s">
        <v>118</v>
      </c>
      <c r="C921" s="5" t="s">
        <v>119</v>
      </c>
      <c r="D921" s="5">
        <v>488</v>
      </c>
      <c r="E921" s="5" t="s">
        <v>632</v>
      </c>
      <c r="F921" s="5">
        <v>141</v>
      </c>
      <c r="G921" s="5">
        <f t="shared" ref="G921:G924" si="75">F921/D921</f>
        <v>0.28893442622950821</v>
      </c>
      <c r="H921" s="5">
        <v>129</v>
      </c>
      <c r="I921" s="10">
        <v>1E-35</v>
      </c>
      <c r="J921" s="11">
        <v>0.69</v>
      </c>
      <c r="K921" s="11">
        <v>0.82</v>
      </c>
      <c r="L921" s="11">
        <v>7.0000000000000007E-2</v>
      </c>
      <c r="M921" s="5" t="s">
        <v>18</v>
      </c>
      <c r="N921" s="5">
        <v>1047083</v>
      </c>
      <c r="O921" s="5">
        <v>1050475</v>
      </c>
      <c r="P921" s="5">
        <v>215</v>
      </c>
      <c r="Q921" s="5">
        <f>H$921/2</f>
        <v>64.5</v>
      </c>
      <c r="R921" s="5">
        <f t="shared" ref="R921:R922" si="76">IF(H921 &gt;Q921, 1, 0)</f>
        <v>1</v>
      </c>
    </row>
    <row r="922" spans="1:18" s="5" customFormat="1" x14ac:dyDescent="0.25">
      <c r="A922" s="5" t="s">
        <v>575</v>
      </c>
      <c r="B922" s="5" t="s">
        <v>118</v>
      </c>
      <c r="C922" s="5" t="s">
        <v>119</v>
      </c>
      <c r="D922" s="5">
        <v>488</v>
      </c>
      <c r="E922" s="5" t="s">
        <v>630</v>
      </c>
      <c r="F922" s="5">
        <v>109</v>
      </c>
      <c r="G922" s="5">
        <f t="shared" si="75"/>
        <v>0.22336065573770492</v>
      </c>
      <c r="H922" s="5">
        <v>125</v>
      </c>
      <c r="I922" s="10">
        <v>9.9999999999999993E-35</v>
      </c>
      <c r="J922" s="11">
        <v>0.75</v>
      </c>
      <c r="K922" s="11">
        <v>0.85</v>
      </c>
      <c r="L922" s="11">
        <v>0.06</v>
      </c>
      <c r="M922" s="5" t="s">
        <v>4</v>
      </c>
      <c r="N922" s="5">
        <v>2235018</v>
      </c>
      <c r="O922" s="5">
        <v>2237467</v>
      </c>
      <c r="P922" s="5">
        <v>444</v>
      </c>
      <c r="Q922" s="5">
        <f>H$921/2</f>
        <v>64.5</v>
      </c>
      <c r="R922" s="5">
        <f t="shared" si="76"/>
        <v>1</v>
      </c>
    </row>
    <row r="923" spans="1:18" s="5" customFormat="1" x14ac:dyDescent="0.25">
      <c r="A923" s="5" t="s">
        <v>575</v>
      </c>
      <c r="B923" s="5" t="s">
        <v>120</v>
      </c>
      <c r="C923" s="5" t="s">
        <v>121</v>
      </c>
      <c r="D923" s="5">
        <v>483</v>
      </c>
      <c r="E923" s="5" t="s">
        <v>634</v>
      </c>
      <c r="F923" s="5">
        <v>160</v>
      </c>
      <c r="G923" s="5">
        <f t="shared" si="75"/>
        <v>0.33126293995859213</v>
      </c>
      <c r="H923" s="5">
        <v>124</v>
      </c>
      <c r="I923" s="10">
        <v>2.0000000000000001E-33</v>
      </c>
      <c r="J923" s="11">
        <v>0.8</v>
      </c>
      <c r="K923" s="11">
        <v>0.87</v>
      </c>
      <c r="L923" s="11">
        <v>0.04</v>
      </c>
      <c r="M923" s="5" t="s">
        <v>18</v>
      </c>
      <c r="N923" s="5">
        <v>28504879</v>
      </c>
      <c r="O923" s="5">
        <v>28508349</v>
      </c>
      <c r="P923" s="5">
        <v>3435</v>
      </c>
      <c r="Q923" s="5">
        <f>H$923/2</f>
        <v>62</v>
      </c>
      <c r="R923" s="5">
        <v>1</v>
      </c>
    </row>
    <row r="924" spans="1:18" s="5" customFormat="1" x14ac:dyDescent="0.25">
      <c r="A924" s="5" t="s">
        <v>575</v>
      </c>
      <c r="B924" s="5" t="s">
        <v>120</v>
      </c>
      <c r="C924" s="5" t="s">
        <v>121</v>
      </c>
      <c r="D924" s="5">
        <v>483</v>
      </c>
      <c r="E924" s="5" t="s">
        <v>632</v>
      </c>
      <c r="F924" s="5">
        <v>141</v>
      </c>
      <c r="G924" s="5">
        <f t="shared" si="75"/>
        <v>0.29192546583850931</v>
      </c>
      <c r="H924" s="5">
        <v>115</v>
      </c>
      <c r="I924" s="10">
        <v>1.0000000000000001E-30</v>
      </c>
      <c r="J924" s="11">
        <v>0.66</v>
      </c>
      <c r="K924" s="11">
        <v>0.77</v>
      </c>
      <c r="L924" s="11">
        <v>0.04</v>
      </c>
      <c r="M924" s="5" t="s">
        <v>18</v>
      </c>
      <c r="N924" s="5">
        <v>1047083</v>
      </c>
      <c r="O924" s="5">
        <v>1050475</v>
      </c>
      <c r="P924" s="5">
        <v>215</v>
      </c>
      <c r="Q924" s="5">
        <f>H$923/2</f>
        <v>62</v>
      </c>
      <c r="R924" s="5">
        <f t="shared" ref="R924" si="77">IF(H924 &gt;Q924, 1, 0)</f>
        <v>1</v>
      </c>
    </row>
    <row r="925" spans="1:18" s="5" customFormat="1" x14ac:dyDescent="0.25">
      <c r="A925" s="5" t="s">
        <v>575</v>
      </c>
      <c r="B925" s="5" t="s">
        <v>123</v>
      </c>
      <c r="C925" s="5" t="s">
        <v>122</v>
      </c>
      <c r="D925" s="5">
        <v>470</v>
      </c>
      <c r="E925" s="5" t="s">
        <v>634</v>
      </c>
      <c r="F925" s="5">
        <v>160</v>
      </c>
      <c r="G925" s="5">
        <f>H925/D925</f>
        <v>0.24680851063829787</v>
      </c>
      <c r="H925" s="5">
        <v>116</v>
      </c>
      <c r="I925" s="10">
        <v>5.9999999999999996E-31</v>
      </c>
      <c r="J925" s="11">
        <v>0.8</v>
      </c>
      <c r="K925" s="11">
        <v>0.88</v>
      </c>
      <c r="L925" s="11">
        <v>0</v>
      </c>
      <c r="M925" s="5" t="s">
        <v>18</v>
      </c>
      <c r="N925" s="5">
        <v>28504879</v>
      </c>
      <c r="O925" s="5">
        <v>28508349</v>
      </c>
      <c r="P925" s="5">
        <v>3435</v>
      </c>
      <c r="Q925" s="5">
        <f>H$925/2</f>
        <v>58</v>
      </c>
      <c r="R925" s="5">
        <v>1</v>
      </c>
    </row>
    <row r="926" spans="1:18" s="5" customFormat="1" x14ac:dyDescent="0.25">
      <c r="A926" s="5" t="s">
        <v>575</v>
      </c>
      <c r="B926" s="5" t="s">
        <v>123</v>
      </c>
      <c r="C926" s="5" t="s">
        <v>122</v>
      </c>
      <c r="D926" s="5">
        <v>470</v>
      </c>
      <c r="E926" s="5" t="s">
        <v>634</v>
      </c>
      <c r="F926" s="5">
        <v>160</v>
      </c>
      <c r="G926" s="5">
        <f t="shared" ref="G926:G927" si="78">H926/D926</f>
        <v>0.24680851063829787</v>
      </c>
      <c r="H926" s="5">
        <v>116</v>
      </c>
      <c r="I926" s="10">
        <v>5.9999999999999996E-31</v>
      </c>
      <c r="J926" s="11">
        <v>0.8</v>
      </c>
      <c r="K926" s="11">
        <v>0.88</v>
      </c>
      <c r="L926" s="11">
        <v>0</v>
      </c>
      <c r="M926" s="5" t="s">
        <v>18</v>
      </c>
      <c r="N926" s="5">
        <v>28504879</v>
      </c>
      <c r="O926" s="5">
        <v>28508349</v>
      </c>
      <c r="P926" s="5">
        <v>3435</v>
      </c>
      <c r="Q926" s="5">
        <f t="shared" ref="Q926:Q927" si="79">H$925/2</f>
        <v>58</v>
      </c>
      <c r="R926" s="5">
        <v>1</v>
      </c>
    </row>
    <row r="927" spans="1:18" s="5" customFormat="1" x14ac:dyDescent="0.25">
      <c r="A927" s="5" t="s">
        <v>575</v>
      </c>
      <c r="B927" s="5" t="s">
        <v>123</v>
      </c>
      <c r="C927" s="5" t="s">
        <v>122</v>
      </c>
      <c r="D927" s="5">
        <v>470</v>
      </c>
      <c r="E927" s="5" t="s">
        <v>634</v>
      </c>
      <c r="F927" s="5">
        <v>160</v>
      </c>
      <c r="G927" s="5">
        <f t="shared" si="78"/>
        <v>0.24680851063829787</v>
      </c>
      <c r="H927" s="5">
        <v>116</v>
      </c>
      <c r="I927" s="10">
        <v>5.9999999999999996E-31</v>
      </c>
      <c r="J927" s="11">
        <v>0.8</v>
      </c>
      <c r="K927" s="11">
        <v>0.88</v>
      </c>
      <c r="L927" s="11">
        <v>0</v>
      </c>
      <c r="M927" s="5" t="s">
        <v>18</v>
      </c>
      <c r="N927" s="5">
        <v>28504879</v>
      </c>
      <c r="O927" s="5">
        <v>28508349</v>
      </c>
      <c r="P927" s="5">
        <v>3435</v>
      </c>
      <c r="Q927" s="5">
        <f t="shared" si="79"/>
        <v>58</v>
      </c>
      <c r="R927" s="5">
        <v>1</v>
      </c>
    </row>
    <row r="928" spans="1:18" x14ac:dyDescent="0.25">
      <c r="A928" t="s">
        <v>307</v>
      </c>
      <c r="B928" t="s">
        <v>731</v>
      </c>
      <c r="C928" t="s">
        <v>732</v>
      </c>
      <c r="D928">
        <v>566</v>
      </c>
      <c r="E928" t="s">
        <v>749</v>
      </c>
      <c r="F928">
        <v>1151</v>
      </c>
      <c r="G928">
        <v>2.0299999999999998</v>
      </c>
      <c r="H928">
        <v>946</v>
      </c>
      <c r="I928">
        <v>0</v>
      </c>
      <c r="J928" s="3">
        <v>0.81</v>
      </c>
      <c r="K928" s="3">
        <v>0.92</v>
      </c>
      <c r="L928" s="3">
        <v>0.01</v>
      </c>
      <c r="M928" t="s">
        <v>17</v>
      </c>
      <c r="N928">
        <v>28447850</v>
      </c>
      <c r="O928">
        <v>28455745</v>
      </c>
      <c r="P928">
        <v>3078</v>
      </c>
      <c r="Q928">
        <v>473</v>
      </c>
      <c r="R928">
        <v>1</v>
      </c>
    </row>
    <row r="929" spans="1:18" x14ac:dyDescent="0.25">
      <c r="A929" t="s">
        <v>307</v>
      </c>
      <c r="B929" t="s">
        <v>731</v>
      </c>
      <c r="C929" t="s">
        <v>732</v>
      </c>
      <c r="D929">
        <v>566</v>
      </c>
      <c r="E929" t="s">
        <v>750</v>
      </c>
      <c r="F929">
        <v>586</v>
      </c>
      <c r="G929">
        <v>1.04</v>
      </c>
      <c r="H929">
        <v>243</v>
      </c>
      <c r="I929" s="12" t="s">
        <v>751</v>
      </c>
      <c r="J929" s="3">
        <v>0.31</v>
      </c>
      <c r="K929" s="3">
        <v>0.5</v>
      </c>
      <c r="L929" s="3">
        <v>0.1</v>
      </c>
      <c r="M929" t="s">
        <v>1</v>
      </c>
      <c r="N929">
        <v>14324994</v>
      </c>
      <c r="O929">
        <v>14329656</v>
      </c>
      <c r="P929">
        <v>1759</v>
      </c>
      <c r="Q929">
        <v>473</v>
      </c>
      <c r="R929">
        <v>0</v>
      </c>
    </row>
    <row r="930" spans="1:18" x14ac:dyDescent="0.25">
      <c r="A930" t="s">
        <v>307</v>
      </c>
      <c r="B930" t="s">
        <v>739</v>
      </c>
      <c r="C930" t="s">
        <v>733</v>
      </c>
      <c r="D930">
        <v>353</v>
      </c>
      <c r="E930" t="s">
        <v>752</v>
      </c>
      <c r="F930">
        <v>353</v>
      </c>
      <c r="G930">
        <v>1</v>
      </c>
      <c r="H930">
        <v>617</v>
      </c>
      <c r="I930">
        <v>0</v>
      </c>
      <c r="J930" s="3">
        <v>0.81</v>
      </c>
      <c r="K930" s="3">
        <v>0.93</v>
      </c>
      <c r="L930" s="3">
        <v>0</v>
      </c>
      <c r="M930" t="s">
        <v>13</v>
      </c>
      <c r="N930">
        <v>14014948</v>
      </c>
      <c r="O930">
        <v>14017430</v>
      </c>
      <c r="P930">
        <v>1829</v>
      </c>
      <c r="Q930">
        <v>308.5</v>
      </c>
      <c r="R930">
        <v>1</v>
      </c>
    </row>
    <row r="931" spans="1:18" x14ac:dyDescent="0.25">
      <c r="A931" t="s">
        <v>307</v>
      </c>
      <c r="B931" t="s">
        <v>739</v>
      </c>
      <c r="C931" t="s">
        <v>733</v>
      </c>
      <c r="D931">
        <v>353</v>
      </c>
      <c r="E931" t="s">
        <v>753</v>
      </c>
      <c r="F931">
        <v>353</v>
      </c>
      <c r="G931">
        <v>1</v>
      </c>
      <c r="H931">
        <v>610</v>
      </c>
      <c r="I931">
        <v>0</v>
      </c>
      <c r="J931" s="3">
        <v>0.8</v>
      </c>
      <c r="K931" s="3">
        <v>0.92</v>
      </c>
      <c r="L931" s="3">
        <v>0</v>
      </c>
      <c r="M931" t="s">
        <v>0</v>
      </c>
      <c r="N931">
        <v>25703512</v>
      </c>
      <c r="O931">
        <v>25704573</v>
      </c>
      <c r="P931">
        <v>2718</v>
      </c>
      <c r="Q931">
        <v>308.5</v>
      </c>
      <c r="R931">
        <v>1</v>
      </c>
    </row>
    <row r="932" spans="1:18" x14ac:dyDescent="0.25">
      <c r="A932" t="s">
        <v>307</v>
      </c>
      <c r="B932" t="s">
        <v>739</v>
      </c>
      <c r="C932" t="s">
        <v>733</v>
      </c>
      <c r="D932">
        <v>353</v>
      </c>
      <c r="E932" t="s">
        <v>754</v>
      </c>
      <c r="F932">
        <v>356</v>
      </c>
      <c r="G932">
        <v>1.01</v>
      </c>
      <c r="H932">
        <v>605</v>
      </c>
      <c r="I932">
        <v>0</v>
      </c>
      <c r="J932" s="3">
        <v>0.79</v>
      </c>
      <c r="K932" s="3">
        <v>0.92</v>
      </c>
      <c r="L932" s="3">
        <v>0</v>
      </c>
      <c r="M932" t="s">
        <v>11</v>
      </c>
      <c r="N932">
        <v>10221534</v>
      </c>
      <c r="O932">
        <v>10223561</v>
      </c>
      <c r="P932">
        <v>959</v>
      </c>
      <c r="Q932">
        <v>308.5</v>
      </c>
      <c r="R932">
        <v>1</v>
      </c>
    </row>
    <row r="933" spans="1:18" x14ac:dyDescent="0.25">
      <c r="A933" t="s">
        <v>307</v>
      </c>
      <c r="B933" t="s">
        <v>739</v>
      </c>
      <c r="C933" t="s">
        <v>733</v>
      </c>
      <c r="D933">
        <v>353</v>
      </c>
      <c r="E933" t="s">
        <v>755</v>
      </c>
      <c r="F933">
        <v>437</v>
      </c>
      <c r="G933">
        <v>1.24</v>
      </c>
      <c r="H933">
        <v>555</v>
      </c>
      <c r="I933">
        <v>0</v>
      </c>
      <c r="J933" s="3">
        <v>0.71</v>
      </c>
      <c r="K933" s="3">
        <v>0.87</v>
      </c>
      <c r="L933" s="3">
        <v>0</v>
      </c>
      <c r="M933" t="s">
        <v>0</v>
      </c>
      <c r="N933">
        <v>1990880</v>
      </c>
      <c r="O933">
        <v>1994848</v>
      </c>
      <c r="P933">
        <v>385</v>
      </c>
      <c r="Q933">
        <v>308.5</v>
      </c>
      <c r="R933">
        <v>1</v>
      </c>
    </row>
    <row r="934" spans="1:18" x14ac:dyDescent="0.25">
      <c r="A934" t="s">
        <v>307</v>
      </c>
      <c r="B934" t="s">
        <v>735</v>
      </c>
      <c r="C934" t="s">
        <v>734</v>
      </c>
      <c r="D934">
        <v>365</v>
      </c>
      <c r="E934" t="s">
        <v>752</v>
      </c>
      <c r="F934">
        <v>353</v>
      </c>
      <c r="G934">
        <v>0.97</v>
      </c>
      <c r="H934">
        <v>650</v>
      </c>
      <c r="I934">
        <v>0</v>
      </c>
      <c r="J934" s="3">
        <v>0.85</v>
      </c>
      <c r="K934" s="3">
        <v>0.93</v>
      </c>
      <c r="L934" s="3">
        <v>0.02</v>
      </c>
      <c r="M934" t="s">
        <v>13</v>
      </c>
      <c r="N934">
        <v>14014948</v>
      </c>
      <c r="O934">
        <v>14017430</v>
      </c>
      <c r="P934">
        <v>1829</v>
      </c>
      <c r="Q934">
        <v>325</v>
      </c>
      <c r="R934">
        <v>1</v>
      </c>
    </row>
    <row r="935" spans="1:18" x14ac:dyDescent="0.25">
      <c r="A935" t="s">
        <v>307</v>
      </c>
      <c r="B935" t="s">
        <v>735</v>
      </c>
      <c r="C935" t="s">
        <v>734</v>
      </c>
      <c r="D935">
        <v>365</v>
      </c>
      <c r="E935" t="s">
        <v>754</v>
      </c>
      <c r="F935">
        <v>356</v>
      </c>
      <c r="G935">
        <v>0.98</v>
      </c>
      <c r="H935">
        <v>649</v>
      </c>
      <c r="I935">
        <v>0</v>
      </c>
      <c r="J935" s="3">
        <v>0.84</v>
      </c>
      <c r="K935" s="3">
        <v>0.93</v>
      </c>
      <c r="L935" s="3">
        <v>0.02</v>
      </c>
      <c r="M935" t="s">
        <v>11</v>
      </c>
      <c r="N935">
        <v>10221534</v>
      </c>
      <c r="O935">
        <v>10223561</v>
      </c>
      <c r="P935">
        <v>959</v>
      </c>
      <c r="Q935">
        <v>325</v>
      </c>
      <c r="R935">
        <v>1</v>
      </c>
    </row>
    <row r="936" spans="1:18" x14ac:dyDescent="0.25">
      <c r="A936" t="s">
        <v>307</v>
      </c>
      <c r="B936" t="s">
        <v>735</v>
      </c>
      <c r="C936" t="s">
        <v>734</v>
      </c>
      <c r="D936">
        <v>365</v>
      </c>
      <c r="E936" t="s">
        <v>753</v>
      </c>
      <c r="F936">
        <v>353</v>
      </c>
      <c r="G936">
        <v>0.97</v>
      </c>
      <c r="H936">
        <v>647</v>
      </c>
      <c r="I936">
        <v>0</v>
      </c>
      <c r="J936" s="3">
        <v>0.84</v>
      </c>
      <c r="K936" s="3">
        <v>0.93</v>
      </c>
      <c r="L936" s="3">
        <v>0.02</v>
      </c>
      <c r="M936" t="s">
        <v>0</v>
      </c>
      <c r="N936">
        <v>25703512</v>
      </c>
      <c r="O936">
        <v>25704573</v>
      </c>
      <c r="P936">
        <v>2718</v>
      </c>
      <c r="Q936">
        <v>325</v>
      </c>
      <c r="R936">
        <v>1</v>
      </c>
    </row>
    <row r="937" spans="1:18" x14ac:dyDescent="0.25">
      <c r="A937" t="s">
        <v>307</v>
      </c>
      <c r="B937" t="s">
        <v>735</v>
      </c>
      <c r="C937" t="s">
        <v>734</v>
      </c>
      <c r="D937">
        <v>365</v>
      </c>
      <c r="E937" t="s">
        <v>755</v>
      </c>
      <c r="F937">
        <v>437</v>
      </c>
      <c r="G937">
        <v>1.2</v>
      </c>
      <c r="H937">
        <v>595</v>
      </c>
      <c r="I937">
        <v>0</v>
      </c>
      <c r="J937" s="3">
        <v>0.77</v>
      </c>
      <c r="K937" s="3">
        <v>0.87</v>
      </c>
      <c r="L937" s="3">
        <v>0.02</v>
      </c>
      <c r="M937" t="s">
        <v>0</v>
      </c>
      <c r="N937">
        <v>1990880</v>
      </c>
      <c r="O937">
        <v>1994848</v>
      </c>
      <c r="P937">
        <v>385</v>
      </c>
      <c r="Q937">
        <v>325</v>
      </c>
      <c r="R937">
        <v>1</v>
      </c>
    </row>
    <row r="938" spans="1:18" x14ac:dyDescent="0.25">
      <c r="A938" t="s">
        <v>307</v>
      </c>
      <c r="B938" t="s">
        <v>738</v>
      </c>
      <c r="C938" t="s">
        <v>737</v>
      </c>
      <c r="D938">
        <v>354</v>
      </c>
      <c r="E938" t="s">
        <v>752</v>
      </c>
      <c r="F938">
        <v>353</v>
      </c>
      <c r="G938">
        <v>1</v>
      </c>
      <c r="H938">
        <v>657</v>
      </c>
      <c r="I938">
        <v>0</v>
      </c>
      <c r="J938" s="3">
        <v>0.87</v>
      </c>
      <c r="K938" s="3">
        <v>0.96</v>
      </c>
      <c r="L938" s="3">
        <v>0</v>
      </c>
      <c r="M938" t="s">
        <v>13</v>
      </c>
      <c r="N938">
        <v>14014948</v>
      </c>
      <c r="O938">
        <v>14017430</v>
      </c>
      <c r="P938">
        <v>1829</v>
      </c>
      <c r="Q938">
        <v>328.5</v>
      </c>
      <c r="R938">
        <v>1</v>
      </c>
    </row>
    <row r="939" spans="1:18" x14ac:dyDescent="0.25">
      <c r="A939" t="s">
        <v>307</v>
      </c>
      <c r="B939" t="s">
        <v>738</v>
      </c>
      <c r="C939" t="s">
        <v>737</v>
      </c>
      <c r="D939">
        <v>354</v>
      </c>
      <c r="E939" t="s">
        <v>753</v>
      </c>
      <c r="F939">
        <v>353</v>
      </c>
      <c r="G939">
        <v>1</v>
      </c>
      <c r="H939">
        <v>650</v>
      </c>
      <c r="I939">
        <v>0</v>
      </c>
      <c r="J939" s="3">
        <v>0.86</v>
      </c>
      <c r="K939" s="3">
        <v>0.95</v>
      </c>
      <c r="L939" s="3">
        <v>0</v>
      </c>
      <c r="M939" t="s">
        <v>0</v>
      </c>
      <c r="N939">
        <v>25703512</v>
      </c>
      <c r="O939">
        <v>25704573</v>
      </c>
      <c r="P939">
        <v>2718</v>
      </c>
      <c r="Q939">
        <v>328.5</v>
      </c>
      <c r="R939">
        <v>1</v>
      </c>
    </row>
    <row r="940" spans="1:18" x14ac:dyDescent="0.25">
      <c r="A940" t="s">
        <v>307</v>
      </c>
      <c r="B940" t="s">
        <v>738</v>
      </c>
      <c r="C940" t="s">
        <v>737</v>
      </c>
      <c r="D940">
        <v>354</v>
      </c>
      <c r="E940" t="s">
        <v>754</v>
      </c>
      <c r="F940">
        <v>356</v>
      </c>
      <c r="G940">
        <v>1.01</v>
      </c>
      <c r="H940">
        <v>635</v>
      </c>
      <c r="I940">
        <v>0</v>
      </c>
      <c r="J940" s="3">
        <v>0.83</v>
      </c>
      <c r="K940" s="3">
        <v>0.93</v>
      </c>
      <c r="L940" s="3">
        <v>0</v>
      </c>
      <c r="M940" t="s">
        <v>11</v>
      </c>
      <c r="N940">
        <v>10221534</v>
      </c>
      <c r="O940">
        <v>10223561</v>
      </c>
      <c r="P940">
        <v>959</v>
      </c>
      <c r="Q940">
        <v>328.5</v>
      </c>
      <c r="R940">
        <v>1</v>
      </c>
    </row>
    <row r="941" spans="1:18" x14ac:dyDescent="0.25">
      <c r="A941" t="s">
        <v>307</v>
      </c>
      <c r="B941" t="s">
        <v>738</v>
      </c>
      <c r="C941" t="s">
        <v>737</v>
      </c>
      <c r="D941">
        <v>354</v>
      </c>
      <c r="E941" t="s">
        <v>755</v>
      </c>
      <c r="F941">
        <v>437</v>
      </c>
      <c r="G941">
        <v>1.23</v>
      </c>
      <c r="H941">
        <v>579</v>
      </c>
      <c r="I941">
        <v>0</v>
      </c>
      <c r="J941" s="3">
        <v>0.75</v>
      </c>
      <c r="K941" s="3">
        <v>0.87</v>
      </c>
      <c r="L941" s="3">
        <v>0</v>
      </c>
      <c r="M941" t="s">
        <v>0</v>
      </c>
      <c r="N941">
        <v>1990880</v>
      </c>
      <c r="O941">
        <v>1994848</v>
      </c>
      <c r="P941">
        <v>385</v>
      </c>
      <c r="Q941">
        <v>328.5</v>
      </c>
      <c r="R941">
        <v>1</v>
      </c>
    </row>
    <row r="942" spans="1:18" x14ac:dyDescent="0.25">
      <c r="A942" t="s">
        <v>307</v>
      </c>
      <c r="B942" t="s">
        <v>736</v>
      </c>
      <c r="C942" t="s">
        <v>740</v>
      </c>
      <c r="D942">
        <v>356</v>
      </c>
      <c r="E942" t="s">
        <v>752</v>
      </c>
      <c r="F942">
        <v>353</v>
      </c>
      <c r="G942">
        <v>0.99</v>
      </c>
      <c r="H942">
        <v>660</v>
      </c>
      <c r="I942">
        <v>0</v>
      </c>
      <c r="J942" s="3">
        <v>0.86</v>
      </c>
      <c r="K942" s="3">
        <v>0.97</v>
      </c>
      <c r="L942" s="3">
        <v>0</v>
      </c>
      <c r="M942" t="s">
        <v>13</v>
      </c>
      <c r="N942">
        <v>14014948</v>
      </c>
      <c r="O942">
        <v>14017430</v>
      </c>
      <c r="P942">
        <v>1829</v>
      </c>
      <c r="Q942">
        <v>330</v>
      </c>
      <c r="R942">
        <v>1</v>
      </c>
    </row>
    <row r="943" spans="1:18" x14ac:dyDescent="0.25">
      <c r="A943" t="s">
        <v>307</v>
      </c>
      <c r="B943" t="s">
        <v>736</v>
      </c>
      <c r="C943" t="s">
        <v>740</v>
      </c>
      <c r="D943">
        <v>356</v>
      </c>
      <c r="E943" t="s">
        <v>754</v>
      </c>
      <c r="F943">
        <v>356</v>
      </c>
      <c r="G943">
        <v>1</v>
      </c>
      <c r="H943">
        <v>654</v>
      </c>
      <c r="I943">
        <v>0</v>
      </c>
      <c r="J943" s="3">
        <v>0.85</v>
      </c>
      <c r="K943" s="3">
        <v>0.95</v>
      </c>
      <c r="L943" s="3">
        <v>0</v>
      </c>
      <c r="M943" t="s">
        <v>11</v>
      </c>
      <c r="N943">
        <v>10221534</v>
      </c>
      <c r="O943">
        <v>10223561</v>
      </c>
      <c r="P943">
        <v>959</v>
      </c>
      <c r="Q943">
        <v>330</v>
      </c>
      <c r="R943">
        <v>1</v>
      </c>
    </row>
    <row r="944" spans="1:18" x14ac:dyDescent="0.25">
      <c r="A944" t="s">
        <v>307</v>
      </c>
      <c r="B944" t="s">
        <v>736</v>
      </c>
      <c r="C944" t="s">
        <v>740</v>
      </c>
      <c r="D944">
        <v>356</v>
      </c>
      <c r="E944" t="s">
        <v>753</v>
      </c>
      <c r="F944">
        <v>353</v>
      </c>
      <c r="G944">
        <v>0.99</v>
      </c>
      <c r="H944">
        <v>654</v>
      </c>
      <c r="I944">
        <v>0</v>
      </c>
      <c r="J944" s="3">
        <v>0.86</v>
      </c>
      <c r="K944" s="3">
        <v>0.95</v>
      </c>
      <c r="L944" s="3">
        <v>0</v>
      </c>
      <c r="M944" t="s">
        <v>0</v>
      </c>
      <c r="N944">
        <v>25703512</v>
      </c>
      <c r="O944">
        <v>25704573</v>
      </c>
      <c r="P944">
        <v>2718</v>
      </c>
      <c r="Q944">
        <v>330</v>
      </c>
      <c r="R944">
        <v>1</v>
      </c>
    </row>
    <row r="945" spans="1:18" x14ac:dyDescent="0.25">
      <c r="A945" t="s">
        <v>307</v>
      </c>
      <c r="B945" t="s">
        <v>736</v>
      </c>
      <c r="C945" t="s">
        <v>740</v>
      </c>
      <c r="D945">
        <v>356</v>
      </c>
      <c r="E945" t="s">
        <v>755</v>
      </c>
      <c r="F945">
        <v>437</v>
      </c>
      <c r="G945">
        <v>1.23</v>
      </c>
      <c r="H945">
        <v>597</v>
      </c>
      <c r="I945">
        <v>0</v>
      </c>
      <c r="J945" s="3">
        <v>0.77</v>
      </c>
      <c r="K945" s="3">
        <v>0.88</v>
      </c>
      <c r="L945" s="3">
        <v>0</v>
      </c>
      <c r="M945" t="s">
        <v>0</v>
      </c>
      <c r="N945">
        <v>1990880</v>
      </c>
      <c r="O945">
        <v>1994848</v>
      </c>
      <c r="P945">
        <v>385</v>
      </c>
      <c r="Q945">
        <v>330</v>
      </c>
      <c r="R945">
        <v>1</v>
      </c>
    </row>
    <row r="946" spans="1:18" x14ac:dyDescent="0.25">
      <c r="A946" t="s">
        <v>307</v>
      </c>
      <c r="B946" t="s">
        <v>742</v>
      </c>
      <c r="C946" t="s">
        <v>741</v>
      </c>
      <c r="D946">
        <v>445</v>
      </c>
      <c r="E946" t="s">
        <v>756</v>
      </c>
      <c r="F946">
        <v>432</v>
      </c>
      <c r="G946">
        <v>0.97</v>
      </c>
      <c r="H946">
        <v>608</v>
      </c>
      <c r="I946">
        <v>0</v>
      </c>
      <c r="J946" s="3">
        <v>0.73</v>
      </c>
      <c r="K946" s="3">
        <v>0.83</v>
      </c>
      <c r="L946" s="3">
        <v>0.02</v>
      </c>
      <c r="M946" t="s">
        <v>17</v>
      </c>
      <c r="N946">
        <v>1441321</v>
      </c>
      <c r="O946">
        <v>1443492</v>
      </c>
      <c r="P946">
        <v>174</v>
      </c>
      <c r="Q946">
        <v>304</v>
      </c>
      <c r="R946">
        <v>1</v>
      </c>
    </row>
    <row r="947" spans="1:18" x14ac:dyDescent="0.25">
      <c r="A947" t="s">
        <v>307</v>
      </c>
      <c r="B947" t="s">
        <v>743</v>
      </c>
      <c r="C947" t="s">
        <v>744</v>
      </c>
      <c r="D947">
        <v>315</v>
      </c>
      <c r="E947" t="s">
        <v>757</v>
      </c>
      <c r="F947">
        <v>414</v>
      </c>
      <c r="G947">
        <v>1.31</v>
      </c>
      <c r="H947">
        <v>514</v>
      </c>
      <c r="I947">
        <v>0</v>
      </c>
      <c r="J947" s="3">
        <v>0.77</v>
      </c>
      <c r="K947" s="3">
        <v>0.86</v>
      </c>
      <c r="L947" s="3">
        <v>0</v>
      </c>
      <c r="M947" t="s">
        <v>18</v>
      </c>
      <c r="N947">
        <v>1879337</v>
      </c>
      <c r="O947">
        <v>1882018</v>
      </c>
      <c r="P947">
        <v>383</v>
      </c>
      <c r="Q947">
        <v>257</v>
      </c>
      <c r="R947">
        <v>1</v>
      </c>
    </row>
    <row r="948" spans="1:18" x14ac:dyDescent="0.25">
      <c r="A948" t="s">
        <v>307</v>
      </c>
      <c r="B948" t="s">
        <v>743</v>
      </c>
      <c r="C948" t="s">
        <v>744</v>
      </c>
      <c r="D948">
        <v>315</v>
      </c>
      <c r="E948" t="s">
        <v>758</v>
      </c>
      <c r="F948">
        <v>309</v>
      </c>
      <c r="G948">
        <v>0.98</v>
      </c>
      <c r="H948">
        <v>451</v>
      </c>
      <c r="I948" s="12" t="s">
        <v>759</v>
      </c>
      <c r="J948" s="3">
        <v>0.69</v>
      </c>
      <c r="K948" s="3">
        <v>0.83</v>
      </c>
      <c r="L948" s="3">
        <v>0.01</v>
      </c>
      <c r="M948" t="s">
        <v>18</v>
      </c>
      <c r="N948">
        <v>1885773</v>
      </c>
      <c r="O948">
        <v>1887672</v>
      </c>
      <c r="P948">
        <v>384</v>
      </c>
      <c r="Q948">
        <v>257</v>
      </c>
      <c r="R948">
        <v>1</v>
      </c>
    </row>
    <row r="949" spans="1:18" x14ac:dyDescent="0.25">
      <c r="A949" t="s">
        <v>307</v>
      </c>
      <c r="B949" t="s">
        <v>743</v>
      </c>
      <c r="C949" t="s">
        <v>744</v>
      </c>
      <c r="D949">
        <v>315</v>
      </c>
      <c r="E949" t="s">
        <v>760</v>
      </c>
      <c r="F949">
        <v>317</v>
      </c>
      <c r="G949">
        <v>1.01</v>
      </c>
      <c r="H949">
        <v>301</v>
      </c>
      <c r="I949" s="12" t="s">
        <v>761</v>
      </c>
      <c r="J949" s="3">
        <v>0.46</v>
      </c>
      <c r="K949" s="3">
        <v>0.65</v>
      </c>
      <c r="L949" s="3">
        <v>0.02</v>
      </c>
      <c r="M949" t="s">
        <v>4</v>
      </c>
      <c r="N949">
        <v>5946645</v>
      </c>
      <c r="O949">
        <v>5947796</v>
      </c>
      <c r="P949">
        <v>983</v>
      </c>
      <c r="Q949">
        <v>257</v>
      </c>
      <c r="R949">
        <v>1</v>
      </c>
    </row>
    <row r="950" spans="1:18" x14ac:dyDescent="0.25">
      <c r="A950" t="s">
        <v>307</v>
      </c>
      <c r="B950" t="s">
        <v>743</v>
      </c>
      <c r="C950" t="s">
        <v>744</v>
      </c>
      <c r="D950">
        <v>315</v>
      </c>
      <c r="E950" t="s">
        <v>762</v>
      </c>
      <c r="F950">
        <v>318</v>
      </c>
      <c r="G950">
        <v>1.01</v>
      </c>
      <c r="H950">
        <v>254</v>
      </c>
      <c r="I950" s="12" t="s">
        <v>763</v>
      </c>
      <c r="J950" s="3">
        <v>0.44</v>
      </c>
      <c r="K950" s="3">
        <v>0.62</v>
      </c>
      <c r="L950" s="3">
        <v>0.02</v>
      </c>
      <c r="M950" t="s">
        <v>20</v>
      </c>
      <c r="N950">
        <v>24141231</v>
      </c>
      <c r="O950">
        <v>24142868</v>
      </c>
      <c r="P950">
        <v>2524</v>
      </c>
      <c r="Q950">
        <v>257</v>
      </c>
      <c r="R950">
        <v>0</v>
      </c>
    </row>
    <row r="951" spans="1:18" x14ac:dyDescent="0.25">
      <c r="A951" t="s">
        <v>307</v>
      </c>
      <c r="B951" t="s">
        <v>743</v>
      </c>
      <c r="C951" t="s">
        <v>744</v>
      </c>
      <c r="D951">
        <v>315</v>
      </c>
      <c r="E951" t="s">
        <v>764</v>
      </c>
      <c r="F951">
        <v>319</v>
      </c>
      <c r="G951">
        <v>1.01</v>
      </c>
      <c r="H951">
        <v>251</v>
      </c>
      <c r="I951" s="12" t="s">
        <v>765</v>
      </c>
      <c r="J951" s="3">
        <v>0.42</v>
      </c>
      <c r="K951" s="3">
        <v>0.62</v>
      </c>
      <c r="L951" s="3">
        <v>0.03</v>
      </c>
      <c r="M951" t="s">
        <v>20</v>
      </c>
      <c r="N951">
        <v>24138048</v>
      </c>
      <c r="O951">
        <v>24139667</v>
      </c>
      <c r="P951">
        <v>2523</v>
      </c>
      <c r="Q951">
        <v>257</v>
      </c>
      <c r="R951">
        <v>0</v>
      </c>
    </row>
    <row r="952" spans="1:18" x14ac:dyDescent="0.25">
      <c r="A952" t="s">
        <v>307</v>
      </c>
      <c r="B952" t="s">
        <v>743</v>
      </c>
      <c r="C952" t="s">
        <v>744</v>
      </c>
      <c r="D952">
        <v>315</v>
      </c>
      <c r="E952" t="s">
        <v>766</v>
      </c>
      <c r="F952">
        <v>320</v>
      </c>
      <c r="G952">
        <v>1.02</v>
      </c>
      <c r="H952">
        <v>248</v>
      </c>
      <c r="I952" s="12" t="s">
        <v>767</v>
      </c>
      <c r="J952" s="3">
        <v>0.41</v>
      </c>
      <c r="K952" s="3">
        <v>0.6</v>
      </c>
      <c r="L952" s="3">
        <v>0.03</v>
      </c>
      <c r="M952" t="s">
        <v>20</v>
      </c>
      <c r="N952">
        <v>24134231</v>
      </c>
      <c r="O952">
        <v>24135901</v>
      </c>
      <c r="P952">
        <v>2522</v>
      </c>
      <c r="Q952">
        <v>257</v>
      </c>
      <c r="R952">
        <v>0</v>
      </c>
    </row>
    <row r="953" spans="1:18" x14ac:dyDescent="0.25">
      <c r="A953" t="s">
        <v>307</v>
      </c>
      <c r="B953" t="s">
        <v>743</v>
      </c>
      <c r="C953" t="s">
        <v>744</v>
      </c>
      <c r="D953">
        <v>315</v>
      </c>
      <c r="E953" t="s">
        <v>768</v>
      </c>
      <c r="F953">
        <v>319</v>
      </c>
      <c r="G953">
        <v>1.01</v>
      </c>
      <c r="H953">
        <v>244</v>
      </c>
      <c r="I953" s="12" t="s">
        <v>769</v>
      </c>
      <c r="J953" s="3">
        <v>0.44</v>
      </c>
      <c r="K953" s="3">
        <v>0.6</v>
      </c>
      <c r="L953" s="3">
        <v>0.02</v>
      </c>
      <c r="M953" t="s">
        <v>20</v>
      </c>
      <c r="N953">
        <v>24132342</v>
      </c>
      <c r="O953">
        <v>24133459</v>
      </c>
      <c r="P953">
        <v>2521</v>
      </c>
      <c r="Q953">
        <v>257</v>
      </c>
      <c r="R953">
        <v>0</v>
      </c>
    </row>
    <row r="954" spans="1:18" x14ac:dyDescent="0.25">
      <c r="A954" t="s">
        <v>307</v>
      </c>
      <c r="B954" t="s">
        <v>743</v>
      </c>
      <c r="C954" t="s">
        <v>744</v>
      </c>
      <c r="D954">
        <v>315</v>
      </c>
      <c r="E954" t="s">
        <v>770</v>
      </c>
      <c r="F954">
        <v>312</v>
      </c>
      <c r="G954">
        <v>0.99</v>
      </c>
      <c r="H954">
        <v>231</v>
      </c>
      <c r="I954" s="12" t="s">
        <v>771</v>
      </c>
      <c r="J954" s="3">
        <v>0.41</v>
      </c>
      <c r="K954" s="3">
        <v>0.6</v>
      </c>
      <c r="L954" s="3">
        <v>0.06</v>
      </c>
      <c r="M954" t="s">
        <v>20</v>
      </c>
      <c r="N954">
        <v>24157669</v>
      </c>
      <c r="O954">
        <v>24159015</v>
      </c>
      <c r="P954">
        <v>2526</v>
      </c>
      <c r="Q954">
        <v>257</v>
      </c>
      <c r="R954">
        <v>0</v>
      </c>
    </row>
    <row r="955" spans="1:18" x14ac:dyDescent="0.25">
      <c r="A955" t="s">
        <v>307</v>
      </c>
      <c r="B955" t="s">
        <v>743</v>
      </c>
      <c r="C955" t="s">
        <v>744</v>
      </c>
      <c r="D955">
        <v>315</v>
      </c>
      <c r="E955" t="s">
        <v>772</v>
      </c>
      <c r="F955">
        <v>309</v>
      </c>
      <c r="G955">
        <v>0.98</v>
      </c>
      <c r="H955">
        <v>209</v>
      </c>
      <c r="I955" s="12" t="s">
        <v>773</v>
      </c>
      <c r="J955" s="3">
        <v>0.42</v>
      </c>
      <c r="K955" s="3">
        <v>0.61</v>
      </c>
      <c r="L955" s="3">
        <v>0.05</v>
      </c>
      <c r="M955" t="s">
        <v>4</v>
      </c>
      <c r="N955">
        <v>18633634</v>
      </c>
      <c r="O955">
        <v>18636143</v>
      </c>
      <c r="P955">
        <v>2209</v>
      </c>
      <c r="Q955">
        <v>257</v>
      </c>
      <c r="R955">
        <v>0</v>
      </c>
    </row>
    <row r="956" spans="1:18" x14ac:dyDescent="0.25">
      <c r="A956" t="s">
        <v>307</v>
      </c>
      <c r="B956" t="s">
        <v>743</v>
      </c>
      <c r="C956" t="s">
        <v>744</v>
      </c>
      <c r="D956">
        <v>315</v>
      </c>
      <c r="E956" t="s">
        <v>774</v>
      </c>
      <c r="F956">
        <v>300</v>
      </c>
      <c r="G956">
        <v>0.95</v>
      </c>
      <c r="H956">
        <v>199</v>
      </c>
      <c r="I956" s="12" t="s">
        <v>775</v>
      </c>
      <c r="J956" s="3">
        <v>0.37</v>
      </c>
      <c r="K956" s="3">
        <v>0.55000000000000004</v>
      </c>
      <c r="L956" s="3">
        <v>0.1</v>
      </c>
      <c r="M956" t="s">
        <v>20</v>
      </c>
      <c r="N956">
        <v>24161136</v>
      </c>
      <c r="O956">
        <v>24162446</v>
      </c>
      <c r="P956">
        <v>2527</v>
      </c>
      <c r="Q956">
        <v>257</v>
      </c>
      <c r="R956">
        <v>0</v>
      </c>
    </row>
    <row r="957" spans="1:18" x14ac:dyDescent="0.25">
      <c r="A957" t="s">
        <v>307</v>
      </c>
      <c r="B957" t="s">
        <v>743</v>
      </c>
      <c r="C957" t="s">
        <v>744</v>
      </c>
      <c r="D957">
        <v>315</v>
      </c>
      <c r="E957" t="s">
        <v>776</v>
      </c>
      <c r="F957">
        <v>274</v>
      </c>
      <c r="G957">
        <v>0.87</v>
      </c>
      <c r="H957">
        <v>195</v>
      </c>
      <c r="I957" s="12" t="s">
        <v>777</v>
      </c>
      <c r="J957" s="3">
        <v>0.46</v>
      </c>
      <c r="K957" s="3">
        <v>0.65</v>
      </c>
      <c r="L957" s="3">
        <v>0.03</v>
      </c>
      <c r="M957" t="s">
        <v>18</v>
      </c>
      <c r="N957">
        <v>402496</v>
      </c>
      <c r="O957">
        <v>404658</v>
      </c>
      <c r="P957">
        <v>81</v>
      </c>
      <c r="Q957">
        <v>257</v>
      </c>
      <c r="R957">
        <v>0</v>
      </c>
    </row>
    <row r="958" spans="1:18" x14ac:dyDescent="0.25">
      <c r="A958" t="s">
        <v>307</v>
      </c>
      <c r="B958" t="s">
        <v>745</v>
      </c>
      <c r="C958" t="s">
        <v>746</v>
      </c>
      <c r="D958">
        <v>450</v>
      </c>
      <c r="E958" t="s">
        <v>778</v>
      </c>
      <c r="F958">
        <v>450</v>
      </c>
      <c r="G958">
        <v>1</v>
      </c>
      <c r="H958">
        <v>860</v>
      </c>
      <c r="I958">
        <v>0</v>
      </c>
      <c r="J958" s="3">
        <v>0.97</v>
      </c>
      <c r="K958" s="3">
        <v>0.99</v>
      </c>
      <c r="L958" s="3">
        <v>0</v>
      </c>
      <c r="M958" t="s">
        <v>18</v>
      </c>
      <c r="N958">
        <v>25077263</v>
      </c>
      <c r="O958">
        <v>25079489</v>
      </c>
      <c r="P958">
        <v>2840</v>
      </c>
      <c r="Q958">
        <v>430</v>
      </c>
      <c r="R958">
        <v>1</v>
      </c>
    </row>
    <row r="959" spans="1:18" x14ac:dyDescent="0.25">
      <c r="A959" t="s">
        <v>307</v>
      </c>
      <c r="B959" t="s">
        <v>745</v>
      </c>
      <c r="C959" t="s">
        <v>746</v>
      </c>
      <c r="D959">
        <v>450</v>
      </c>
      <c r="E959" t="s">
        <v>779</v>
      </c>
      <c r="F959">
        <v>449</v>
      </c>
      <c r="G959">
        <v>1</v>
      </c>
      <c r="H959">
        <v>851</v>
      </c>
      <c r="I959">
        <v>0</v>
      </c>
      <c r="J959" s="3">
        <v>0.92</v>
      </c>
      <c r="K959" s="3">
        <v>0.97</v>
      </c>
      <c r="L959" s="3">
        <v>0</v>
      </c>
      <c r="M959" t="s">
        <v>9</v>
      </c>
      <c r="N959">
        <v>188031</v>
      </c>
      <c r="O959">
        <v>190150</v>
      </c>
      <c r="P959">
        <v>39</v>
      </c>
      <c r="Q959">
        <v>430</v>
      </c>
      <c r="R959">
        <v>1</v>
      </c>
    </row>
    <row r="960" spans="1:18" x14ac:dyDescent="0.25">
      <c r="A960" t="s">
        <v>307</v>
      </c>
      <c r="B960" t="s">
        <v>745</v>
      </c>
      <c r="C960" t="s">
        <v>746</v>
      </c>
      <c r="D960">
        <v>450</v>
      </c>
      <c r="E960" t="s">
        <v>780</v>
      </c>
      <c r="F960">
        <v>394</v>
      </c>
      <c r="G960">
        <v>0.88</v>
      </c>
      <c r="H960">
        <v>637</v>
      </c>
      <c r="I960">
        <v>0</v>
      </c>
      <c r="J960" s="3">
        <v>0.76</v>
      </c>
      <c r="K960" s="3">
        <v>0.8</v>
      </c>
      <c r="L960" s="3">
        <v>0.15</v>
      </c>
      <c r="M960" t="s">
        <v>11</v>
      </c>
      <c r="N960">
        <v>20551777</v>
      </c>
      <c r="O960">
        <v>20553835</v>
      </c>
      <c r="P960">
        <v>2265</v>
      </c>
      <c r="Q960">
        <v>430</v>
      </c>
      <c r="R960">
        <v>1</v>
      </c>
    </row>
    <row r="961" spans="1:18" x14ac:dyDescent="0.25">
      <c r="A961" t="s">
        <v>307</v>
      </c>
      <c r="B961" t="s">
        <v>745</v>
      </c>
      <c r="C961" t="s">
        <v>746</v>
      </c>
      <c r="D961">
        <v>450</v>
      </c>
      <c r="E961" t="s">
        <v>781</v>
      </c>
      <c r="F961">
        <v>351</v>
      </c>
      <c r="G961">
        <v>0.78</v>
      </c>
      <c r="H961">
        <v>529</v>
      </c>
      <c r="I961">
        <v>0</v>
      </c>
      <c r="J961" s="3">
        <v>0.95</v>
      </c>
      <c r="K961" s="3">
        <v>0.98</v>
      </c>
      <c r="L961" s="3">
        <v>0</v>
      </c>
      <c r="M961" t="s">
        <v>17</v>
      </c>
      <c r="N961">
        <v>31672827</v>
      </c>
      <c r="O961">
        <v>31674846</v>
      </c>
      <c r="P961">
        <v>3592</v>
      </c>
      <c r="Q961">
        <v>430</v>
      </c>
      <c r="R961">
        <v>1</v>
      </c>
    </row>
    <row r="962" spans="1:18" x14ac:dyDescent="0.25">
      <c r="A962" t="s">
        <v>307</v>
      </c>
      <c r="B962" t="s">
        <v>745</v>
      </c>
      <c r="C962" t="s">
        <v>746</v>
      </c>
      <c r="D962">
        <v>450</v>
      </c>
      <c r="E962" t="s">
        <v>782</v>
      </c>
      <c r="F962">
        <v>447</v>
      </c>
      <c r="G962">
        <v>0.99</v>
      </c>
      <c r="H962">
        <v>379</v>
      </c>
      <c r="I962" s="12" t="s">
        <v>783</v>
      </c>
      <c r="J962" s="3">
        <v>0.41</v>
      </c>
      <c r="K962" s="3">
        <v>0.63</v>
      </c>
      <c r="L962" s="3">
        <v>0.02</v>
      </c>
      <c r="M962" t="s">
        <v>1</v>
      </c>
      <c r="N962">
        <v>31943566</v>
      </c>
      <c r="O962">
        <v>31945624</v>
      </c>
      <c r="P962">
        <v>3608</v>
      </c>
      <c r="Q962">
        <v>430</v>
      </c>
      <c r="R962">
        <v>0</v>
      </c>
    </row>
    <row r="963" spans="1:18" x14ac:dyDescent="0.25">
      <c r="A963" t="s">
        <v>307</v>
      </c>
      <c r="B963" t="s">
        <v>745</v>
      </c>
      <c r="C963" t="s">
        <v>746</v>
      </c>
      <c r="D963">
        <v>450</v>
      </c>
      <c r="E963" t="s">
        <v>784</v>
      </c>
      <c r="F963">
        <v>447</v>
      </c>
      <c r="G963">
        <v>0.99</v>
      </c>
      <c r="H963">
        <v>371</v>
      </c>
      <c r="I963" s="12" t="s">
        <v>785</v>
      </c>
      <c r="J963" s="3">
        <v>0.42</v>
      </c>
      <c r="K963" s="3">
        <v>0.62</v>
      </c>
      <c r="L963" s="3">
        <v>0.03</v>
      </c>
      <c r="M963" t="s">
        <v>4</v>
      </c>
      <c r="N963">
        <v>4125338</v>
      </c>
      <c r="O963">
        <v>4127747</v>
      </c>
      <c r="P963">
        <v>717</v>
      </c>
      <c r="Q963">
        <v>430</v>
      </c>
      <c r="R963">
        <v>0</v>
      </c>
    </row>
    <row r="964" spans="1:18" x14ac:dyDescent="0.25">
      <c r="A964" t="s">
        <v>307</v>
      </c>
      <c r="B964" t="s">
        <v>745</v>
      </c>
      <c r="C964" t="s">
        <v>746</v>
      </c>
      <c r="D964">
        <v>450</v>
      </c>
      <c r="E964" t="s">
        <v>786</v>
      </c>
      <c r="F964">
        <v>445</v>
      </c>
      <c r="G964">
        <v>0.99</v>
      </c>
      <c r="H964">
        <v>363</v>
      </c>
      <c r="I964" s="12" t="s">
        <v>787</v>
      </c>
      <c r="J964" s="3">
        <v>0.41</v>
      </c>
      <c r="K964" s="3">
        <v>0.63</v>
      </c>
      <c r="L964" s="3">
        <v>0.02</v>
      </c>
      <c r="M964" t="s">
        <v>9</v>
      </c>
      <c r="N964">
        <v>3803665</v>
      </c>
      <c r="O964">
        <v>3805562</v>
      </c>
      <c r="P964">
        <v>585</v>
      </c>
      <c r="Q964">
        <v>430</v>
      </c>
      <c r="R964">
        <v>0</v>
      </c>
    </row>
    <row r="965" spans="1:18" x14ac:dyDescent="0.25">
      <c r="A965" t="s">
        <v>307</v>
      </c>
      <c r="B965" t="s">
        <v>745</v>
      </c>
      <c r="C965" t="s">
        <v>746</v>
      </c>
      <c r="D965">
        <v>450</v>
      </c>
      <c r="E965" t="s">
        <v>788</v>
      </c>
      <c r="F965">
        <v>569</v>
      </c>
      <c r="G965">
        <v>1.26</v>
      </c>
      <c r="H965">
        <v>367</v>
      </c>
      <c r="I965" s="12" t="s">
        <v>789</v>
      </c>
      <c r="J965" s="3">
        <v>0.42</v>
      </c>
      <c r="K965" s="3">
        <v>0.62</v>
      </c>
      <c r="L965" s="3">
        <v>0.04</v>
      </c>
      <c r="M965" t="s">
        <v>18</v>
      </c>
      <c r="N965">
        <v>14510439</v>
      </c>
      <c r="O965">
        <v>14514038</v>
      </c>
      <c r="P965">
        <v>1805</v>
      </c>
      <c r="Q965">
        <v>430</v>
      </c>
      <c r="R965">
        <v>0</v>
      </c>
    </row>
    <row r="966" spans="1:18" x14ac:dyDescent="0.25">
      <c r="A966" t="s">
        <v>307</v>
      </c>
      <c r="B966" t="s">
        <v>745</v>
      </c>
      <c r="C966" t="s">
        <v>746</v>
      </c>
      <c r="D966">
        <v>450</v>
      </c>
      <c r="E966" t="s">
        <v>790</v>
      </c>
      <c r="F966">
        <v>447</v>
      </c>
      <c r="G966">
        <v>0.99</v>
      </c>
      <c r="H966">
        <v>354</v>
      </c>
      <c r="I966" s="12" t="s">
        <v>791</v>
      </c>
      <c r="J966" s="3">
        <v>0.41</v>
      </c>
      <c r="K966" s="3">
        <v>0.63</v>
      </c>
      <c r="L966" s="3">
        <v>0.02</v>
      </c>
      <c r="M966" t="s">
        <v>13</v>
      </c>
      <c r="N966">
        <v>14650506</v>
      </c>
      <c r="O966">
        <v>14654537</v>
      </c>
      <c r="P966">
        <v>1884</v>
      </c>
      <c r="Q966">
        <v>430</v>
      </c>
      <c r="R966">
        <v>0</v>
      </c>
    </row>
    <row r="967" spans="1:18" x14ac:dyDescent="0.25">
      <c r="A967" t="s">
        <v>307</v>
      </c>
      <c r="B967" t="s">
        <v>745</v>
      </c>
      <c r="C967" t="s">
        <v>746</v>
      </c>
      <c r="D967">
        <v>450</v>
      </c>
      <c r="E967" t="s">
        <v>792</v>
      </c>
      <c r="F967">
        <v>474</v>
      </c>
      <c r="G967">
        <v>1.05</v>
      </c>
      <c r="H967">
        <v>246</v>
      </c>
      <c r="I967" s="12" t="s">
        <v>793</v>
      </c>
      <c r="J967" s="3">
        <v>0.31</v>
      </c>
      <c r="K967" s="3">
        <v>0.55000000000000004</v>
      </c>
      <c r="L967" s="3">
        <v>0.05</v>
      </c>
      <c r="M967" t="s">
        <v>17</v>
      </c>
      <c r="N967">
        <v>29356912</v>
      </c>
      <c r="O967">
        <v>29362794</v>
      </c>
      <c r="P967">
        <v>3221</v>
      </c>
      <c r="Q967">
        <v>430</v>
      </c>
      <c r="R967">
        <v>0</v>
      </c>
    </row>
    <row r="968" spans="1:18" x14ac:dyDescent="0.25">
      <c r="A968" t="s">
        <v>307</v>
      </c>
      <c r="B968" t="s">
        <v>745</v>
      </c>
      <c r="C968" t="s">
        <v>746</v>
      </c>
      <c r="D968">
        <v>450</v>
      </c>
      <c r="E968" t="s">
        <v>794</v>
      </c>
      <c r="F968">
        <v>572</v>
      </c>
      <c r="G968">
        <v>1.27</v>
      </c>
      <c r="H968">
        <v>247</v>
      </c>
      <c r="I968" s="12" t="s">
        <v>795</v>
      </c>
      <c r="J968" s="3">
        <v>0.31</v>
      </c>
      <c r="K968" s="3">
        <v>0.55000000000000004</v>
      </c>
      <c r="L968" s="3">
        <v>0.05</v>
      </c>
      <c r="M968" t="s">
        <v>18</v>
      </c>
      <c r="N968">
        <v>16694144</v>
      </c>
      <c r="O968">
        <v>16703751</v>
      </c>
      <c r="P968">
        <v>1966</v>
      </c>
      <c r="Q968">
        <v>430</v>
      </c>
      <c r="R968">
        <v>0</v>
      </c>
    </row>
    <row r="969" spans="1:18" x14ac:dyDescent="0.25">
      <c r="A969" t="s">
        <v>307</v>
      </c>
      <c r="B969" t="s">
        <v>747</v>
      </c>
      <c r="C969" t="s">
        <v>748</v>
      </c>
      <c r="D969">
        <v>450</v>
      </c>
      <c r="E969" t="s">
        <v>779</v>
      </c>
      <c r="F969">
        <v>449</v>
      </c>
      <c r="G969">
        <v>1</v>
      </c>
      <c r="H969">
        <v>915</v>
      </c>
      <c r="I969">
        <v>0</v>
      </c>
      <c r="J969" s="3">
        <v>0.98</v>
      </c>
      <c r="K969" s="3">
        <v>0.98</v>
      </c>
      <c r="L969" s="3">
        <v>0</v>
      </c>
      <c r="M969" t="s">
        <v>9</v>
      </c>
      <c r="N969">
        <v>188031</v>
      </c>
      <c r="O969">
        <v>190150</v>
      </c>
      <c r="P969">
        <v>39</v>
      </c>
      <c r="Q969">
        <v>457.5</v>
      </c>
      <c r="R969">
        <v>1</v>
      </c>
    </row>
    <row r="970" spans="1:18" x14ac:dyDescent="0.25">
      <c r="A970" t="s">
        <v>307</v>
      </c>
      <c r="B970" t="s">
        <v>747</v>
      </c>
      <c r="C970" t="s">
        <v>748</v>
      </c>
      <c r="D970">
        <v>450</v>
      </c>
      <c r="E970" t="s">
        <v>778</v>
      </c>
      <c r="F970">
        <v>450</v>
      </c>
      <c r="G970">
        <v>1</v>
      </c>
      <c r="H970">
        <v>832</v>
      </c>
      <c r="I970">
        <v>0</v>
      </c>
      <c r="J970" s="3">
        <v>0.93</v>
      </c>
      <c r="K970" s="3">
        <v>0.97</v>
      </c>
      <c r="L970" s="3">
        <v>0</v>
      </c>
      <c r="M970" t="s">
        <v>18</v>
      </c>
      <c r="N970">
        <v>25077263</v>
      </c>
      <c r="O970">
        <v>25079489</v>
      </c>
      <c r="P970">
        <v>2840</v>
      </c>
      <c r="Q970">
        <v>457.5</v>
      </c>
      <c r="R970">
        <v>1</v>
      </c>
    </row>
    <row r="971" spans="1:18" x14ac:dyDescent="0.25">
      <c r="A971" t="s">
        <v>307</v>
      </c>
      <c r="B971" t="s">
        <v>747</v>
      </c>
      <c r="C971" t="s">
        <v>748</v>
      </c>
      <c r="D971">
        <v>450</v>
      </c>
      <c r="E971" t="s">
        <v>780</v>
      </c>
      <c r="F971">
        <v>394</v>
      </c>
      <c r="G971">
        <v>0.88</v>
      </c>
      <c r="H971">
        <v>572</v>
      </c>
      <c r="I971">
        <v>0</v>
      </c>
      <c r="J971" s="3">
        <v>0.94</v>
      </c>
      <c r="K971" s="3">
        <v>0.97</v>
      </c>
      <c r="L971" s="3">
        <v>0</v>
      </c>
      <c r="M971" t="s">
        <v>11</v>
      </c>
      <c r="N971">
        <v>20551777</v>
      </c>
      <c r="O971">
        <v>20553835</v>
      </c>
      <c r="P971">
        <v>2265</v>
      </c>
      <c r="Q971">
        <v>457.5</v>
      </c>
      <c r="R971">
        <v>1</v>
      </c>
    </row>
    <row r="972" spans="1:18" x14ac:dyDescent="0.25">
      <c r="A972" t="s">
        <v>307</v>
      </c>
      <c r="B972" t="s">
        <v>747</v>
      </c>
      <c r="C972" t="s">
        <v>748</v>
      </c>
      <c r="D972">
        <v>450</v>
      </c>
      <c r="E972" t="s">
        <v>781</v>
      </c>
      <c r="F972">
        <v>351</v>
      </c>
      <c r="G972">
        <v>0.78</v>
      </c>
      <c r="H972">
        <v>522</v>
      </c>
      <c r="I972">
        <v>0</v>
      </c>
      <c r="J972" s="3">
        <v>0.93</v>
      </c>
      <c r="K972" s="3">
        <v>0.97</v>
      </c>
      <c r="L972" s="3">
        <v>0</v>
      </c>
      <c r="M972" t="s">
        <v>17</v>
      </c>
      <c r="N972">
        <v>31672827</v>
      </c>
      <c r="O972">
        <v>31674846</v>
      </c>
      <c r="P972">
        <v>3592</v>
      </c>
      <c r="Q972">
        <v>457.5</v>
      </c>
      <c r="R972">
        <v>1</v>
      </c>
    </row>
    <row r="973" spans="1:18" x14ac:dyDescent="0.25">
      <c r="A973" t="s">
        <v>307</v>
      </c>
      <c r="B973" t="s">
        <v>747</v>
      </c>
      <c r="C973" t="s">
        <v>748</v>
      </c>
      <c r="D973">
        <v>450</v>
      </c>
      <c r="E973" t="s">
        <v>782</v>
      </c>
      <c r="F973">
        <v>447</v>
      </c>
      <c r="G973">
        <v>0.99</v>
      </c>
      <c r="H973">
        <v>382</v>
      </c>
      <c r="I973" s="12" t="s">
        <v>796</v>
      </c>
      <c r="J973" s="3">
        <v>0.42</v>
      </c>
      <c r="K973" s="3">
        <v>0.64</v>
      </c>
      <c r="L973" s="3">
        <v>0.03</v>
      </c>
      <c r="M973" t="s">
        <v>1</v>
      </c>
      <c r="N973">
        <v>31943566</v>
      </c>
      <c r="O973">
        <v>31945624</v>
      </c>
      <c r="P973">
        <v>3608</v>
      </c>
      <c r="Q973">
        <v>457.5</v>
      </c>
      <c r="R973">
        <v>0</v>
      </c>
    </row>
    <row r="974" spans="1:18" x14ac:dyDescent="0.25">
      <c r="A974" t="s">
        <v>307</v>
      </c>
      <c r="B974" t="s">
        <v>747</v>
      </c>
      <c r="C974" t="s">
        <v>748</v>
      </c>
      <c r="D974">
        <v>450</v>
      </c>
      <c r="E974" t="s">
        <v>784</v>
      </c>
      <c r="F974">
        <v>447</v>
      </c>
      <c r="G974">
        <v>0.99</v>
      </c>
      <c r="H974">
        <v>376</v>
      </c>
      <c r="I974" s="12" t="s">
        <v>797</v>
      </c>
      <c r="J974" s="3">
        <v>0.42</v>
      </c>
      <c r="K974" s="3">
        <v>0.63</v>
      </c>
      <c r="L974" s="3">
        <v>0.03</v>
      </c>
      <c r="M974" t="s">
        <v>4</v>
      </c>
      <c r="N974">
        <v>4125338</v>
      </c>
      <c r="O974">
        <v>4127747</v>
      </c>
      <c r="P974">
        <v>717</v>
      </c>
      <c r="Q974">
        <v>457.5</v>
      </c>
      <c r="R974">
        <v>0</v>
      </c>
    </row>
    <row r="975" spans="1:18" x14ac:dyDescent="0.25">
      <c r="A975" t="s">
        <v>307</v>
      </c>
      <c r="B975" t="s">
        <v>747</v>
      </c>
      <c r="C975" t="s">
        <v>748</v>
      </c>
      <c r="D975">
        <v>450</v>
      </c>
      <c r="E975" t="s">
        <v>786</v>
      </c>
      <c r="F975">
        <v>445</v>
      </c>
      <c r="G975">
        <v>0.99</v>
      </c>
      <c r="H975">
        <v>369</v>
      </c>
      <c r="I975" s="12" t="s">
        <v>798</v>
      </c>
      <c r="J975" s="3">
        <v>0.41</v>
      </c>
      <c r="K975" s="3">
        <v>0.64</v>
      </c>
      <c r="L975" s="3">
        <v>0.02</v>
      </c>
      <c r="M975" t="s">
        <v>9</v>
      </c>
      <c r="N975">
        <v>3803665</v>
      </c>
      <c r="O975">
        <v>3805562</v>
      </c>
      <c r="P975">
        <v>585</v>
      </c>
      <c r="Q975">
        <v>457.5</v>
      </c>
      <c r="R975">
        <v>0</v>
      </c>
    </row>
    <row r="976" spans="1:18" x14ac:dyDescent="0.25">
      <c r="A976" t="s">
        <v>307</v>
      </c>
      <c r="B976" t="s">
        <v>747</v>
      </c>
      <c r="C976" t="s">
        <v>748</v>
      </c>
      <c r="D976">
        <v>450</v>
      </c>
      <c r="E976" t="s">
        <v>788</v>
      </c>
      <c r="F976">
        <v>569</v>
      </c>
      <c r="G976">
        <v>1.26</v>
      </c>
      <c r="H976">
        <v>370</v>
      </c>
      <c r="I976" s="12" t="s">
        <v>799</v>
      </c>
      <c r="J976" s="3">
        <v>0.41</v>
      </c>
      <c r="K976" s="3">
        <v>0.63</v>
      </c>
      <c r="L976" s="3">
        <v>0.02</v>
      </c>
      <c r="M976" t="s">
        <v>18</v>
      </c>
      <c r="N976">
        <v>14510439</v>
      </c>
      <c r="O976">
        <v>14514038</v>
      </c>
      <c r="P976">
        <v>1805</v>
      </c>
      <c r="Q976">
        <v>457.5</v>
      </c>
      <c r="R976">
        <v>0</v>
      </c>
    </row>
    <row r="977" spans="1:18" x14ac:dyDescent="0.25">
      <c r="A977" t="s">
        <v>307</v>
      </c>
      <c r="B977" t="s">
        <v>747</v>
      </c>
      <c r="C977" t="s">
        <v>748</v>
      </c>
      <c r="D977">
        <v>450</v>
      </c>
      <c r="E977" t="s">
        <v>790</v>
      </c>
      <c r="F977">
        <v>447</v>
      </c>
      <c r="G977">
        <v>0.99</v>
      </c>
      <c r="H977">
        <v>360</v>
      </c>
      <c r="I977" s="12" t="s">
        <v>800</v>
      </c>
      <c r="J977" s="3">
        <v>0.41</v>
      </c>
      <c r="K977" s="3">
        <v>0.63</v>
      </c>
      <c r="L977" s="3">
        <v>0.02</v>
      </c>
      <c r="M977" t="s">
        <v>13</v>
      </c>
      <c r="N977">
        <v>14650506</v>
      </c>
      <c r="O977">
        <v>14654537</v>
      </c>
      <c r="P977">
        <v>1884</v>
      </c>
      <c r="Q977">
        <v>457.5</v>
      </c>
      <c r="R977">
        <v>0</v>
      </c>
    </row>
    <row r="978" spans="1:18" x14ac:dyDescent="0.25">
      <c r="A978" t="s">
        <v>307</v>
      </c>
      <c r="B978" t="s">
        <v>747</v>
      </c>
      <c r="C978" t="s">
        <v>748</v>
      </c>
      <c r="D978">
        <v>450</v>
      </c>
      <c r="E978" t="s">
        <v>792</v>
      </c>
      <c r="F978">
        <v>474</v>
      </c>
      <c r="G978">
        <v>1.05</v>
      </c>
      <c r="H978">
        <v>248</v>
      </c>
      <c r="I978" s="12" t="s">
        <v>801</v>
      </c>
      <c r="J978" s="3">
        <v>0.31</v>
      </c>
      <c r="K978" s="3">
        <v>0.56000000000000005</v>
      </c>
      <c r="L978" s="3">
        <v>0.05</v>
      </c>
      <c r="M978" t="s">
        <v>17</v>
      </c>
      <c r="N978">
        <v>29356912</v>
      </c>
      <c r="O978">
        <v>29362794</v>
      </c>
      <c r="P978">
        <v>3221</v>
      </c>
      <c r="Q978">
        <v>457.5</v>
      </c>
      <c r="R978">
        <v>0</v>
      </c>
    </row>
    <row r="979" spans="1:18" x14ac:dyDescent="0.25">
      <c r="A979" t="s">
        <v>307</v>
      </c>
      <c r="B979" t="s">
        <v>747</v>
      </c>
      <c r="C979" t="s">
        <v>748</v>
      </c>
      <c r="D979">
        <v>450</v>
      </c>
      <c r="E979" t="s">
        <v>794</v>
      </c>
      <c r="F979">
        <v>572</v>
      </c>
      <c r="G979">
        <v>1.27</v>
      </c>
      <c r="H979">
        <v>248</v>
      </c>
      <c r="I979" s="12" t="s">
        <v>802</v>
      </c>
      <c r="J979" s="3">
        <v>0.31</v>
      </c>
      <c r="K979" s="3">
        <v>0.56000000000000005</v>
      </c>
      <c r="L979" s="3">
        <v>0.05</v>
      </c>
      <c r="M979" t="s">
        <v>18</v>
      </c>
      <c r="N979">
        <v>16694144</v>
      </c>
      <c r="O979">
        <v>16703751</v>
      </c>
      <c r="P979">
        <v>1966</v>
      </c>
      <c r="Q979">
        <v>457.5</v>
      </c>
      <c r="R979">
        <v>0</v>
      </c>
    </row>
    <row r="980" spans="1:18" x14ac:dyDescent="0.25">
      <c r="A980" t="s">
        <v>575</v>
      </c>
      <c r="B980" t="s">
        <v>875</v>
      </c>
      <c r="C980" s="5" t="s">
        <v>877</v>
      </c>
      <c r="D980">
        <v>215</v>
      </c>
      <c r="E980" t="s">
        <v>878</v>
      </c>
      <c r="F980">
        <v>217</v>
      </c>
      <c r="G980" s="17">
        <f>F980/D980</f>
        <v>1.0093023255813953</v>
      </c>
      <c r="H980">
        <v>209</v>
      </c>
      <c r="I980" s="1">
        <v>1.0000000000000001E-68</v>
      </c>
      <c r="J980" s="3">
        <v>0.49</v>
      </c>
      <c r="K980" s="3">
        <v>0.7</v>
      </c>
      <c r="L980" s="3">
        <v>0.02</v>
      </c>
      <c r="M980" t="s">
        <v>11</v>
      </c>
      <c r="N980">
        <v>11622962</v>
      </c>
      <c r="O980">
        <v>11623850</v>
      </c>
      <c r="P980">
        <v>1098</v>
      </c>
      <c r="Q980">
        <v>104.5</v>
      </c>
      <c r="R980">
        <v>1</v>
      </c>
    </row>
    <row r="981" spans="1:18" x14ac:dyDescent="0.25">
      <c r="A981" t="s">
        <v>575</v>
      </c>
      <c r="B981" t="s">
        <v>875</v>
      </c>
      <c r="C981" s="5" t="s">
        <v>877</v>
      </c>
      <c r="D981">
        <v>215</v>
      </c>
      <c r="E981" t="s">
        <v>879</v>
      </c>
      <c r="F981">
        <v>223</v>
      </c>
      <c r="G981" s="17">
        <f>F981/D981</f>
        <v>1.0372093023255815</v>
      </c>
      <c r="H981">
        <v>178</v>
      </c>
      <c r="I981" s="1">
        <v>2.0000000000000001E-56</v>
      </c>
      <c r="J981" s="3">
        <v>0.41</v>
      </c>
      <c r="K981" s="3">
        <v>0.63</v>
      </c>
      <c r="L981" s="3">
        <v>0</v>
      </c>
      <c r="M981" t="s">
        <v>1</v>
      </c>
      <c r="N981">
        <v>32344634</v>
      </c>
      <c r="O981">
        <v>32345559</v>
      </c>
      <c r="P981">
        <v>3686</v>
      </c>
      <c r="Q981">
        <v>104.5</v>
      </c>
      <c r="R981">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ACB6-A3D8-4BED-B6E3-B67E29A0F02B}">
  <sheetPr codeName="Sheet1"/>
  <dimension ref="A1:D178"/>
  <sheetViews>
    <sheetView workbookViewId="0"/>
  </sheetViews>
  <sheetFormatPr defaultRowHeight="15" x14ac:dyDescent="0.25"/>
  <cols>
    <col min="1" max="1" width="14.42578125" customWidth="1"/>
    <col min="2" max="2" width="10.28515625" bestFit="1" customWidth="1"/>
    <col min="3" max="3" width="118.42578125" customWidth="1"/>
    <col min="4" max="4" width="9.140625" customWidth="1"/>
  </cols>
  <sheetData>
    <row r="1" spans="1:4" x14ac:dyDescent="0.25">
      <c r="A1" t="s">
        <v>59</v>
      </c>
      <c r="B1" t="s">
        <v>582</v>
      </c>
      <c r="C1" s="5" t="s">
        <v>813</v>
      </c>
      <c r="D1" t="s">
        <v>583</v>
      </c>
    </row>
    <row r="2" spans="1:4" x14ac:dyDescent="0.25">
      <c r="A2" t="s">
        <v>584</v>
      </c>
      <c r="B2" t="s">
        <v>585</v>
      </c>
      <c r="C2" s="5" t="s">
        <v>586</v>
      </c>
      <c r="D2">
        <v>0</v>
      </c>
    </row>
    <row r="3" spans="1:4" x14ac:dyDescent="0.25">
      <c r="A3" t="s">
        <v>587</v>
      </c>
      <c r="B3" t="s">
        <v>106</v>
      </c>
      <c r="C3" s="5" t="s">
        <v>588</v>
      </c>
      <c r="D3">
        <v>0</v>
      </c>
    </row>
    <row r="4" spans="1:4" x14ac:dyDescent="0.25">
      <c r="A4" t="s">
        <v>587</v>
      </c>
      <c r="B4" t="s">
        <v>108</v>
      </c>
      <c r="C4" s="5" t="s">
        <v>589</v>
      </c>
      <c r="D4">
        <v>0</v>
      </c>
    </row>
    <row r="5" spans="1:4" x14ac:dyDescent="0.25">
      <c r="A5" t="s">
        <v>587</v>
      </c>
      <c r="B5" t="s">
        <v>105</v>
      </c>
      <c r="C5" s="5" t="s">
        <v>590</v>
      </c>
      <c r="D5">
        <v>0</v>
      </c>
    </row>
    <row r="6" spans="1:4" x14ac:dyDescent="0.25">
      <c r="A6" t="s">
        <v>587</v>
      </c>
      <c r="B6" t="s">
        <v>109</v>
      </c>
      <c r="C6" s="5" t="s">
        <v>591</v>
      </c>
      <c r="D6">
        <v>0</v>
      </c>
    </row>
    <row r="7" spans="1:4" x14ac:dyDescent="0.25">
      <c r="A7" t="s">
        <v>587</v>
      </c>
      <c r="B7" t="s">
        <v>107</v>
      </c>
      <c r="C7" s="6" t="s">
        <v>592</v>
      </c>
      <c r="D7">
        <v>0</v>
      </c>
    </row>
    <row r="8" spans="1:4" x14ac:dyDescent="0.25">
      <c r="A8" t="s">
        <v>587</v>
      </c>
      <c r="B8" t="s">
        <v>104</v>
      </c>
      <c r="C8" s="6" t="s">
        <v>593</v>
      </c>
      <c r="D8">
        <v>0</v>
      </c>
    </row>
    <row r="9" spans="1:4" x14ac:dyDescent="0.25">
      <c r="A9" t="s">
        <v>587</v>
      </c>
      <c r="B9" t="s">
        <v>46</v>
      </c>
      <c r="C9" s="5" t="s">
        <v>594</v>
      </c>
      <c r="D9">
        <v>0</v>
      </c>
    </row>
    <row r="10" spans="1:4" x14ac:dyDescent="0.25">
      <c r="A10" t="s">
        <v>587</v>
      </c>
      <c r="B10" t="s">
        <v>103</v>
      </c>
      <c r="C10" s="5" t="s">
        <v>594</v>
      </c>
      <c r="D10">
        <v>0</v>
      </c>
    </row>
    <row r="11" spans="1:4" x14ac:dyDescent="0.25">
      <c r="A11" t="s">
        <v>88</v>
      </c>
      <c r="B11" t="s">
        <v>595</v>
      </c>
      <c r="C11" s="5" t="s">
        <v>596</v>
      </c>
      <c r="D11">
        <v>0</v>
      </c>
    </row>
    <row r="12" spans="1:4" x14ac:dyDescent="0.25">
      <c r="A12" t="s">
        <v>88</v>
      </c>
      <c r="B12" t="s">
        <v>597</v>
      </c>
      <c r="C12" s="5" t="s">
        <v>598</v>
      </c>
      <c r="D12">
        <v>0</v>
      </c>
    </row>
    <row r="13" spans="1:4" x14ac:dyDescent="0.25">
      <c r="A13" t="s">
        <v>88</v>
      </c>
      <c r="B13" t="s">
        <v>599</v>
      </c>
      <c r="C13" s="6" t="s">
        <v>600</v>
      </c>
      <c r="D13">
        <v>0</v>
      </c>
    </row>
    <row r="14" spans="1:4" x14ac:dyDescent="0.25">
      <c r="A14" t="s">
        <v>579</v>
      </c>
      <c r="B14" t="s">
        <v>580</v>
      </c>
      <c r="C14" s="6" t="s">
        <v>601</v>
      </c>
      <c r="D14">
        <v>1</v>
      </c>
    </row>
    <row r="15" spans="1:4" x14ac:dyDescent="0.25">
      <c r="A15" t="s">
        <v>579</v>
      </c>
      <c r="B15" t="s">
        <v>48</v>
      </c>
      <c r="C15" s="6" t="s">
        <v>602</v>
      </c>
      <c r="D15">
        <v>1</v>
      </c>
    </row>
    <row r="16" spans="1:4" x14ac:dyDescent="0.25">
      <c r="A16" t="s">
        <v>579</v>
      </c>
      <c r="B16" t="s">
        <v>53</v>
      </c>
      <c r="C16" s="6" t="s">
        <v>603</v>
      </c>
      <c r="D16">
        <v>1</v>
      </c>
    </row>
    <row r="17" spans="1:4" x14ac:dyDescent="0.25">
      <c r="A17" t="s">
        <v>579</v>
      </c>
      <c r="B17" t="s">
        <v>52</v>
      </c>
      <c r="C17" s="5" t="s">
        <v>604</v>
      </c>
      <c r="D17">
        <v>1</v>
      </c>
    </row>
    <row r="18" spans="1:4" x14ac:dyDescent="0.25">
      <c r="A18" t="s">
        <v>579</v>
      </c>
      <c r="B18" t="s">
        <v>43</v>
      </c>
      <c r="C18" s="5" t="s">
        <v>605</v>
      </c>
      <c r="D18">
        <v>1</v>
      </c>
    </row>
    <row r="19" spans="1:4" x14ac:dyDescent="0.25">
      <c r="A19" t="s">
        <v>579</v>
      </c>
      <c r="B19" t="s">
        <v>51</v>
      </c>
      <c r="C19" s="5" t="s">
        <v>606</v>
      </c>
      <c r="D19">
        <v>1</v>
      </c>
    </row>
    <row r="20" spans="1:4" x14ac:dyDescent="0.25">
      <c r="A20" t="s">
        <v>579</v>
      </c>
      <c r="B20" t="s">
        <v>32</v>
      </c>
      <c r="C20" s="5" t="s">
        <v>607</v>
      </c>
      <c r="D20">
        <v>1</v>
      </c>
    </row>
    <row r="21" spans="1:4" x14ac:dyDescent="0.25">
      <c r="A21" t="s">
        <v>579</v>
      </c>
      <c r="B21" t="s">
        <v>39</v>
      </c>
      <c r="C21" s="5" t="s">
        <v>608</v>
      </c>
      <c r="D21">
        <v>1</v>
      </c>
    </row>
    <row r="22" spans="1:4" x14ac:dyDescent="0.25">
      <c r="A22" t="s">
        <v>579</v>
      </c>
      <c r="B22" t="s">
        <v>55</v>
      </c>
      <c r="C22" s="5" t="s">
        <v>609</v>
      </c>
      <c r="D22">
        <v>1</v>
      </c>
    </row>
    <row r="23" spans="1:4" x14ac:dyDescent="0.25">
      <c r="A23" t="s">
        <v>579</v>
      </c>
      <c r="B23" t="s">
        <v>40</v>
      </c>
      <c r="C23" s="5" t="s">
        <v>609</v>
      </c>
      <c r="D23">
        <v>1</v>
      </c>
    </row>
    <row r="24" spans="1:4" x14ac:dyDescent="0.25">
      <c r="A24" t="s">
        <v>579</v>
      </c>
      <c r="B24" t="s">
        <v>38</v>
      </c>
      <c r="C24" t="s">
        <v>608</v>
      </c>
      <c r="D24">
        <v>1</v>
      </c>
    </row>
    <row r="25" spans="1:4" x14ac:dyDescent="0.25">
      <c r="A25" t="s">
        <v>579</v>
      </c>
      <c r="B25" t="s">
        <v>36</v>
      </c>
      <c r="C25" s="6" t="s">
        <v>610</v>
      </c>
      <c r="D25">
        <v>1</v>
      </c>
    </row>
    <row r="26" spans="1:4" x14ac:dyDescent="0.25">
      <c r="A26" t="s">
        <v>579</v>
      </c>
      <c r="B26" t="s">
        <v>41</v>
      </c>
      <c r="C26" s="6" t="s">
        <v>609</v>
      </c>
      <c r="D26">
        <v>1</v>
      </c>
    </row>
    <row r="27" spans="1:4" x14ac:dyDescent="0.25">
      <c r="A27" t="s">
        <v>579</v>
      </c>
      <c r="B27" t="s">
        <v>33</v>
      </c>
      <c r="C27" t="s">
        <v>609</v>
      </c>
      <c r="D27">
        <v>1</v>
      </c>
    </row>
    <row r="28" spans="1:4" x14ac:dyDescent="0.25">
      <c r="A28" t="s">
        <v>579</v>
      </c>
      <c r="B28" t="s">
        <v>34</v>
      </c>
      <c r="C28" s="6" t="s">
        <v>610</v>
      </c>
      <c r="D28">
        <v>1</v>
      </c>
    </row>
    <row r="29" spans="1:4" x14ac:dyDescent="0.25">
      <c r="A29" t="s">
        <v>579</v>
      </c>
      <c r="B29" t="s">
        <v>47</v>
      </c>
      <c r="C29" s="6" t="s">
        <v>611</v>
      </c>
      <c r="D29">
        <v>1</v>
      </c>
    </row>
    <row r="30" spans="1:4" x14ac:dyDescent="0.25">
      <c r="A30" t="s">
        <v>579</v>
      </c>
      <c r="B30" t="s">
        <v>44</v>
      </c>
      <c r="C30" s="6" t="s">
        <v>612</v>
      </c>
      <c r="D30">
        <v>1</v>
      </c>
    </row>
    <row r="31" spans="1:4" x14ac:dyDescent="0.25">
      <c r="A31" t="s">
        <v>579</v>
      </c>
      <c r="B31" t="s">
        <v>42</v>
      </c>
      <c r="C31" s="6" t="s">
        <v>613</v>
      </c>
      <c r="D31">
        <v>1</v>
      </c>
    </row>
    <row r="32" spans="1:4" x14ac:dyDescent="0.25">
      <c r="A32" t="s">
        <v>579</v>
      </c>
      <c r="B32" t="s">
        <v>54</v>
      </c>
      <c r="C32" s="6" t="s">
        <v>614</v>
      </c>
      <c r="D32">
        <v>1</v>
      </c>
    </row>
    <row r="33" spans="1:4" x14ac:dyDescent="0.25">
      <c r="A33" t="s">
        <v>579</v>
      </c>
      <c r="B33" t="s">
        <v>49</v>
      </c>
      <c r="C33" s="6" t="s">
        <v>615</v>
      </c>
      <c r="D33">
        <v>1</v>
      </c>
    </row>
    <row r="34" spans="1:4" x14ac:dyDescent="0.25">
      <c r="A34" t="s">
        <v>579</v>
      </c>
      <c r="B34" t="s">
        <v>37</v>
      </c>
      <c r="C34" s="6" t="s">
        <v>616</v>
      </c>
      <c r="D34">
        <v>1</v>
      </c>
    </row>
    <row r="35" spans="1:4" x14ac:dyDescent="0.25">
      <c r="A35" t="s">
        <v>579</v>
      </c>
      <c r="B35" t="s">
        <v>31</v>
      </c>
      <c r="C35" s="6" t="s">
        <v>617</v>
      </c>
      <c r="D35">
        <v>1</v>
      </c>
    </row>
    <row r="36" spans="1:4" x14ac:dyDescent="0.25">
      <c r="A36" t="s">
        <v>579</v>
      </c>
      <c r="B36" t="s">
        <v>35</v>
      </c>
      <c r="C36" s="6" t="s">
        <v>618</v>
      </c>
      <c r="D36">
        <v>1</v>
      </c>
    </row>
    <row r="37" spans="1:4" x14ac:dyDescent="0.25">
      <c r="A37" t="s">
        <v>579</v>
      </c>
      <c r="B37" t="s">
        <v>581</v>
      </c>
      <c r="C37" s="6" t="s">
        <v>619</v>
      </c>
      <c r="D37">
        <v>1</v>
      </c>
    </row>
    <row r="38" spans="1:4" x14ac:dyDescent="0.25">
      <c r="A38" t="s">
        <v>579</v>
      </c>
      <c r="B38" t="s">
        <v>50</v>
      </c>
      <c r="C38" s="6" t="s">
        <v>620</v>
      </c>
      <c r="D38">
        <v>1</v>
      </c>
    </row>
    <row r="39" spans="1:4" x14ac:dyDescent="0.25">
      <c r="A39" t="s">
        <v>621</v>
      </c>
      <c r="B39" t="s">
        <v>622</v>
      </c>
      <c r="C39" s="5" t="s">
        <v>623</v>
      </c>
      <c r="D39">
        <v>0</v>
      </c>
    </row>
    <row r="40" spans="1:4" x14ac:dyDescent="0.25">
      <c r="A40" t="s">
        <v>621</v>
      </c>
      <c r="B40" t="s">
        <v>624</v>
      </c>
      <c r="C40" s="6" t="s">
        <v>625</v>
      </c>
      <c r="D40">
        <v>0</v>
      </c>
    </row>
    <row r="41" spans="1:4" x14ac:dyDescent="0.25">
      <c r="A41" t="s">
        <v>15</v>
      </c>
      <c r="B41" t="s">
        <v>23</v>
      </c>
      <c r="C41" s="5" t="s">
        <v>626</v>
      </c>
      <c r="D41">
        <v>1</v>
      </c>
    </row>
    <row r="42" spans="1:4" x14ac:dyDescent="0.25">
      <c r="A42" t="s">
        <v>15</v>
      </c>
      <c r="B42" t="s">
        <v>627</v>
      </c>
      <c r="C42" s="5" t="s">
        <v>626</v>
      </c>
      <c r="D42">
        <v>1</v>
      </c>
    </row>
    <row r="43" spans="1:4" x14ac:dyDescent="0.25">
      <c r="A43" t="s">
        <v>15</v>
      </c>
      <c r="B43" t="s">
        <v>25</v>
      </c>
      <c r="C43" s="5" t="s">
        <v>626</v>
      </c>
      <c r="D43">
        <v>1</v>
      </c>
    </row>
    <row r="44" spans="1:4" x14ac:dyDescent="0.25">
      <c r="A44" t="s">
        <v>15</v>
      </c>
      <c r="B44" t="s">
        <v>628</v>
      </c>
      <c r="C44" t="s">
        <v>626</v>
      </c>
      <c r="D44">
        <v>1</v>
      </c>
    </row>
    <row r="45" spans="1:4" x14ac:dyDescent="0.25">
      <c r="A45" t="s">
        <v>30</v>
      </c>
      <c r="B45" t="s">
        <v>29</v>
      </c>
      <c r="C45" s="5" t="s">
        <v>629</v>
      </c>
      <c r="D45">
        <v>1</v>
      </c>
    </row>
    <row r="46" spans="1:4" x14ac:dyDescent="0.25">
      <c r="A46" t="s">
        <v>26</v>
      </c>
      <c r="B46" t="s">
        <v>630</v>
      </c>
      <c r="C46" s="5" t="s">
        <v>631</v>
      </c>
      <c r="D46">
        <v>1</v>
      </c>
    </row>
    <row r="47" spans="1:4" x14ac:dyDescent="0.25">
      <c r="A47" t="s">
        <v>26</v>
      </c>
      <c r="B47" t="s">
        <v>632</v>
      </c>
      <c r="C47" s="5" t="s">
        <v>633</v>
      </c>
      <c r="D47">
        <v>1</v>
      </c>
    </row>
    <row r="48" spans="1:4" x14ac:dyDescent="0.25">
      <c r="A48" t="s">
        <v>26</v>
      </c>
      <c r="B48" t="s">
        <v>634</v>
      </c>
      <c r="C48" s="5" t="s">
        <v>635</v>
      </c>
      <c r="D48">
        <v>1</v>
      </c>
    </row>
    <row r="49" spans="1:4" x14ac:dyDescent="0.25">
      <c r="A49" t="s">
        <v>28</v>
      </c>
      <c r="B49" t="s">
        <v>27</v>
      </c>
      <c r="C49" s="5" t="s">
        <v>636</v>
      </c>
      <c r="D49">
        <v>1</v>
      </c>
    </row>
    <row r="50" spans="1:4" x14ac:dyDescent="0.25">
      <c r="A50" s="5" t="s">
        <v>24</v>
      </c>
      <c r="B50" s="5" t="s">
        <v>14</v>
      </c>
      <c r="C50" t="s">
        <v>637</v>
      </c>
      <c r="D50">
        <v>1</v>
      </c>
    </row>
    <row r="51" spans="1:4" x14ac:dyDescent="0.25">
      <c r="A51" t="s">
        <v>24</v>
      </c>
      <c r="B51" t="s">
        <v>16</v>
      </c>
      <c r="C51" s="5" t="s">
        <v>638</v>
      </c>
      <c r="D51">
        <v>1</v>
      </c>
    </row>
    <row r="52" spans="1:4" x14ac:dyDescent="0.25">
      <c r="A52" s="5" t="s">
        <v>24</v>
      </c>
      <c r="B52" s="5" t="s">
        <v>19</v>
      </c>
      <c r="C52" t="s">
        <v>639</v>
      </c>
      <c r="D52">
        <v>1</v>
      </c>
    </row>
    <row r="53" spans="1:4" x14ac:dyDescent="0.25">
      <c r="A53" s="5" t="s">
        <v>24</v>
      </c>
      <c r="B53" s="5" t="s">
        <v>21</v>
      </c>
      <c r="C53" s="5" t="s">
        <v>640</v>
      </c>
      <c r="D53">
        <v>1</v>
      </c>
    </row>
    <row r="54" spans="1:4" x14ac:dyDescent="0.25">
      <c r="A54" t="s">
        <v>3</v>
      </c>
      <c r="B54" t="s">
        <v>12</v>
      </c>
      <c r="C54" s="5" t="s">
        <v>641</v>
      </c>
      <c r="D54">
        <v>1</v>
      </c>
    </row>
    <row r="55" spans="1:4" x14ac:dyDescent="0.25">
      <c r="A55" t="s">
        <v>3</v>
      </c>
      <c r="B55" t="s">
        <v>2</v>
      </c>
      <c r="C55" s="5" t="s">
        <v>642</v>
      </c>
      <c r="D55">
        <v>1</v>
      </c>
    </row>
    <row r="56" spans="1:4" x14ac:dyDescent="0.25">
      <c r="A56" t="s">
        <v>3</v>
      </c>
      <c r="B56" t="s">
        <v>5</v>
      </c>
      <c r="C56" s="5" t="s">
        <v>643</v>
      </c>
      <c r="D56">
        <v>0</v>
      </c>
    </row>
    <row r="57" spans="1:4" x14ac:dyDescent="0.25">
      <c r="A57" t="s">
        <v>3</v>
      </c>
      <c r="B57" t="s">
        <v>6</v>
      </c>
      <c r="C57" s="5" t="s">
        <v>644</v>
      </c>
      <c r="D57">
        <v>0</v>
      </c>
    </row>
    <row r="58" spans="1:4" x14ac:dyDescent="0.25">
      <c r="A58" t="s">
        <v>3</v>
      </c>
      <c r="B58" t="s">
        <v>7</v>
      </c>
      <c r="C58" s="5" t="s">
        <v>645</v>
      </c>
      <c r="D58">
        <v>1</v>
      </c>
    </row>
    <row r="59" spans="1:4" x14ac:dyDescent="0.25">
      <c r="A59" t="s">
        <v>3</v>
      </c>
      <c r="B59" t="s">
        <v>8</v>
      </c>
      <c r="C59" s="5" t="s">
        <v>645</v>
      </c>
      <c r="D59">
        <v>1</v>
      </c>
    </row>
    <row r="60" spans="1:4" x14ac:dyDescent="0.25">
      <c r="A60" t="s">
        <v>3</v>
      </c>
      <c r="B60" t="s">
        <v>10</v>
      </c>
      <c r="C60" t="s">
        <v>646</v>
      </c>
      <c r="D60">
        <v>1</v>
      </c>
    </row>
    <row r="61" spans="1:4" x14ac:dyDescent="0.25">
      <c r="A61" t="s">
        <v>542</v>
      </c>
      <c r="B61" t="s">
        <v>328</v>
      </c>
      <c r="C61" s="7" t="s">
        <v>647</v>
      </c>
      <c r="D61">
        <v>1</v>
      </c>
    </row>
    <row r="62" spans="1:4" x14ac:dyDescent="0.25">
      <c r="A62" t="s">
        <v>188</v>
      </c>
      <c r="B62" t="s">
        <v>343</v>
      </c>
      <c r="C62" t="s">
        <v>648</v>
      </c>
      <c r="D62">
        <v>1</v>
      </c>
    </row>
    <row r="63" spans="1:4" x14ac:dyDescent="0.25">
      <c r="A63" t="s">
        <v>540</v>
      </c>
      <c r="B63" t="s">
        <v>323</v>
      </c>
      <c r="C63" t="s">
        <v>649</v>
      </c>
      <c r="D63">
        <v>1</v>
      </c>
    </row>
    <row r="64" spans="1:4" x14ac:dyDescent="0.25">
      <c r="A64" t="s">
        <v>542</v>
      </c>
      <c r="B64" t="s">
        <v>333</v>
      </c>
      <c r="C64" t="s">
        <v>650</v>
      </c>
      <c r="D64">
        <v>1</v>
      </c>
    </row>
    <row r="65" spans="1:4" x14ac:dyDescent="0.25">
      <c r="A65" t="s">
        <v>24</v>
      </c>
      <c r="B65" t="s">
        <v>16</v>
      </c>
      <c r="C65" t="s">
        <v>651</v>
      </c>
      <c r="D65">
        <v>1</v>
      </c>
    </row>
    <row r="66" spans="1:4" x14ac:dyDescent="0.25">
      <c r="A66" t="s">
        <v>544</v>
      </c>
      <c r="B66" t="s">
        <v>309</v>
      </c>
      <c r="C66" t="s">
        <v>652</v>
      </c>
      <c r="D66">
        <v>1</v>
      </c>
    </row>
    <row r="67" spans="1:4" x14ac:dyDescent="0.25">
      <c r="A67" t="s">
        <v>546</v>
      </c>
      <c r="B67" t="s">
        <v>403</v>
      </c>
      <c r="C67" t="s">
        <v>653</v>
      </c>
      <c r="D67">
        <v>1</v>
      </c>
    </row>
    <row r="68" spans="1:4" x14ac:dyDescent="0.25">
      <c r="A68" t="s">
        <v>271</v>
      </c>
      <c r="B68" t="s">
        <v>489</v>
      </c>
      <c r="C68" t="s">
        <v>654</v>
      </c>
      <c r="D68">
        <v>1</v>
      </c>
    </row>
    <row r="69" spans="1:4" x14ac:dyDescent="0.25">
      <c r="A69" t="s">
        <v>542</v>
      </c>
      <c r="B69" t="s">
        <v>331</v>
      </c>
      <c r="C69" t="s">
        <v>655</v>
      </c>
      <c r="D69">
        <v>1</v>
      </c>
    </row>
    <row r="70" spans="1:4" x14ac:dyDescent="0.25">
      <c r="A70" t="s">
        <v>542</v>
      </c>
      <c r="B70" t="s">
        <v>330</v>
      </c>
      <c r="C70" t="s">
        <v>655</v>
      </c>
      <c r="D70">
        <v>1</v>
      </c>
    </row>
    <row r="71" spans="1:4" x14ac:dyDescent="0.25">
      <c r="A71" t="s">
        <v>254</v>
      </c>
      <c r="B71" t="s">
        <v>432</v>
      </c>
      <c r="C71" t="s">
        <v>656</v>
      </c>
      <c r="D71">
        <v>1</v>
      </c>
    </row>
    <row r="72" spans="1:4" x14ac:dyDescent="0.25">
      <c r="A72" t="s">
        <v>544</v>
      </c>
      <c r="B72" t="s">
        <v>310</v>
      </c>
      <c r="C72" t="s">
        <v>657</v>
      </c>
      <c r="D72">
        <v>1</v>
      </c>
    </row>
    <row r="73" spans="1:4" x14ac:dyDescent="0.25">
      <c r="A73" t="s">
        <v>549</v>
      </c>
      <c r="B73" t="s">
        <v>528</v>
      </c>
      <c r="C73" t="s">
        <v>658</v>
      </c>
      <c r="D73">
        <v>1</v>
      </c>
    </row>
    <row r="74" spans="1:4" x14ac:dyDescent="0.25">
      <c r="A74" t="s">
        <v>552</v>
      </c>
      <c r="B74" t="s">
        <v>485</v>
      </c>
      <c r="C74" t="s">
        <v>659</v>
      </c>
      <c r="D74">
        <v>0</v>
      </c>
    </row>
    <row r="75" spans="1:4" x14ac:dyDescent="0.25">
      <c r="A75" t="s">
        <v>540</v>
      </c>
      <c r="B75" t="s">
        <v>320</v>
      </c>
      <c r="C75" t="s">
        <v>660</v>
      </c>
      <c r="D75">
        <v>1</v>
      </c>
    </row>
    <row r="76" spans="1:4" x14ac:dyDescent="0.25">
      <c r="A76" t="s">
        <v>540</v>
      </c>
      <c r="B76" t="s">
        <v>326</v>
      </c>
      <c r="C76" t="s">
        <v>661</v>
      </c>
      <c r="D76">
        <v>1</v>
      </c>
    </row>
    <row r="77" spans="1:4" x14ac:dyDescent="0.25">
      <c r="A77" t="s">
        <v>552</v>
      </c>
      <c r="B77" t="s">
        <v>484</v>
      </c>
      <c r="C77" t="s">
        <v>662</v>
      </c>
      <c r="D77">
        <v>0</v>
      </c>
    </row>
    <row r="78" spans="1:4" x14ac:dyDescent="0.25">
      <c r="A78" t="s">
        <v>552</v>
      </c>
      <c r="B78" t="s">
        <v>481</v>
      </c>
      <c r="C78" t="s">
        <v>663</v>
      </c>
      <c r="D78">
        <v>0</v>
      </c>
    </row>
    <row r="79" spans="1:4" x14ac:dyDescent="0.25">
      <c r="A79" t="s">
        <v>552</v>
      </c>
      <c r="B79" t="s">
        <v>479</v>
      </c>
      <c r="C79" t="s">
        <v>664</v>
      </c>
      <c r="D79">
        <v>1</v>
      </c>
    </row>
    <row r="80" spans="1:4" x14ac:dyDescent="0.25">
      <c r="A80" t="s">
        <v>272</v>
      </c>
      <c r="B80" t="s">
        <v>493</v>
      </c>
      <c r="C80" t="s">
        <v>665</v>
      </c>
      <c r="D80">
        <v>1</v>
      </c>
    </row>
    <row r="81" spans="1:4" x14ac:dyDescent="0.25">
      <c r="A81" t="s">
        <v>552</v>
      </c>
      <c r="B81" t="s">
        <v>487</v>
      </c>
      <c r="C81" t="s">
        <v>666</v>
      </c>
      <c r="D81">
        <v>0</v>
      </c>
    </row>
    <row r="82" spans="1:4" x14ac:dyDescent="0.25">
      <c r="A82" t="s">
        <v>552</v>
      </c>
      <c r="B82" t="s">
        <v>480</v>
      </c>
      <c r="C82" t="s">
        <v>667</v>
      </c>
      <c r="D82">
        <v>0</v>
      </c>
    </row>
    <row r="83" spans="1:4" x14ac:dyDescent="0.25">
      <c r="A83" t="s">
        <v>544</v>
      </c>
      <c r="B83" t="s">
        <v>312</v>
      </c>
      <c r="C83" t="s">
        <v>668</v>
      </c>
      <c r="D83">
        <v>1</v>
      </c>
    </row>
    <row r="84" spans="1:4" x14ac:dyDescent="0.25">
      <c r="A84" t="s">
        <v>544</v>
      </c>
      <c r="B84" t="s">
        <v>314</v>
      </c>
      <c r="C84" t="s">
        <v>669</v>
      </c>
      <c r="D84">
        <v>1</v>
      </c>
    </row>
    <row r="85" spans="1:4" x14ac:dyDescent="0.25">
      <c r="A85" t="s">
        <v>574</v>
      </c>
      <c r="B85" t="s">
        <v>576</v>
      </c>
      <c r="C85" t="s">
        <v>670</v>
      </c>
      <c r="D85">
        <v>1</v>
      </c>
    </row>
    <row r="86" spans="1:4" x14ac:dyDescent="0.25">
      <c r="A86" t="s">
        <v>539</v>
      </c>
      <c r="B86" t="s">
        <v>340</v>
      </c>
      <c r="C86" t="s">
        <v>671</v>
      </c>
      <c r="D86">
        <v>1</v>
      </c>
    </row>
    <row r="87" spans="1:4" x14ac:dyDescent="0.25">
      <c r="A87" t="s">
        <v>257</v>
      </c>
      <c r="B87" t="s">
        <v>436</v>
      </c>
      <c r="C87" t="s">
        <v>672</v>
      </c>
      <c r="D87">
        <v>1</v>
      </c>
    </row>
    <row r="88" spans="1:4" x14ac:dyDescent="0.25">
      <c r="A88" t="s">
        <v>539</v>
      </c>
      <c r="B88" t="s">
        <v>335</v>
      </c>
      <c r="C88" t="s">
        <v>673</v>
      </c>
      <c r="D88">
        <v>1</v>
      </c>
    </row>
    <row r="89" spans="1:4" x14ac:dyDescent="0.25">
      <c r="A89" t="s">
        <v>257</v>
      </c>
      <c r="B89" t="s">
        <v>435</v>
      </c>
      <c r="C89" t="s">
        <v>674</v>
      </c>
      <c r="D89">
        <v>1</v>
      </c>
    </row>
    <row r="90" spans="1:4" x14ac:dyDescent="0.25">
      <c r="A90" t="s">
        <v>539</v>
      </c>
      <c r="B90" t="s">
        <v>334</v>
      </c>
      <c r="C90" s="8" t="s">
        <v>675</v>
      </c>
      <c r="D90">
        <v>1</v>
      </c>
    </row>
    <row r="91" spans="1:4" x14ac:dyDescent="0.25">
      <c r="A91" t="s">
        <v>539</v>
      </c>
      <c r="B91" t="s">
        <v>341</v>
      </c>
      <c r="C91" s="5" t="s">
        <v>676</v>
      </c>
      <c r="D91">
        <v>1</v>
      </c>
    </row>
    <row r="92" spans="1:4" x14ac:dyDescent="0.25">
      <c r="A92" t="s">
        <v>552</v>
      </c>
      <c r="B92" t="s">
        <v>477</v>
      </c>
      <c r="C92" t="s">
        <v>677</v>
      </c>
      <c r="D92">
        <v>1</v>
      </c>
    </row>
    <row r="93" spans="1:4" x14ac:dyDescent="0.25">
      <c r="A93" t="s">
        <v>552</v>
      </c>
      <c r="B93" t="s">
        <v>478</v>
      </c>
      <c r="C93" t="s">
        <v>677</v>
      </c>
      <c r="D93">
        <v>1</v>
      </c>
    </row>
    <row r="94" spans="1:4" x14ac:dyDescent="0.25">
      <c r="A94" t="s">
        <v>552</v>
      </c>
      <c r="B94" t="s">
        <v>476</v>
      </c>
      <c r="C94" t="s">
        <v>677</v>
      </c>
      <c r="D94">
        <v>1</v>
      </c>
    </row>
    <row r="95" spans="1:4" x14ac:dyDescent="0.25">
      <c r="A95" t="s">
        <v>552</v>
      </c>
      <c r="B95" t="s">
        <v>475</v>
      </c>
      <c r="C95" t="s">
        <v>677</v>
      </c>
      <c r="D95">
        <v>1</v>
      </c>
    </row>
    <row r="96" spans="1:4" x14ac:dyDescent="0.25">
      <c r="A96" t="s">
        <v>260</v>
      </c>
      <c r="B96" t="s">
        <v>439</v>
      </c>
      <c r="C96" t="s">
        <v>678</v>
      </c>
      <c r="D96">
        <v>0</v>
      </c>
    </row>
    <row r="97" spans="1:4" x14ac:dyDescent="0.25">
      <c r="A97" t="s">
        <v>540</v>
      </c>
      <c r="B97" t="s">
        <v>321</v>
      </c>
      <c r="C97" t="s">
        <v>679</v>
      </c>
      <c r="D97">
        <v>1</v>
      </c>
    </row>
    <row r="98" spans="1:4" x14ac:dyDescent="0.25">
      <c r="A98" t="s">
        <v>542</v>
      </c>
      <c r="B98" t="s">
        <v>332</v>
      </c>
      <c r="C98" t="s">
        <v>680</v>
      </c>
      <c r="D98">
        <v>1</v>
      </c>
    </row>
    <row r="99" spans="1:4" x14ac:dyDescent="0.25">
      <c r="A99" t="s">
        <v>262</v>
      </c>
      <c r="B99" t="s">
        <v>473</v>
      </c>
      <c r="C99" t="s">
        <v>681</v>
      </c>
      <c r="D99">
        <v>0</v>
      </c>
    </row>
    <row r="100" spans="1:4" x14ac:dyDescent="0.25">
      <c r="A100" t="s">
        <v>546</v>
      </c>
      <c r="B100" t="s">
        <v>501</v>
      </c>
      <c r="C100" t="s">
        <v>682</v>
      </c>
      <c r="D100">
        <v>1</v>
      </c>
    </row>
    <row r="101" spans="1:4" x14ac:dyDescent="0.25">
      <c r="A101" t="s">
        <v>272</v>
      </c>
      <c r="B101" t="s">
        <v>491</v>
      </c>
      <c r="C101" t="s">
        <v>683</v>
      </c>
      <c r="D101">
        <v>1</v>
      </c>
    </row>
    <row r="102" spans="1:4" x14ac:dyDescent="0.25">
      <c r="A102" t="s">
        <v>254</v>
      </c>
      <c r="B102" t="s">
        <v>433</v>
      </c>
      <c r="C102" t="s">
        <v>684</v>
      </c>
      <c r="D102">
        <v>1</v>
      </c>
    </row>
    <row r="103" spans="1:4" x14ac:dyDescent="0.25">
      <c r="A103" t="s">
        <v>271</v>
      </c>
      <c r="B103" t="s">
        <v>488</v>
      </c>
      <c r="C103" t="s">
        <v>686</v>
      </c>
      <c r="D103">
        <v>1</v>
      </c>
    </row>
    <row r="104" spans="1:4" x14ac:dyDescent="0.25">
      <c r="A104" t="s">
        <v>272</v>
      </c>
      <c r="B104" t="s">
        <v>490</v>
      </c>
      <c r="C104" t="s">
        <v>687</v>
      </c>
      <c r="D104">
        <v>1</v>
      </c>
    </row>
    <row r="105" spans="1:4" x14ac:dyDescent="0.25">
      <c r="A105" t="s">
        <v>258</v>
      </c>
      <c r="B105" t="s">
        <v>437</v>
      </c>
      <c r="C105" t="s">
        <v>688</v>
      </c>
      <c r="D105">
        <v>1</v>
      </c>
    </row>
    <row r="106" spans="1:4" x14ac:dyDescent="0.25">
      <c r="A106" t="s">
        <v>540</v>
      </c>
      <c r="B106" t="s">
        <v>317</v>
      </c>
      <c r="C106" t="s">
        <v>689</v>
      </c>
      <c r="D106">
        <v>1</v>
      </c>
    </row>
    <row r="107" spans="1:4" x14ac:dyDescent="0.25">
      <c r="A107" t="s">
        <v>540</v>
      </c>
      <c r="B107" t="s">
        <v>319</v>
      </c>
      <c r="C107" t="s">
        <v>690</v>
      </c>
      <c r="D107">
        <v>1</v>
      </c>
    </row>
    <row r="108" spans="1:4" x14ac:dyDescent="0.25">
      <c r="A108" t="s">
        <v>258</v>
      </c>
      <c r="B108" t="s">
        <v>438</v>
      </c>
      <c r="C108" t="s">
        <v>691</v>
      </c>
      <c r="D108">
        <v>1</v>
      </c>
    </row>
    <row r="109" spans="1:4" x14ac:dyDescent="0.25">
      <c r="A109" t="s">
        <v>264</v>
      </c>
      <c r="B109" t="s">
        <v>474</v>
      </c>
      <c r="C109" t="s">
        <v>692</v>
      </c>
      <c r="D109">
        <v>1</v>
      </c>
    </row>
    <row r="110" spans="1:4" x14ac:dyDescent="0.25">
      <c r="A110" t="s">
        <v>250</v>
      </c>
      <c r="B110" t="s">
        <v>344</v>
      </c>
      <c r="C110" t="s">
        <v>693</v>
      </c>
      <c r="D110">
        <v>1</v>
      </c>
    </row>
    <row r="111" spans="1:4" x14ac:dyDescent="0.25">
      <c r="A111" t="s">
        <v>207</v>
      </c>
      <c r="B111" t="s">
        <v>342</v>
      </c>
      <c r="C111" t="s">
        <v>694</v>
      </c>
      <c r="D111">
        <v>1</v>
      </c>
    </row>
    <row r="112" spans="1:4" x14ac:dyDescent="0.25">
      <c r="A112" t="s">
        <v>272</v>
      </c>
      <c r="B112" t="s">
        <v>492</v>
      </c>
      <c r="C112" t="s">
        <v>687</v>
      </c>
      <c r="D112">
        <v>1</v>
      </c>
    </row>
    <row r="113" spans="1:4" x14ac:dyDescent="0.25">
      <c r="A113" t="s">
        <v>552</v>
      </c>
      <c r="B113" t="s">
        <v>483</v>
      </c>
      <c r="C113" t="s">
        <v>696</v>
      </c>
      <c r="D113">
        <v>0</v>
      </c>
    </row>
    <row r="114" spans="1:4" x14ac:dyDescent="0.25">
      <c r="A114" t="s">
        <v>552</v>
      </c>
      <c r="B114" t="s">
        <v>482</v>
      </c>
      <c r="C114" t="s">
        <v>697</v>
      </c>
      <c r="D114">
        <v>0</v>
      </c>
    </row>
    <row r="115" spans="1:4" x14ac:dyDescent="0.25">
      <c r="A115" t="s">
        <v>262</v>
      </c>
      <c r="B115" t="s">
        <v>471</v>
      </c>
      <c r="C115" t="s">
        <v>698</v>
      </c>
      <c r="D115">
        <v>1</v>
      </c>
    </row>
    <row r="116" spans="1:4" x14ac:dyDescent="0.25">
      <c r="A116" t="s">
        <v>539</v>
      </c>
      <c r="B116" t="s">
        <v>339</v>
      </c>
      <c r="C116" t="s">
        <v>699</v>
      </c>
      <c r="D116">
        <v>1</v>
      </c>
    </row>
    <row r="117" spans="1:4" x14ac:dyDescent="0.25">
      <c r="A117" t="s">
        <v>539</v>
      </c>
      <c r="B117" t="s">
        <v>337</v>
      </c>
      <c r="C117" s="9" t="s">
        <v>700</v>
      </c>
      <c r="D117">
        <v>1</v>
      </c>
    </row>
    <row r="118" spans="1:4" x14ac:dyDescent="0.25">
      <c r="A118" t="s">
        <v>540</v>
      </c>
      <c r="B118" t="s">
        <v>324</v>
      </c>
      <c r="C118" t="s">
        <v>701</v>
      </c>
      <c r="D118">
        <v>1</v>
      </c>
    </row>
    <row r="119" spans="1:4" x14ac:dyDescent="0.25">
      <c r="A119" t="s">
        <v>540</v>
      </c>
      <c r="B119" t="s">
        <v>318</v>
      </c>
      <c r="C119" t="s">
        <v>702</v>
      </c>
      <c r="D119">
        <v>0</v>
      </c>
    </row>
    <row r="120" spans="1:4" x14ac:dyDescent="0.25">
      <c r="A120" t="s">
        <v>544</v>
      </c>
      <c r="B120" t="s">
        <v>313</v>
      </c>
      <c r="C120" t="s">
        <v>703</v>
      </c>
      <c r="D120">
        <v>1</v>
      </c>
    </row>
    <row r="121" spans="1:4" x14ac:dyDescent="0.25">
      <c r="A121" t="s">
        <v>544</v>
      </c>
      <c r="B121" t="s">
        <v>311</v>
      </c>
      <c r="C121" t="s">
        <v>704</v>
      </c>
      <c r="D121">
        <v>1</v>
      </c>
    </row>
    <row r="122" spans="1:4" x14ac:dyDescent="0.25">
      <c r="A122" t="s">
        <v>539</v>
      </c>
      <c r="B122" t="s">
        <v>336</v>
      </c>
      <c r="C122" t="s">
        <v>705</v>
      </c>
      <c r="D122">
        <v>1</v>
      </c>
    </row>
    <row r="123" spans="1:4" x14ac:dyDescent="0.25">
      <c r="A123" t="s">
        <v>539</v>
      </c>
      <c r="B123" t="s">
        <v>338</v>
      </c>
      <c r="C123" t="s">
        <v>706</v>
      </c>
      <c r="D123">
        <v>1</v>
      </c>
    </row>
    <row r="124" spans="1:4" x14ac:dyDescent="0.25">
      <c r="A124" t="s">
        <v>546</v>
      </c>
      <c r="B124" t="s">
        <v>411</v>
      </c>
      <c r="C124" t="s">
        <v>707</v>
      </c>
      <c r="D124">
        <v>1</v>
      </c>
    </row>
    <row r="125" spans="1:4" x14ac:dyDescent="0.25">
      <c r="A125" t="s">
        <v>542</v>
      </c>
      <c r="B125" t="s">
        <v>327</v>
      </c>
      <c r="C125" t="s">
        <v>708</v>
      </c>
      <c r="D125">
        <v>1</v>
      </c>
    </row>
    <row r="126" spans="1:4" x14ac:dyDescent="0.25">
      <c r="A126" t="s">
        <v>552</v>
      </c>
      <c r="B126" t="s">
        <v>486</v>
      </c>
      <c r="C126" t="s">
        <v>709</v>
      </c>
      <c r="D126">
        <v>0</v>
      </c>
    </row>
    <row r="127" spans="1:4" x14ac:dyDescent="0.25">
      <c r="A127" t="s">
        <v>24</v>
      </c>
      <c r="B127" t="s">
        <v>21</v>
      </c>
      <c r="C127" t="s">
        <v>710</v>
      </c>
      <c r="D127">
        <v>1</v>
      </c>
    </row>
    <row r="128" spans="1:4" x14ac:dyDescent="0.25">
      <c r="A128" t="s">
        <v>262</v>
      </c>
      <c r="B128" t="s">
        <v>472</v>
      </c>
      <c r="C128" t="s">
        <v>711</v>
      </c>
      <c r="D128">
        <v>1</v>
      </c>
    </row>
    <row r="129" spans="1:4" x14ac:dyDescent="0.25">
      <c r="A129" t="s">
        <v>546</v>
      </c>
      <c r="B129" t="s">
        <v>390</v>
      </c>
      <c r="C129" t="s">
        <v>712</v>
      </c>
      <c r="D129">
        <v>1</v>
      </c>
    </row>
    <row r="130" spans="1:4" x14ac:dyDescent="0.25">
      <c r="A130" t="s">
        <v>542</v>
      </c>
      <c r="B130" t="s">
        <v>329</v>
      </c>
      <c r="C130" t="s">
        <v>713</v>
      </c>
      <c r="D130">
        <v>1</v>
      </c>
    </row>
    <row r="131" spans="1:4" x14ac:dyDescent="0.25">
      <c r="A131" t="s">
        <v>539</v>
      </c>
      <c r="B131" t="s">
        <v>322</v>
      </c>
      <c r="C131" t="s">
        <v>714</v>
      </c>
      <c r="D131">
        <v>1</v>
      </c>
    </row>
    <row r="132" spans="1:4" x14ac:dyDescent="0.25">
      <c r="A132" t="s">
        <v>3</v>
      </c>
      <c r="B132" t="s">
        <v>12</v>
      </c>
      <c r="C132" t="s">
        <v>715</v>
      </c>
      <c r="D132">
        <v>1</v>
      </c>
    </row>
    <row r="133" spans="1:4" x14ac:dyDescent="0.25">
      <c r="A133" t="s">
        <v>695</v>
      </c>
      <c r="B133" t="s">
        <v>12</v>
      </c>
      <c r="C133" t="s">
        <v>715</v>
      </c>
      <c r="D133">
        <v>1</v>
      </c>
    </row>
    <row r="134" spans="1:4" x14ac:dyDescent="0.25">
      <c r="A134" t="s">
        <v>252</v>
      </c>
      <c r="B134" t="s">
        <v>431</v>
      </c>
      <c r="C134" t="s">
        <v>716</v>
      </c>
      <c r="D134">
        <v>1</v>
      </c>
    </row>
    <row r="135" spans="1:4" x14ac:dyDescent="0.25">
      <c r="A135" t="s">
        <v>254</v>
      </c>
      <c r="B135" t="s">
        <v>434</v>
      </c>
      <c r="C135" t="s">
        <v>656</v>
      </c>
      <c r="D135">
        <v>1</v>
      </c>
    </row>
    <row r="136" spans="1:4" x14ac:dyDescent="0.25">
      <c r="A136" t="s">
        <v>731</v>
      </c>
      <c r="B136" t="s">
        <v>749</v>
      </c>
      <c r="C136" t="s">
        <v>814</v>
      </c>
      <c r="D136">
        <v>1</v>
      </c>
    </row>
    <row r="137" spans="1:4" x14ac:dyDescent="0.25">
      <c r="A137" t="s">
        <v>743</v>
      </c>
      <c r="B137" t="s">
        <v>760</v>
      </c>
      <c r="C137" t="s">
        <v>815</v>
      </c>
      <c r="D137">
        <v>1</v>
      </c>
    </row>
    <row r="138" spans="1:4" x14ac:dyDescent="0.25">
      <c r="A138" t="s">
        <v>743</v>
      </c>
      <c r="B138" t="s">
        <v>776</v>
      </c>
      <c r="C138" t="s">
        <v>816</v>
      </c>
      <c r="D138">
        <v>1</v>
      </c>
    </row>
    <row r="139" spans="1:4" x14ac:dyDescent="0.25">
      <c r="A139" t="s">
        <v>743</v>
      </c>
      <c r="B139" t="s">
        <v>757</v>
      </c>
      <c r="C139" t="s">
        <v>817</v>
      </c>
      <c r="D139">
        <v>1</v>
      </c>
    </row>
    <row r="140" spans="1:4" x14ac:dyDescent="0.25">
      <c r="A140" t="s">
        <v>803</v>
      </c>
      <c r="B140" t="s">
        <v>752</v>
      </c>
      <c r="C140" t="s">
        <v>859</v>
      </c>
      <c r="D140">
        <v>1</v>
      </c>
    </row>
    <row r="141" spans="1:4" x14ac:dyDescent="0.25">
      <c r="A141" t="s">
        <v>803</v>
      </c>
      <c r="B141" t="s">
        <v>754</v>
      </c>
      <c r="C141" t="s">
        <v>860</v>
      </c>
      <c r="D141">
        <v>1</v>
      </c>
    </row>
    <row r="142" spans="1:4" x14ac:dyDescent="0.25">
      <c r="A142" t="s">
        <v>803</v>
      </c>
      <c r="B142" t="s">
        <v>755</v>
      </c>
      <c r="C142" t="s">
        <v>861</v>
      </c>
      <c r="D142">
        <v>1</v>
      </c>
    </row>
    <row r="143" spans="1:4" x14ac:dyDescent="0.25">
      <c r="A143" t="s">
        <v>803</v>
      </c>
      <c r="B143" t="s">
        <v>753</v>
      </c>
      <c r="C143" t="s">
        <v>859</v>
      </c>
      <c r="D143">
        <v>1</v>
      </c>
    </row>
    <row r="144" spans="1:4" x14ac:dyDescent="0.25">
      <c r="A144" t="s">
        <v>742</v>
      </c>
      <c r="B144" t="s">
        <v>756</v>
      </c>
      <c r="C144" t="s">
        <v>862</v>
      </c>
      <c r="D144">
        <v>1</v>
      </c>
    </row>
    <row r="145" spans="1:4" x14ac:dyDescent="0.25">
      <c r="A145" t="s">
        <v>812</v>
      </c>
      <c r="B145" s="15" t="s">
        <v>790</v>
      </c>
      <c r="C145" t="s">
        <v>863</v>
      </c>
      <c r="D145">
        <v>1</v>
      </c>
    </row>
    <row r="146" spans="1:4" x14ac:dyDescent="0.25">
      <c r="A146" t="s">
        <v>812</v>
      </c>
      <c r="B146" s="15" t="s">
        <v>780</v>
      </c>
      <c r="C146" t="s">
        <v>864</v>
      </c>
      <c r="D146">
        <v>1</v>
      </c>
    </row>
    <row r="147" spans="1:4" x14ac:dyDescent="0.25">
      <c r="A147" t="s">
        <v>812</v>
      </c>
      <c r="B147" s="15" t="s">
        <v>792</v>
      </c>
      <c r="C147" t="s">
        <v>865</v>
      </c>
      <c r="D147">
        <v>1</v>
      </c>
    </row>
    <row r="148" spans="1:4" x14ac:dyDescent="0.25">
      <c r="A148" t="s">
        <v>812</v>
      </c>
      <c r="B148" s="15" t="s">
        <v>781</v>
      </c>
      <c r="C148" t="s">
        <v>866</v>
      </c>
      <c r="D148">
        <v>1</v>
      </c>
    </row>
    <row r="149" spans="1:4" x14ac:dyDescent="0.25">
      <c r="A149" t="s">
        <v>812</v>
      </c>
      <c r="B149" s="15" t="s">
        <v>782</v>
      </c>
      <c r="C149" t="s">
        <v>867</v>
      </c>
      <c r="D149">
        <v>1</v>
      </c>
    </row>
    <row r="150" spans="1:4" x14ac:dyDescent="0.25">
      <c r="A150" t="s">
        <v>812</v>
      </c>
      <c r="B150" s="15" t="s">
        <v>784</v>
      </c>
      <c r="C150" t="s">
        <v>868</v>
      </c>
      <c r="D150">
        <v>1</v>
      </c>
    </row>
    <row r="151" spans="1:4" x14ac:dyDescent="0.25">
      <c r="A151" t="s">
        <v>812</v>
      </c>
      <c r="B151" s="15" t="s">
        <v>779</v>
      </c>
      <c r="C151" t="s">
        <v>869</v>
      </c>
      <c r="D151">
        <v>1</v>
      </c>
    </row>
    <row r="152" spans="1:4" x14ac:dyDescent="0.25">
      <c r="A152" t="s">
        <v>812</v>
      </c>
      <c r="B152" s="15" t="s">
        <v>786</v>
      </c>
      <c r="C152" t="s">
        <v>870</v>
      </c>
      <c r="D152">
        <v>1</v>
      </c>
    </row>
    <row r="153" spans="1:4" x14ac:dyDescent="0.25">
      <c r="A153" t="s">
        <v>812</v>
      </c>
      <c r="B153" s="15" t="s">
        <v>788</v>
      </c>
      <c r="C153" t="s">
        <v>871</v>
      </c>
      <c r="D153">
        <v>1</v>
      </c>
    </row>
    <row r="154" spans="1:4" x14ac:dyDescent="0.25">
      <c r="A154" t="s">
        <v>812</v>
      </c>
      <c r="B154" s="15" t="s">
        <v>794</v>
      </c>
      <c r="C154" t="s">
        <v>872</v>
      </c>
      <c r="D154">
        <v>1</v>
      </c>
    </row>
    <row r="155" spans="1:4" x14ac:dyDescent="0.25">
      <c r="A155" t="s">
        <v>812</v>
      </c>
      <c r="B155" s="15" t="s">
        <v>778</v>
      </c>
      <c r="C155" t="s">
        <v>873</v>
      </c>
      <c r="D155">
        <v>1</v>
      </c>
    </row>
    <row r="156" spans="1:4" x14ac:dyDescent="0.25">
      <c r="A156" t="s">
        <v>875</v>
      </c>
      <c r="B156" t="s">
        <v>878</v>
      </c>
      <c r="C156" t="s">
        <v>880</v>
      </c>
      <c r="D156">
        <v>1</v>
      </c>
    </row>
    <row r="157" spans="1:4" x14ac:dyDescent="0.25">
      <c r="A157" t="s">
        <v>875</v>
      </c>
      <c r="B157" t="s">
        <v>879</v>
      </c>
      <c r="C157" t="s">
        <v>881</v>
      </c>
      <c r="D157" s="15">
        <v>1</v>
      </c>
    </row>
    <row r="159" spans="1:4" x14ac:dyDescent="0.25">
      <c r="D159" s="15"/>
    </row>
    <row r="160" spans="1:4" x14ac:dyDescent="0.25">
      <c r="D160" s="15"/>
    </row>
    <row r="161" spans="3:4" x14ac:dyDescent="0.25">
      <c r="D161" s="15"/>
    </row>
    <row r="162" spans="3:4" x14ac:dyDescent="0.25">
      <c r="D162" s="15"/>
    </row>
    <row r="163" spans="3:4" x14ac:dyDescent="0.25">
      <c r="D163" s="15"/>
    </row>
    <row r="164" spans="3:4" x14ac:dyDescent="0.25">
      <c r="D164" s="15"/>
    </row>
    <row r="165" spans="3:4" x14ac:dyDescent="0.25">
      <c r="D165" s="15"/>
    </row>
    <row r="166" spans="3:4" x14ac:dyDescent="0.25">
      <c r="D166" s="15"/>
    </row>
    <row r="168" spans="3:4" x14ac:dyDescent="0.25">
      <c r="C168" s="15"/>
    </row>
    <row r="178" spans="3:3" x14ac:dyDescent="0.25">
      <c r="C178" s="15"/>
    </row>
  </sheetData>
  <sortState xmlns:xlrd2="http://schemas.microsoft.com/office/spreadsheetml/2017/richdata2" ref="A137:B155">
    <sortCondition ref="A137:A155"/>
    <sortCondition ref="B137:B15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8D2D8-946C-4A1A-A7C9-E35956FF6490}">
  <dimension ref="A1:Q103"/>
  <sheetViews>
    <sheetView tabSelected="1" workbookViewId="0">
      <selection activeCell="L16" sqref="L16"/>
    </sheetView>
  </sheetViews>
  <sheetFormatPr defaultRowHeight="15" x14ac:dyDescent="0.25"/>
  <cols>
    <col min="1" max="1" width="7.28515625" bestFit="1" customWidth="1"/>
    <col min="2" max="2" width="15.28515625" bestFit="1" customWidth="1"/>
    <col min="3" max="4" width="9" bestFit="1" customWidth="1"/>
    <col min="5" max="5" width="11.5703125" bestFit="1" customWidth="1"/>
    <col min="6" max="6" width="23" customWidth="1"/>
    <col min="7" max="7" width="15.85546875" bestFit="1" customWidth="1"/>
    <col min="8" max="8" width="15.5703125" bestFit="1" customWidth="1"/>
    <col min="9" max="9" width="6.28515625" bestFit="1" customWidth="1"/>
    <col min="10" max="10" width="11" bestFit="1" customWidth="1"/>
    <col min="11" max="11" width="11.85546875" bestFit="1" customWidth="1"/>
    <col min="12" max="12" width="7.42578125" bestFit="1" customWidth="1"/>
    <col min="13" max="13" width="10" bestFit="1" customWidth="1"/>
    <col min="14" max="15" width="13.85546875" bestFit="1" customWidth="1"/>
  </cols>
  <sheetData>
    <row r="1" spans="1:15" x14ac:dyDescent="0.25">
      <c r="A1" t="s">
        <v>529</v>
      </c>
      <c r="B1" t="s">
        <v>536</v>
      </c>
      <c r="C1" t="s">
        <v>530</v>
      </c>
      <c r="D1" t="s">
        <v>531</v>
      </c>
      <c r="E1" t="s">
        <v>535</v>
      </c>
      <c r="F1" t="s">
        <v>818</v>
      </c>
      <c r="G1" t="s">
        <v>556</v>
      </c>
      <c r="H1" t="s">
        <v>717</v>
      </c>
      <c r="I1" t="s">
        <v>718</v>
      </c>
      <c r="J1" t="s">
        <v>819</v>
      </c>
      <c r="K1" t="s">
        <v>820</v>
      </c>
      <c r="L1" t="s">
        <v>821</v>
      </c>
      <c r="M1" t="s">
        <v>822</v>
      </c>
      <c r="N1" t="s">
        <v>823</v>
      </c>
      <c r="O1" t="s">
        <v>824</v>
      </c>
    </row>
    <row r="2" spans="1:15" x14ac:dyDescent="0.25">
      <c r="A2" t="s">
        <v>18</v>
      </c>
      <c r="B2" t="s">
        <v>778</v>
      </c>
      <c r="C2">
        <v>25077263</v>
      </c>
      <c r="D2">
        <v>25079489</v>
      </c>
      <c r="E2">
        <v>2840</v>
      </c>
      <c r="F2" t="s">
        <v>804</v>
      </c>
      <c r="G2" t="s">
        <v>575</v>
      </c>
      <c r="H2" t="s">
        <v>810</v>
      </c>
      <c r="I2">
        <v>21</v>
      </c>
      <c r="J2">
        <v>25078376</v>
      </c>
      <c r="K2">
        <v>25098159</v>
      </c>
      <c r="L2">
        <v>3190</v>
      </c>
      <c r="M2">
        <v>19783</v>
      </c>
      <c r="N2">
        <v>6</v>
      </c>
      <c r="O2">
        <v>10</v>
      </c>
    </row>
    <row r="3" spans="1:15" x14ac:dyDescent="0.25">
      <c r="A3" t="s">
        <v>18</v>
      </c>
      <c r="B3" t="s">
        <v>634</v>
      </c>
      <c r="C3">
        <v>28504879</v>
      </c>
      <c r="D3">
        <v>28508349</v>
      </c>
      <c r="E3">
        <v>3435</v>
      </c>
      <c r="F3" t="s">
        <v>721</v>
      </c>
      <c r="G3" t="s">
        <v>720</v>
      </c>
      <c r="H3" t="s">
        <v>723</v>
      </c>
      <c r="I3">
        <v>21</v>
      </c>
      <c r="J3">
        <v>28506614</v>
      </c>
      <c r="K3">
        <v>28480025</v>
      </c>
      <c r="L3">
        <v>3260</v>
      </c>
      <c r="M3">
        <v>26589</v>
      </c>
      <c r="N3">
        <v>4</v>
      </c>
      <c r="O3">
        <v>6</v>
      </c>
    </row>
    <row r="4" spans="1:15" x14ac:dyDescent="0.25">
      <c r="A4" t="s">
        <v>11</v>
      </c>
      <c r="B4" t="s">
        <v>780</v>
      </c>
      <c r="C4">
        <v>20551777</v>
      </c>
      <c r="D4">
        <v>20553835</v>
      </c>
      <c r="E4">
        <v>2265</v>
      </c>
      <c r="F4" t="s">
        <v>804</v>
      </c>
      <c r="G4" t="s">
        <v>575</v>
      </c>
      <c r="H4" t="s">
        <v>810</v>
      </c>
      <c r="I4">
        <v>21</v>
      </c>
      <c r="J4">
        <v>20552806</v>
      </c>
      <c r="K4">
        <v>20765719</v>
      </c>
      <c r="L4">
        <v>3908</v>
      </c>
      <c r="M4">
        <v>212913</v>
      </c>
      <c r="N4">
        <v>4</v>
      </c>
      <c r="O4">
        <v>6</v>
      </c>
    </row>
    <row r="5" spans="1:15" x14ac:dyDescent="0.25">
      <c r="A5" t="s">
        <v>9</v>
      </c>
      <c r="B5" t="s">
        <v>324</v>
      </c>
      <c r="C5">
        <v>26039397</v>
      </c>
      <c r="D5">
        <v>26041269</v>
      </c>
      <c r="E5">
        <v>2855</v>
      </c>
      <c r="F5" t="s">
        <v>567</v>
      </c>
      <c r="G5" t="s">
        <v>540</v>
      </c>
      <c r="H5" t="s">
        <v>726</v>
      </c>
      <c r="I5">
        <v>21</v>
      </c>
      <c r="J5">
        <v>26040333</v>
      </c>
      <c r="K5">
        <v>26052084</v>
      </c>
      <c r="L5">
        <v>2516</v>
      </c>
      <c r="M5">
        <v>11751</v>
      </c>
      <c r="N5">
        <v>5</v>
      </c>
      <c r="O5">
        <v>5</v>
      </c>
    </row>
    <row r="6" spans="1:15" x14ac:dyDescent="0.25">
      <c r="A6" t="s">
        <v>18</v>
      </c>
      <c r="B6" t="s">
        <v>338</v>
      </c>
      <c r="C6">
        <v>3047804</v>
      </c>
      <c r="D6">
        <v>3050234</v>
      </c>
      <c r="E6">
        <v>605</v>
      </c>
      <c r="F6" t="s">
        <v>557</v>
      </c>
      <c r="G6" t="s">
        <v>539</v>
      </c>
      <c r="H6" t="s">
        <v>726</v>
      </c>
      <c r="I6">
        <v>21</v>
      </c>
      <c r="J6">
        <v>3049019</v>
      </c>
      <c r="K6">
        <v>3005607</v>
      </c>
      <c r="L6">
        <v>2975</v>
      </c>
      <c r="M6">
        <v>43412</v>
      </c>
      <c r="N6">
        <v>3</v>
      </c>
      <c r="O6">
        <v>5</v>
      </c>
    </row>
    <row r="7" spans="1:15" x14ac:dyDescent="0.25">
      <c r="A7" t="s">
        <v>17</v>
      </c>
      <c r="B7" t="s">
        <v>436</v>
      </c>
      <c r="C7">
        <v>33597147</v>
      </c>
      <c r="D7">
        <v>33600710</v>
      </c>
      <c r="E7">
        <v>3929</v>
      </c>
      <c r="F7" t="s">
        <v>257</v>
      </c>
      <c r="G7" t="s">
        <v>257</v>
      </c>
      <c r="H7" t="s">
        <v>722</v>
      </c>
      <c r="I7">
        <v>24</v>
      </c>
      <c r="J7">
        <v>33598928.5</v>
      </c>
      <c r="K7">
        <v>33518980</v>
      </c>
      <c r="L7">
        <v>1001</v>
      </c>
      <c r="M7">
        <v>79948.5</v>
      </c>
      <c r="N7">
        <v>4</v>
      </c>
      <c r="O7">
        <v>4</v>
      </c>
    </row>
    <row r="8" spans="1:15" x14ac:dyDescent="0.25">
      <c r="A8" t="s">
        <v>0</v>
      </c>
      <c r="B8" t="s">
        <v>437</v>
      </c>
      <c r="C8">
        <v>2351535</v>
      </c>
      <c r="D8">
        <v>2354756</v>
      </c>
      <c r="E8">
        <v>434</v>
      </c>
      <c r="F8" t="s">
        <v>258</v>
      </c>
      <c r="G8" t="s">
        <v>258</v>
      </c>
      <c r="H8" t="s">
        <v>722</v>
      </c>
      <c r="I8">
        <v>24</v>
      </c>
      <c r="J8">
        <v>2353145.5</v>
      </c>
      <c r="K8">
        <v>2201857</v>
      </c>
      <c r="L8">
        <v>1782</v>
      </c>
      <c r="M8">
        <v>151288.5</v>
      </c>
      <c r="N8">
        <v>4</v>
      </c>
      <c r="O8">
        <v>4</v>
      </c>
    </row>
    <row r="9" spans="1:15" x14ac:dyDescent="0.25">
      <c r="A9" t="s">
        <v>4</v>
      </c>
      <c r="B9" t="s">
        <v>630</v>
      </c>
      <c r="C9">
        <v>2235018</v>
      </c>
      <c r="D9">
        <v>2237467</v>
      </c>
      <c r="E9">
        <v>444</v>
      </c>
      <c r="F9" t="s">
        <v>721</v>
      </c>
      <c r="G9" t="s">
        <v>720</v>
      </c>
      <c r="H9" t="s">
        <v>723</v>
      </c>
      <c r="I9">
        <v>21</v>
      </c>
      <c r="J9">
        <v>2236242.5</v>
      </c>
      <c r="K9">
        <v>2017611</v>
      </c>
      <c r="L9">
        <v>1397</v>
      </c>
      <c r="M9">
        <v>218631.5</v>
      </c>
      <c r="N9">
        <v>2</v>
      </c>
      <c r="O9">
        <v>4</v>
      </c>
    </row>
    <row r="10" spans="1:15" x14ac:dyDescent="0.25">
      <c r="A10" t="s">
        <v>0</v>
      </c>
      <c r="B10" t="s">
        <v>755</v>
      </c>
      <c r="C10">
        <v>1990880</v>
      </c>
      <c r="D10">
        <v>1994848</v>
      </c>
      <c r="E10">
        <v>385</v>
      </c>
      <c r="F10" t="s">
        <v>805</v>
      </c>
      <c r="G10" t="s">
        <v>803</v>
      </c>
      <c r="H10" t="s">
        <v>807</v>
      </c>
      <c r="I10">
        <v>21</v>
      </c>
      <c r="J10">
        <v>1992864</v>
      </c>
      <c r="K10">
        <v>1931670</v>
      </c>
      <c r="L10">
        <v>1774</v>
      </c>
      <c r="M10">
        <v>61194</v>
      </c>
      <c r="N10">
        <v>2</v>
      </c>
      <c r="O10">
        <v>4</v>
      </c>
    </row>
    <row r="11" spans="1:15" x14ac:dyDescent="0.25">
      <c r="A11" t="s">
        <v>17</v>
      </c>
      <c r="B11" t="s">
        <v>340</v>
      </c>
      <c r="C11">
        <v>32636329</v>
      </c>
      <c r="D11">
        <v>32638982</v>
      </c>
      <c r="E11">
        <v>3767</v>
      </c>
      <c r="F11" t="s">
        <v>557</v>
      </c>
      <c r="G11" t="s">
        <v>539</v>
      </c>
      <c r="H11" t="s">
        <v>726</v>
      </c>
      <c r="I11">
        <v>21</v>
      </c>
      <c r="J11">
        <v>32637655.5</v>
      </c>
      <c r="K11">
        <v>33129140</v>
      </c>
      <c r="L11">
        <v>991</v>
      </c>
      <c r="M11">
        <v>491484.5</v>
      </c>
      <c r="N11">
        <v>1</v>
      </c>
      <c r="O11">
        <v>4</v>
      </c>
    </row>
    <row r="12" spans="1:15" x14ac:dyDescent="0.25">
      <c r="A12" t="s">
        <v>18</v>
      </c>
      <c r="B12" t="s">
        <v>327</v>
      </c>
      <c r="C12">
        <v>20668631</v>
      </c>
      <c r="D12">
        <v>20673574</v>
      </c>
      <c r="E12">
        <v>2375</v>
      </c>
      <c r="F12" t="s">
        <v>570</v>
      </c>
      <c r="G12" t="s">
        <v>542</v>
      </c>
      <c r="H12" t="s">
        <v>726</v>
      </c>
      <c r="I12">
        <v>21</v>
      </c>
      <c r="J12">
        <v>20671102.5</v>
      </c>
      <c r="K12">
        <v>21168982</v>
      </c>
      <c r="L12">
        <v>3146</v>
      </c>
      <c r="M12">
        <v>497879.5</v>
      </c>
      <c r="N12">
        <v>1</v>
      </c>
      <c r="O12">
        <v>4</v>
      </c>
    </row>
    <row r="13" spans="1:15" x14ac:dyDescent="0.25">
      <c r="A13" t="s">
        <v>45</v>
      </c>
      <c r="B13" t="s">
        <v>313</v>
      </c>
      <c r="C13">
        <v>8271528</v>
      </c>
      <c r="D13">
        <v>8274883</v>
      </c>
      <c r="E13">
        <v>1022</v>
      </c>
      <c r="F13" t="s">
        <v>135</v>
      </c>
      <c r="G13" t="s">
        <v>544</v>
      </c>
      <c r="H13" t="s">
        <v>578</v>
      </c>
      <c r="I13">
        <v>21</v>
      </c>
      <c r="J13">
        <v>8273205.5</v>
      </c>
      <c r="K13">
        <v>7658051</v>
      </c>
      <c r="L13">
        <v>2699</v>
      </c>
      <c r="M13">
        <v>615154.5</v>
      </c>
      <c r="N13">
        <v>0</v>
      </c>
      <c r="O13">
        <v>4</v>
      </c>
    </row>
    <row r="14" spans="1:15" x14ac:dyDescent="0.25">
      <c r="A14" t="s">
        <v>45</v>
      </c>
      <c r="B14" t="s">
        <v>311</v>
      </c>
      <c r="C14">
        <v>8288102</v>
      </c>
      <c r="D14">
        <v>8291127</v>
      </c>
      <c r="E14">
        <v>1024</v>
      </c>
      <c r="F14" t="s">
        <v>135</v>
      </c>
      <c r="G14" t="s">
        <v>544</v>
      </c>
      <c r="H14" t="s">
        <v>578</v>
      </c>
      <c r="I14">
        <v>21</v>
      </c>
      <c r="J14">
        <v>8289614.5</v>
      </c>
      <c r="K14">
        <v>7658051</v>
      </c>
      <c r="L14">
        <v>2699</v>
      </c>
      <c r="M14">
        <v>631563.5</v>
      </c>
      <c r="N14">
        <v>0</v>
      </c>
      <c r="O14">
        <v>4</v>
      </c>
    </row>
    <row r="15" spans="1:15" x14ac:dyDescent="0.25">
      <c r="A15" t="s">
        <v>18</v>
      </c>
      <c r="B15" t="s">
        <v>411</v>
      </c>
      <c r="C15">
        <v>5634080</v>
      </c>
      <c r="D15">
        <v>5637040</v>
      </c>
      <c r="E15">
        <v>1011</v>
      </c>
      <c r="F15" t="s">
        <v>545</v>
      </c>
      <c r="G15" t="s">
        <v>546</v>
      </c>
      <c r="H15" t="s">
        <v>722</v>
      </c>
      <c r="I15">
        <v>24</v>
      </c>
      <c r="J15">
        <v>5635560</v>
      </c>
      <c r="K15">
        <v>5616597</v>
      </c>
      <c r="L15">
        <v>3024</v>
      </c>
      <c r="M15">
        <v>18963</v>
      </c>
      <c r="N15">
        <v>2</v>
      </c>
      <c r="O15">
        <v>3</v>
      </c>
    </row>
    <row r="16" spans="1:15" x14ac:dyDescent="0.25">
      <c r="A16" t="s">
        <v>9</v>
      </c>
      <c r="B16" t="s">
        <v>10</v>
      </c>
      <c r="C16">
        <v>28340499</v>
      </c>
      <c r="D16">
        <v>28343906</v>
      </c>
      <c r="E16">
        <v>3185</v>
      </c>
      <c r="F16" t="s">
        <v>568</v>
      </c>
      <c r="G16" t="s">
        <v>561</v>
      </c>
      <c r="H16" t="s">
        <v>577</v>
      </c>
      <c r="I16">
        <v>21</v>
      </c>
      <c r="J16">
        <v>28342202.5</v>
      </c>
      <c r="K16">
        <v>28723320</v>
      </c>
      <c r="L16">
        <v>2564</v>
      </c>
      <c r="M16">
        <v>381117.5</v>
      </c>
      <c r="N16">
        <v>1</v>
      </c>
      <c r="O16">
        <v>3</v>
      </c>
    </row>
    <row r="17" spans="1:17" x14ac:dyDescent="0.25">
      <c r="A17" t="s">
        <v>4</v>
      </c>
      <c r="B17" t="s">
        <v>760</v>
      </c>
      <c r="C17">
        <v>5946645</v>
      </c>
      <c r="D17">
        <v>5947796</v>
      </c>
      <c r="E17">
        <v>983</v>
      </c>
      <c r="F17" t="s">
        <v>743</v>
      </c>
      <c r="G17" t="s">
        <v>806</v>
      </c>
      <c r="H17" t="s">
        <v>825</v>
      </c>
      <c r="I17">
        <v>21</v>
      </c>
      <c r="J17">
        <v>5947220.5</v>
      </c>
      <c r="K17">
        <v>5229121</v>
      </c>
      <c r="L17">
        <v>1453</v>
      </c>
      <c r="M17">
        <v>718099.5</v>
      </c>
      <c r="N17">
        <v>0</v>
      </c>
      <c r="O17">
        <v>3</v>
      </c>
    </row>
    <row r="18" spans="1:17" x14ac:dyDescent="0.25">
      <c r="A18" t="s">
        <v>9</v>
      </c>
      <c r="B18" t="s">
        <v>37</v>
      </c>
      <c r="C18">
        <v>9539034</v>
      </c>
      <c r="D18">
        <v>9543200</v>
      </c>
      <c r="E18">
        <v>1157</v>
      </c>
      <c r="F18" t="s">
        <v>88</v>
      </c>
      <c r="G18" t="s">
        <v>579</v>
      </c>
      <c r="H18" t="s">
        <v>725</v>
      </c>
      <c r="I18">
        <v>25</v>
      </c>
      <c r="J18">
        <v>9541117</v>
      </c>
      <c r="K18">
        <v>9447952</v>
      </c>
      <c r="L18">
        <v>2291</v>
      </c>
      <c r="M18">
        <v>93165</v>
      </c>
      <c r="N18">
        <v>2</v>
      </c>
      <c r="O18">
        <v>2</v>
      </c>
    </row>
    <row r="19" spans="1:17" x14ac:dyDescent="0.25">
      <c r="A19" s="18" t="s">
        <v>9</v>
      </c>
      <c r="B19" s="18" t="s">
        <v>29</v>
      </c>
      <c r="C19" s="18">
        <v>24097936</v>
      </c>
      <c r="D19" s="18">
        <v>24099927</v>
      </c>
      <c r="E19" s="18">
        <v>2556</v>
      </c>
      <c r="F19" s="18" t="s">
        <v>30</v>
      </c>
      <c r="G19" s="18" t="s">
        <v>30</v>
      </c>
      <c r="H19" s="18" t="s">
        <v>724</v>
      </c>
      <c r="I19" s="18">
        <v>23</v>
      </c>
      <c r="J19" s="18">
        <v>24098931.5</v>
      </c>
      <c r="K19" s="18">
        <v>23786097</v>
      </c>
      <c r="L19" s="18">
        <v>2456</v>
      </c>
      <c r="M19" s="18">
        <v>312834.5</v>
      </c>
      <c r="N19" s="18">
        <v>2</v>
      </c>
      <c r="O19" s="18">
        <v>2</v>
      </c>
      <c r="Q19" s="18"/>
    </row>
    <row r="20" spans="1:17" x14ac:dyDescent="0.25">
      <c r="A20" t="s">
        <v>9</v>
      </c>
      <c r="B20" t="s">
        <v>25</v>
      </c>
      <c r="C20">
        <v>28808650</v>
      </c>
      <c r="D20">
        <v>28809914</v>
      </c>
      <c r="E20">
        <v>3238</v>
      </c>
      <c r="F20" t="s">
        <v>15</v>
      </c>
      <c r="G20" t="s">
        <v>15</v>
      </c>
      <c r="H20" t="s">
        <v>719</v>
      </c>
      <c r="I20">
        <v>21</v>
      </c>
      <c r="J20">
        <v>28809282</v>
      </c>
      <c r="K20">
        <v>28723320</v>
      </c>
      <c r="L20">
        <v>2564</v>
      </c>
      <c r="M20">
        <v>85962</v>
      </c>
      <c r="N20">
        <v>2</v>
      </c>
      <c r="O20">
        <v>2</v>
      </c>
    </row>
    <row r="21" spans="1:17" x14ac:dyDescent="0.25">
      <c r="A21" t="s">
        <v>13</v>
      </c>
      <c r="B21" t="s">
        <v>14</v>
      </c>
      <c r="C21">
        <v>5222002</v>
      </c>
      <c r="D21">
        <v>5225646</v>
      </c>
      <c r="E21">
        <v>740</v>
      </c>
      <c r="F21" t="s">
        <v>24</v>
      </c>
      <c r="G21" t="s">
        <v>24</v>
      </c>
      <c r="H21" t="s">
        <v>725</v>
      </c>
      <c r="I21">
        <v>25</v>
      </c>
      <c r="J21">
        <v>5223824</v>
      </c>
      <c r="K21">
        <v>4907766</v>
      </c>
      <c r="L21">
        <v>96</v>
      </c>
      <c r="M21">
        <v>316058</v>
      </c>
      <c r="N21">
        <v>1</v>
      </c>
      <c r="O21">
        <v>2</v>
      </c>
    </row>
    <row r="22" spans="1:17" x14ac:dyDescent="0.25">
      <c r="A22" t="s">
        <v>0</v>
      </c>
      <c r="B22" t="s">
        <v>490</v>
      </c>
      <c r="C22">
        <v>1368655</v>
      </c>
      <c r="D22">
        <v>1372954</v>
      </c>
      <c r="E22">
        <v>245</v>
      </c>
      <c r="F22" t="s">
        <v>272</v>
      </c>
      <c r="G22" t="s">
        <v>272</v>
      </c>
      <c r="H22" t="s">
        <v>722</v>
      </c>
      <c r="I22">
        <v>24</v>
      </c>
      <c r="J22">
        <v>1370804.5</v>
      </c>
      <c r="K22">
        <v>1931670</v>
      </c>
      <c r="L22">
        <v>1774</v>
      </c>
      <c r="M22">
        <v>560865.5</v>
      </c>
      <c r="N22">
        <v>0</v>
      </c>
      <c r="O22">
        <v>2</v>
      </c>
    </row>
    <row r="23" spans="1:17" x14ac:dyDescent="0.25">
      <c r="A23" t="s">
        <v>0</v>
      </c>
      <c r="B23" t="s">
        <v>317</v>
      </c>
      <c r="C23">
        <v>4051864</v>
      </c>
      <c r="D23">
        <v>4052775</v>
      </c>
      <c r="E23">
        <v>690</v>
      </c>
      <c r="F23" t="s">
        <v>565</v>
      </c>
      <c r="G23" t="s">
        <v>540</v>
      </c>
      <c r="H23" t="s">
        <v>726</v>
      </c>
      <c r="I23">
        <v>21</v>
      </c>
      <c r="J23">
        <v>4052319.5</v>
      </c>
      <c r="K23">
        <v>3378010</v>
      </c>
      <c r="L23">
        <v>1806</v>
      </c>
      <c r="M23">
        <v>674309.5</v>
      </c>
      <c r="N23">
        <v>0</v>
      </c>
      <c r="O23">
        <v>2</v>
      </c>
    </row>
    <row r="24" spans="1:17" x14ac:dyDescent="0.25">
      <c r="A24" t="s">
        <v>0</v>
      </c>
      <c r="B24" t="s">
        <v>319</v>
      </c>
      <c r="C24">
        <v>4097658</v>
      </c>
      <c r="D24">
        <v>4099512</v>
      </c>
      <c r="E24">
        <v>694</v>
      </c>
      <c r="F24" t="s">
        <v>562</v>
      </c>
      <c r="G24" t="s">
        <v>540</v>
      </c>
      <c r="H24" t="s">
        <v>726</v>
      </c>
      <c r="I24">
        <v>21</v>
      </c>
      <c r="J24">
        <v>4098585</v>
      </c>
      <c r="K24">
        <v>3378010</v>
      </c>
      <c r="L24">
        <v>1806</v>
      </c>
      <c r="M24">
        <v>720575</v>
      </c>
      <c r="N24">
        <v>0</v>
      </c>
      <c r="O24">
        <v>2</v>
      </c>
    </row>
    <row r="25" spans="1:17" x14ac:dyDescent="0.25">
      <c r="A25" t="s">
        <v>9</v>
      </c>
      <c r="B25" t="s">
        <v>779</v>
      </c>
      <c r="C25">
        <v>188031</v>
      </c>
      <c r="D25">
        <v>190150</v>
      </c>
      <c r="E25">
        <v>39</v>
      </c>
      <c r="F25" t="s">
        <v>804</v>
      </c>
      <c r="G25" t="s">
        <v>575</v>
      </c>
      <c r="H25" t="s">
        <v>810</v>
      </c>
      <c r="I25">
        <v>21</v>
      </c>
      <c r="J25">
        <v>189090.5</v>
      </c>
      <c r="K25">
        <v>949987</v>
      </c>
      <c r="L25">
        <v>2173</v>
      </c>
      <c r="M25">
        <v>760896.5</v>
      </c>
      <c r="N25">
        <v>0</v>
      </c>
      <c r="O25">
        <v>2</v>
      </c>
    </row>
    <row r="26" spans="1:17" x14ac:dyDescent="0.25">
      <c r="A26" t="s">
        <v>18</v>
      </c>
      <c r="B26" t="s">
        <v>757</v>
      </c>
      <c r="C26">
        <v>1879337</v>
      </c>
      <c r="D26">
        <v>1882018</v>
      </c>
      <c r="E26">
        <v>383</v>
      </c>
      <c r="F26" t="s">
        <v>743</v>
      </c>
      <c r="G26" t="s">
        <v>806</v>
      </c>
      <c r="H26" t="s">
        <v>825</v>
      </c>
      <c r="I26">
        <v>21</v>
      </c>
      <c r="J26">
        <v>1880677.5</v>
      </c>
      <c r="K26">
        <v>2515319</v>
      </c>
      <c r="L26">
        <v>2967</v>
      </c>
      <c r="M26">
        <v>634641.5</v>
      </c>
      <c r="N26">
        <v>0</v>
      </c>
      <c r="O26">
        <v>2</v>
      </c>
    </row>
    <row r="27" spans="1:17" x14ac:dyDescent="0.25">
      <c r="A27" t="s">
        <v>13</v>
      </c>
      <c r="B27" t="s">
        <v>343</v>
      </c>
      <c r="C27">
        <v>4732692</v>
      </c>
      <c r="D27">
        <v>4733446</v>
      </c>
      <c r="E27">
        <v>691</v>
      </c>
      <c r="F27" t="s">
        <v>188</v>
      </c>
      <c r="G27" t="s">
        <v>540</v>
      </c>
      <c r="H27" t="s">
        <v>726</v>
      </c>
      <c r="I27">
        <v>21</v>
      </c>
      <c r="J27">
        <v>4733069</v>
      </c>
      <c r="K27">
        <v>4907766</v>
      </c>
      <c r="L27">
        <v>96</v>
      </c>
      <c r="M27">
        <v>174697</v>
      </c>
      <c r="N27">
        <v>1</v>
      </c>
      <c r="O27">
        <v>1</v>
      </c>
    </row>
    <row r="28" spans="1:17" x14ac:dyDescent="0.25">
      <c r="A28" t="s">
        <v>13</v>
      </c>
      <c r="B28" t="s">
        <v>752</v>
      </c>
      <c r="C28">
        <v>14014948</v>
      </c>
      <c r="D28">
        <v>14017430</v>
      </c>
      <c r="E28">
        <v>1829</v>
      </c>
      <c r="F28" t="s">
        <v>805</v>
      </c>
      <c r="G28" t="s">
        <v>803</v>
      </c>
      <c r="H28" t="s">
        <v>807</v>
      </c>
      <c r="I28">
        <v>21</v>
      </c>
      <c r="J28">
        <v>14016189</v>
      </c>
      <c r="K28">
        <v>14082389</v>
      </c>
      <c r="L28">
        <v>229</v>
      </c>
      <c r="M28">
        <v>66200</v>
      </c>
      <c r="N28">
        <v>1</v>
      </c>
      <c r="O28">
        <v>1</v>
      </c>
    </row>
    <row r="29" spans="1:17" x14ac:dyDescent="0.25">
      <c r="A29" t="s">
        <v>13</v>
      </c>
      <c r="B29" t="s">
        <v>16</v>
      </c>
      <c r="C29">
        <v>14566003</v>
      </c>
      <c r="D29">
        <v>14568883</v>
      </c>
      <c r="E29">
        <v>1878</v>
      </c>
      <c r="F29" t="s">
        <v>24</v>
      </c>
      <c r="G29" t="s">
        <v>24</v>
      </c>
      <c r="H29" t="s">
        <v>725</v>
      </c>
      <c r="I29">
        <v>25</v>
      </c>
      <c r="J29">
        <v>14567443</v>
      </c>
      <c r="K29">
        <v>14082389</v>
      </c>
      <c r="L29">
        <v>229</v>
      </c>
      <c r="M29">
        <v>485054</v>
      </c>
      <c r="N29">
        <v>1</v>
      </c>
      <c r="O29">
        <v>1</v>
      </c>
    </row>
    <row r="30" spans="1:17" x14ac:dyDescent="0.25">
      <c r="A30" t="s">
        <v>17</v>
      </c>
      <c r="B30" t="s">
        <v>432</v>
      </c>
      <c r="C30">
        <v>8947881</v>
      </c>
      <c r="D30">
        <v>8952807</v>
      </c>
      <c r="E30">
        <v>941</v>
      </c>
      <c r="F30" t="s">
        <v>254</v>
      </c>
      <c r="G30" t="s">
        <v>254</v>
      </c>
      <c r="H30" t="s">
        <v>722</v>
      </c>
      <c r="I30">
        <v>24</v>
      </c>
      <c r="J30">
        <v>8950344</v>
      </c>
      <c r="K30">
        <v>9210418</v>
      </c>
      <c r="L30">
        <v>711</v>
      </c>
      <c r="M30">
        <v>260074</v>
      </c>
      <c r="N30">
        <v>1</v>
      </c>
      <c r="O30">
        <v>1</v>
      </c>
    </row>
    <row r="31" spans="1:17" x14ac:dyDescent="0.25">
      <c r="A31" t="s">
        <v>4</v>
      </c>
      <c r="B31" t="s">
        <v>488</v>
      </c>
      <c r="C31">
        <v>29707995</v>
      </c>
      <c r="D31">
        <v>29709937</v>
      </c>
      <c r="E31">
        <v>3346</v>
      </c>
      <c r="F31" t="s">
        <v>271</v>
      </c>
      <c r="G31" t="s">
        <v>271</v>
      </c>
      <c r="H31" t="s">
        <v>722</v>
      </c>
      <c r="I31">
        <v>24</v>
      </c>
      <c r="J31">
        <v>29708966</v>
      </c>
      <c r="K31">
        <v>29600266</v>
      </c>
      <c r="L31">
        <v>1687</v>
      </c>
      <c r="M31">
        <v>108700</v>
      </c>
      <c r="N31">
        <v>1</v>
      </c>
      <c r="O31">
        <v>1</v>
      </c>
    </row>
    <row r="32" spans="1:17" x14ac:dyDescent="0.25">
      <c r="A32" t="s">
        <v>0</v>
      </c>
      <c r="B32" t="s">
        <v>344</v>
      </c>
      <c r="C32">
        <v>14420307</v>
      </c>
      <c r="D32">
        <v>14424721</v>
      </c>
      <c r="E32">
        <v>1701</v>
      </c>
      <c r="F32" t="s">
        <v>250</v>
      </c>
      <c r="G32" t="s">
        <v>250</v>
      </c>
      <c r="H32" t="s">
        <v>719</v>
      </c>
      <c r="I32">
        <v>21</v>
      </c>
      <c r="J32">
        <v>14422514</v>
      </c>
      <c r="K32">
        <v>14621400</v>
      </c>
      <c r="L32">
        <v>1926</v>
      </c>
      <c r="M32">
        <v>198886</v>
      </c>
      <c r="N32">
        <v>1</v>
      </c>
      <c r="O32">
        <v>1</v>
      </c>
    </row>
    <row r="33" spans="1:15" x14ac:dyDescent="0.25">
      <c r="A33" t="s">
        <v>9</v>
      </c>
      <c r="B33" t="s">
        <v>339</v>
      </c>
      <c r="C33">
        <v>19851506</v>
      </c>
      <c r="D33">
        <v>19854665</v>
      </c>
      <c r="E33">
        <v>2100</v>
      </c>
      <c r="F33" t="s">
        <v>557</v>
      </c>
      <c r="G33" t="s">
        <v>539</v>
      </c>
      <c r="H33" t="s">
        <v>726</v>
      </c>
      <c r="I33">
        <v>21</v>
      </c>
      <c r="J33">
        <v>19853085.5</v>
      </c>
      <c r="K33">
        <v>19413591</v>
      </c>
      <c r="L33">
        <v>2390</v>
      </c>
      <c r="M33">
        <v>439494.5</v>
      </c>
      <c r="N33">
        <v>1</v>
      </c>
      <c r="O33">
        <v>1</v>
      </c>
    </row>
    <row r="34" spans="1:15" x14ac:dyDescent="0.25">
      <c r="A34" t="s">
        <v>11</v>
      </c>
      <c r="B34" t="s">
        <v>754</v>
      </c>
      <c r="C34">
        <v>10221534</v>
      </c>
      <c r="D34">
        <v>10223561</v>
      </c>
      <c r="E34">
        <v>959</v>
      </c>
      <c r="F34" t="s">
        <v>805</v>
      </c>
      <c r="G34" t="s">
        <v>803</v>
      </c>
      <c r="H34" t="s">
        <v>807</v>
      </c>
      <c r="I34">
        <v>21</v>
      </c>
      <c r="J34">
        <v>10222547.5</v>
      </c>
      <c r="K34">
        <v>10468917</v>
      </c>
      <c r="L34">
        <v>3739</v>
      </c>
      <c r="M34">
        <v>246369.5</v>
      </c>
      <c r="N34">
        <v>1</v>
      </c>
      <c r="O34">
        <v>1</v>
      </c>
    </row>
    <row r="35" spans="1:15" x14ac:dyDescent="0.25">
      <c r="A35" t="s">
        <v>11</v>
      </c>
      <c r="B35" t="s">
        <v>390</v>
      </c>
      <c r="C35">
        <v>10448938</v>
      </c>
      <c r="D35">
        <v>10451871</v>
      </c>
      <c r="E35">
        <v>985</v>
      </c>
      <c r="F35" t="s">
        <v>545</v>
      </c>
      <c r="G35" t="s">
        <v>546</v>
      </c>
      <c r="H35" t="s">
        <v>722</v>
      </c>
      <c r="I35">
        <v>24</v>
      </c>
      <c r="J35">
        <v>10450404.5</v>
      </c>
      <c r="K35">
        <v>10468917</v>
      </c>
      <c r="L35">
        <v>3739</v>
      </c>
      <c r="M35">
        <v>18512.5</v>
      </c>
      <c r="N35">
        <v>1</v>
      </c>
      <c r="O35">
        <v>1</v>
      </c>
    </row>
    <row r="36" spans="1:15" x14ac:dyDescent="0.25">
      <c r="A36" t="s">
        <v>11</v>
      </c>
      <c r="B36" t="s">
        <v>329</v>
      </c>
      <c r="C36">
        <v>12845699</v>
      </c>
      <c r="D36">
        <v>12851825</v>
      </c>
      <c r="E36">
        <v>1214</v>
      </c>
      <c r="F36" t="s">
        <v>571</v>
      </c>
      <c r="G36" t="s">
        <v>542</v>
      </c>
      <c r="H36" t="s">
        <v>726</v>
      </c>
      <c r="I36">
        <v>21</v>
      </c>
      <c r="J36">
        <v>12848762</v>
      </c>
      <c r="K36">
        <v>12493107</v>
      </c>
      <c r="L36">
        <v>3767</v>
      </c>
      <c r="M36">
        <v>355655</v>
      </c>
      <c r="N36">
        <v>1</v>
      </c>
      <c r="O36">
        <v>1</v>
      </c>
    </row>
    <row r="37" spans="1:15" x14ac:dyDescent="0.25">
      <c r="A37" t="s">
        <v>13</v>
      </c>
      <c r="B37" t="s">
        <v>323</v>
      </c>
      <c r="C37">
        <v>8564853</v>
      </c>
      <c r="D37">
        <v>8566586</v>
      </c>
      <c r="E37">
        <v>1166</v>
      </c>
      <c r="F37" t="s">
        <v>538</v>
      </c>
      <c r="G37" t="s">
        <v>540</v>
      </c>
      <c r="H37" t="s">
        <v>726</v>
      </c>
      <c r="I37">
        <v>21</v>
      </c>
      <c r="J37">
        <v>8565719.5</v>
      </c>
      <c r="K37">
        <v>9428387</v>
      </c>
      <c r="L37">
        <v>170</v>
      </c>
      <c r="M37">
        <v>862667.5</v>
      </c>
      <c r="N37">
        <v>0</v>
      </c>
      <c r="O37">
        <v>1</v>
      </c>
    </row>
    <row r="38" spans="1:15" x14ac:dyDescent="0.25">
      <c r="A38" t="s">
        <v>13</v>
      </c>
      <c r="B38" t="s">
        <v>333</v>
      </c>
      <c r="C38">
        <v>13544068</v>
      </c>
      <c r="D38">
        <v>13547887</v>
      </c>
      <c r="E38">
        <v>1791</v>
      </c>
      <c r="F38" t="s">
        <v>541</v>
      </c>
      <c r="G38" t="s">
        <v>542</v>
      </c>
      <c r="H38" t="s">
        <v>726</v>
      </c>
      <c r="I38">
        <v>21</v>
      </c>
      <c r="J38">
        <v>13545977.5</v>
      </c>
      <c r="K38">
        <v>14082389</v>
      </c>
      <c r="L38">
        <v>229</v>
      </c>
      <c r="M38">
        <v>536411.5</v>
      </c>
      <c r="N38">
        <v>0</v>
      </c>
      <c r="O38">
        <v>1</v>
      </c>
    </row>
    <row r="39" spans="1:15" x14ac:dyDescent="0.25">
      <c r="A39" t="s">
        <v>13</v>
      </c>
      <c r="B39" t="s">
        <v>309</v>
      </c>
      <c r="C39">
        <v>35555157</v>
      </c>
      <c r="D39">
        <v>35561889</v>
      </c>
      <c r="E39">
        <v>4086</v>
      </c>
      <c r="F39" t="s">
        <v>543</v>
      </c>
      <c r="G39" t="s">
        <v>544</v>
      </c>
      <c r="H39" t="s">
        <v>578</v>
      </c>
      <c r="I39">
        <v>21</v>
      </c>
      <c r="J39">
        <v>35558523</v>
      </c>
      <c r="K39">
        <v>34845442</v>
      </c>
      <c r="L39">
        <v>485</v>
      </c>
      <c r="M39">
        <v>713081</v>
      </c>
      <c r="N39">
        <v>0</v>
      </c>
      <c r="O39">
        <v>1</v>
      </c>
    </row>
    <row r="40" spans="1:15" x14ac:dyDescent="0.25">
      <c r="A40" t="s">
        <v>17</v>
      </c>
      <c r="B40" t="s">
        <v>749</v>
      </c>
      <c r="C40">
        <v>28447850</v>
      </c>
      <c r="D40">
        <v>28455745</v>
      </c>
      <c r="E40">
        <v>3078</v>
      </c>
      <c r="F40" t="s">
        <v>731</v>
      </c>
      <c r="G40" t="s">
        <v>731</v>
      </c>
      <c r="H40" t="s">
        <v>809</v>
      </c>
      <c r="I40">
        <v>21</v>
      </c>
      <c r="J40">
        <v>28451797.5</v>
      </c>
      <c r="K40">
        <v>29284850</v>
      </c>
      <c r="L40">
        <v>904</v>
      </c>
      <c r="M40">
        <v>833052.5</v>
      </c>
      <c r="N40">
        <v>0</v>
      </c>
      <c r="O40">
        <v>1</v>
      </c>
    </row>
    <row r="41" spans="1:15" x14ac:dyDescent="0.25">
      <c r="A41" t="s">
        <v>17</v>
      </c>
      <c r="B41" t="s">
        <v>493</v>
      </c>
      <c r="C41">
        <v>30109409</v>
      </c>
      <c r="D41">
        <v>30111337</v>
      </c>
      <c r="E41">
        <v>3335</v>
      </c>
      <c r="F41" t="s">
        <v>272</v>
      </c>
      <c r="G41" t="s">
        <v>272</v>
      </c>
      <c r="H41" t="s">
        <v>722</v>
      </c>
      <c r="I41">
        <v>24</v>
      </c>
      <c r="J41">
        <v>30110373</v>
      </c>
      <c r="K41">
        <v>29284850</v>
      </c>
      <c r="L41">
        <v>904</v>
      </c>
      <c r="M41">
        <v>825523</v>
      </c>
      <c r="N41">
        <v>0</v>
      </c>
      <c r="O41">
        <v>1</v>
      </c>
    </row>
    <row r="42" spans="1:15" x14ac:dyDescent="0.25">
      <c r="A42" t="s">
        <v>1</v>
      </c>
      <c r="B42" t="s">
        <v>335</v>
      </c>
      <c r="C42">
        <v>146895</v>
      </c>
      <c r="D42">
        <v>150065</v>
      </c>
      <c r="E42">
        <v>38</v>
      </c>
      <c r="F42" t="s">
        <v>559</v>
      </c>
      <c r="G42" t="s">
        <v>539</v>
      </c>
      <c r="H42" t="s">
        <v>726</v>
      </c>
      <c r="I42">
        <v>21</v>
      </c>
      <c r="J42">
        <v>148480</v>
      </c>
      <c r="K42">
        <v>749581</v>
      </c>
      <c r="L42">
        <v>1015</v>
      </c>
      <c r="M42">
        <v>601101</v>
      </c>
      <c r="N42">
        <v>0</v>
      </c>
      <c r="O42">
        <v>1</v>
      </c>
    </row>
    <row r="43" spans="1:15" x14ac:dyDescent="0.25">
      <c r="A43" t="s">
        <v>1</v>
      </c>
      <c r="B43" t="s">
        <v>321</v>
      </c>
      <c r="C43">
        <v>26447344</v>
      </c>
      <c r="D43">
        <v>26449935</v>
      </c>
      <c r="E43">
        <v>2841</v>
      </c>
      <c r="F43" t="s">
        <v>562</v>
      </c>
      <c r="G43" t="s">
        <v>540</v>
      </c>
      <c r="H43" t="s">
        <v>726</v>
      </c>
      <c r="I43">
        <v>21</v>
      </c>
      <c r="J43">
        <v>26448639.5</v>
      </c>
      <c r="K43">
        <v>27306399</v>
      </c>
      <c r="L43">
        <v>1259</v>
      </c>
      <c r="M43">
        <v>857759.5</v>
      </c>
      <c r="N43">
        <v>0</v>
      </c>
      <c r="O43">
        <v>1</v>
      </c>
    </row>
    <row r="44" spans="1:15" x14ac:dyDescent="0.25">
      <c r="A44" t="s">
        <v>1</v>
      </c>
      <c r="B44" t="s">
        <v>43</v>
      </c>
      <c r="C44">
        <v>32105191</v>
      </c>
      <c r="D44">
        <v>32113096</v>
      </c>
      <c r="E44">
        <v>3634</v>
      </c>
      <c r="F44" t="s">
        <v>88</v>
      </c>
      <c r="G44" t="s">
        <v>579</v>
      </c>
      <c r="H44" t="s">
        <v>725</v>
      </c>
      <c r="I44">
        <v>25</v>
      </c>
      <c r="J44">
        <v>32109143.5</v>
      </c>
      <c r="K44">
        <v>33025559</v>
      </c>
      <c r="L44">
        <v>1360</v>
      </c>
      <c r="M44">
        <v>916415.5</v>
      </c>
      <c r="N44">
        <v>0</v>
      </c>
      <c r="O44">
        <v>1</v>
      </c>
    </row>
    <row r="45" spans="1:15" x14ac:dyDescent="0.25">
      <c r="A45" t="s">
        <v>0</v>
      </c>
      <c r="B45" t="s">
        <v>753</v>
      </c>
      <c r="C45">
        <v>25703512</v>
      </c>
      <c r="D45">
        <v>25704573</v>
      </c>
      <c r="E45">
        <v>2718</v>
      </c>
      <c r="F45" t="s">
        <v>805</v>
      </c>
      <c r="G45" t="s">
        <v>803</v>
      </c>
      <c r="H45" t="s">
        <v>807</v>
      </c>
      <c r="I45">
        <v>21</v>
      </c>
      <c r="J45">
        <v>25704042.5</v>
      </c>
      <c r="K45">
        <v>25130420</v>
      </c>
      <c r="L45">
        <v>2051</v>
      </c>
      <c r="M45">
        <v>573622.5</v>
      </c>
      <c r="N45">
        <v>0</v>
      </c>
      <c r="O45">
        <v>1</v>
      </c>
    </row>
    <row r="46" spans="1:15" x14ac:dyDescent="0.25">
      <c r="A46" t="s">
        <v>20</v>
      </c>
      <c r="B46" t="s">
        <v>472</v>
      </c>
      <c r="C46">
        <v>21423531</v>
      </c>
      <c r="D46">
        <v>21428025</v>
      </c>
      <c r="E46">
        <v>2127</v>
      </c>
      <c r="F46" t="s">
        <v>262</v>
      </c>
      <c r="G46" t="s">
        <v>262</v>
      </c>
      <c r="H46" t="s">
        <v>722</v>
      </c>
      <c r="I46">
        <v>24</v>
      </c>
      <c r="J46">
        <v>21425778</v>
      </c>
      <c r="K46">
        <v>20596267</v>
      </c>
      <c r="L46">
        <v>3499</v>
      </c>
      <c r="M46">
        <v>829511</v>
      </c>
      <c r="N46">
        <v>0</v>
      </c>
      <c r="O46">
        <v>1</v>
      </c>
    </row>
    <row r="47" spans="1:15" x14ac:dyDescent="0.25">
      <c r="A47" s="18" t="s">
        <v>11</v>
      </c>
      <c r="B47" s="18" t="s">
        <v>878</v>
      </c>
      <c r="C47" s="18">
        <v>11622962</v>
      </c>
      <c r="D47" s="18">
        <v>11623850</v>
      </c>
      <c r="E47" s="18">
        <v>1098</v>
      </c>
      <c r="F47" s="18" t="s">
        <v>875</v>
      </c>
      <c r="G47" s="18" t="s">
        <v>875</v>
      </c>
      <c r="H47" s="18" t="s">
        <v>882</v>
      </c>
      <c r="I47" s="18">
        <v>21</v>
      </c>
      <c r="J47" s="18">
        <v>11623406</v>
      </c>
      <c r="K47" s="18">
        <v>12493107</v>
      </c>
      <c r="L47" s="18">
        <v>3767</v>
      </c>
      <c r="M47" s="18">
        <v>869701</v>
      </c>
      <c r="N47" s="18">
        <v>0</v>
      </c>
      <c r="O47" s="18">
        <v>1</v>
      </c>
    </row>
    <row r="48" spans="1:15" x14ac:dyDescent="0.25">
      <c r="A48" s="18" t="s">
        <v>1</v>
      </c>
      <c r="B48" s="18" t="s">
        <v>879</v>
      </c>
      <c r="C48" s="18">
        <v>32344634</v>
      </c>
      <c r="D48" s="18">
        <v>32345559</v>
      </c>
      <c r="E48" s="18">
        <v>3686</v>
      </c>
      <c r="F48" s="18" t="s">
        <v>875</v>
      </c>
      <c r="G48" s="18" t="s">
        <v>875</v>
      </c>
      <c r="H48" s="18" t="s">
        <v>882</v>
      </c>
      <c r="I48" s="18">
        <v>21</v>
      </c>
      <c r="J48" s="18">
        <v>32345096.5</v>
      </c>
      <c r="K48" s="18">
        <v>33025559</v>
      </c>
      <c r="L48" s="18">
        <v>1360</v>
      </c>
      <c r="M48" s="18">
        <v>680462.5</v>
      </c>
      <c r="N48" s="18">
        <v>0</v>
      </c>
      <c r="O48" s="18">
        <v>1</v>
      </c>
    </row>
    <row r="49" spans="1:15" x14ac:dyDescent="0.25">
      <c r="A49" t="s">
        <v>13</v>
      </c>
      <c r="B49" t="s">
        <v>328</v>
      </c>
      <c r="C49">
        <v>1064044</v>
      </c>
      <c r="D49">
        <v>1069569</v>
      </c>
      <c r="E49">
        <v>160</v>
      </c>
      <c r="F49" t="s">
        <v>537</v>
      </c>
      <c r="G49" t="s">
        <v>542</v>
      </c>
      <c r="H49" t="s">
        <v>726</v>
      </c>
      <c r="I49">
        <v>21</v>
      </c>
      <c r="J49">
        <v>1066806.5</v>
      </c>
      <c r="K49">
        <v>2409617</v>
      </c>
      <c r="L49">
        <v>45</v>
      </c>
      <c r="M49">
        <v>1342810.5</v>
      </c>
      <c r="N49">
        <v>0</v>
      </c>
      <c r="O49">
        <v>0</v>
      </c>
    </row>
    <row r="50" spans="1:15" x14ac:dyDescent="0.25">
      <c r="A50" t="s">
        <v>13</v>
      </c>
      <c r="B50" t="s">
        <v>403</v>
      </c>
      <c r="C50">
        <v>36124559</v>
      </c>
      <c r="D50">
        <v>36127849</v>
      </c>
      <c r="E50">
        <v>4159</v>
      </c>
      <c r="F50" t="s">
        <v>545</v>
      </c>
      <c r="G50" t="s">
        <v>546</v>
      </c>
      <c r="H50" t="s">
        <v>722</v>
      </c>
      <c r="I50">
        <v>24</v>
      </c>
      <c r="J50">
        <v>36126204</v>
      </c>
      <c r="K50">
        <v>34845442</v>
      </c>
      <c r="L50">
        <v>485</v>
      </c>
      <c r="M50">
        <v>1280762</v>
      </c>
      <c r="N50">
        <v>0</v>
      </c>
      <c r="O50">
        <v>0</v>
      </c>
    </row>
    <row r="51" spans="1:15" x14ac:dyDescent="0.25">
      <c r="A51" t="s">
        <v>17</v>
      </c>
      <c r="B51" t="s">
        <v>489</v>
      </c>
      <c r="C51">
        <v>284996</v>
      </c>
      <c r="D51">
        <v>285589</v>
      </c>
      <c r="E51">
        <v>35</v>
      </c>
      <c r="F51" t="s">
        <v>271</v>
      </c>
      <c r="G51" t="s">
        <v>271</v>
      </c>
      <c r="H51" t="s">
        <v>722</v>
      </c>
      <c r="I51">
        <v>24</v>
      </c>
      <c r="J51">
        <v>285292.5</v>
      </c>
      <c r="K51">
        <v>5156212</v>
      </c>
      <c r="L51">
        <v>657</v>
      </c>
      <c r="M51">
        <v>4870919.5</v>
      </c>
      <c r="N51">
        <v>0</v>
      </c>
      <c r="O51">
        <v>0</v>
      </c>
    </row>
    <row r="52" spans="1:15" x14ac:dyDescent="0.25">
      <c r="A52" t="s">
        <v>17</v>
      </c>
      <c r="B52" t="s">
        <v>330</v>
      </c>
      <c r="C52">
        <v>286248</v>
      </c>
      <c r="D52">
        <v>291243</v>
      </c>
      <c r="E52">
        <v>37</v>
      </c>
      <c r="F52" t="s">
        <v>547</v>
      </c>
      <c r="G52" t="s">
        <v>542</v>
      </c>
      <c r="H52" t="s">
        <v>726</v>
      </c>
      <c r="I52">
        <v>21</v>
      </c>
      <c r="J52">
        <v>288745.5</v>
      </c>
      <c r="K52">
        <v>5156212</v>
      </c>
      <c r="L52">
        <v>657</v>
      </c>
      <c r="M52">
        <v>4867466.5</v>
      </c>
      <c r="N52">
        <v>0</v>
      </c>
      <c r="O52">
        <v>0</v>
      </c>
    </row>
    <row r="53" spans="1:15" x14ac:dyDescent="0.25">
      <c r="A53" s="18" t="s">
        <v>17</v>
      </c>
      <c r="B53" s="18" t="s">
        <v>756</v>
      </c>
      <c r="C53" s="18">
        <v>1441321</v>
      </c>
      <c r="D53" s="18">
        <v>1443492</v>
      </c>
      <c r="E53" s="18">
        <v>174</v>
      </c>
      <c r="F53" s="18" t="s">
        <v>742</v>
      </c>
      <c r="G53" s="18" t="s">
        <v>742</v>
      </c>
      <c r="H53" s="18" t="s">
        <v>808</v>
      </c>
      <c r="I53" s="18">
        <v>21</v>
      </c>
      <c r="J53" s="18">
        <v>1442406.5</v>
      </c>
      <c r="K53" s="18">
        <v>5156212</v>
      </c>
      <c r="L53" s="18">
        <v>657</v>
      </c>
      <c r="M53" s="18">
        <v>3713805.5</v>
      </c>
      <c r="N53" s="18">
        <v>0</v>
      </c>
      <c r="O53" s="18">
        <v>0</v>
      </c>
    </row>
    <row r="54" spans="1:15" x14ac:dyDescent="0.25">
      <c r="A54" t="s">
        <v>17</v>
      </c>
      <c r="B54" t="s">
        <v>310</v>
      </c>
      <c r="C54">
        <v>18104867</v>
      </c>
      <c r="D54">
        <v>18106630</v>
      </c>
      <c r="E54">
        <v>1768</v>
      </c>
      <c r="F54" t="s">
        <v>548</v>
      </c>
      <c r="G54" t="s">
        <v>544</v>
      </c>
      <c r="H54" t="s">
        <v>578</v>
      </c>
      <c r="I54">
        <v>21</v>
      </c>
      <c r="J54">
        <v>18105748.5</v>
      </c>
      <c r="K54">
        <v>21231720</v>
      </c>
      <c r="L54">
        <v>770</v>
      </c>
      <c r="M54">
        <v>3125971.5</v>
      </c>
      <c r="N54">
        <v>0</v>
      </c>
      <c r="O54">
        <v>0</v>
      </c>
    </row>
    <row r="55" spans="1:15" x14ac:dyDescent="0.25">
      <c r="A55" t="s">
        <v>17</v>
      </c>
      <c r="B55" t="s">
        <v>528</v>
      </c>
      <c r="C55">
        <v>18482192</v>
      </c>
      <c r="D55">
        <v>18484345</v>
      </c>
      <c r="E55">
        <v>1792</v>
      </c>
      <c r="F55" t="s">
        <v>550</v>
      </c>
      <c r="G55" t="s">
        <v>549</v>
      </c>
      <c r="H55" t="s">
        <v>722</v>
      </c>
      <c r="I55">
        <v>24</v>
      </c>
      <c r="J55">
        <v>18483268.5</v>
      </c>
      <c r="K55">
        <v>21231720</v>
      </c>
      <c r="L55">
        <v>770</v>
      </c>
      <c r="M55">
        <v>2748451.5</v>
      </c>
      <c r="N55">
        <v>0</v>
      </c>
      <c r="O55">
        <v>0</v>
      </c>
    </row>
    <row r="56" spans="1:15" x14ac:dyDescent="0.25">
      <c r="A56" t="s">
        <v>17</v>
      </c>
      <c r="B56" t="s">
        <v>320</v>
      </c>
      <c r="C56">
        <v>26003122</v>
      </c>
      <c r="D56">
        <v>26005011</v>
      </c>
      <c r="E56">
        <v>2699</v>
      </c>
      <c r="F56" t="s">
        <v>553</v>
      </c>
      <c r="G56" t="s">
        <v>540</v>
      </c>
      <c r="H56" t="s">
        <v>726</v>
      </c>
      <c r="I56">
        <v>21</v>
      </c>
      <c r="J56">
        <v>26004066.5</v>
      </c>
      <c r="K56">
        <v>29284850</v>
      </c>
      <c r="L56">
        <v>904</v>
      </c>
      <c r="M56">
        <v>3280783.5</v>
      </c>
      <c r="N56">
        <v>0</v>
      </c>
      <c r="O56">
        <v>0</v>
      </c>
    </row>
    <row r="57" spans="1:15" x14ac:dyDescent="0.25">
      <c r="A57" t="s">
        <v>17</v>
      </c>
      <c r="B57" t="s">
        <v>326</v>
      </c>
      <c r="C57">
        <v>26638478</v>
      </c>
      <c r="D57">
        <v>26640894</v>
      </c>
      <c r="E57">
        <v>2785</v>
      </c>
      <c r="F57" t="s">
        <v>554</v>
      </c>
      <c r="G57" t="s">
        <v>540</v>
      </c>
      <c r="H57" t="s">
        <v>726</v>
      </c>
      <c r="I57">
        <v>21</v>
      </c>
      <c r="J57">
        <v>26639686</v>
      </c>
      <c r="K57">
        <v>29284850</v>
      </c>
      <c r="L57">
        <v>904</v>
      </c>
      <c r="M57">
        <v>2645164</v>
      </c>
      <c r="N57">
        <v>0</v>
      </c>
      <c r="O57">
        <v>0</v>
      </c>
    </row>
    <row r="58" spans="1:15" x14ac:dyDescent="0.25">
      <c r="A58" t="s">
        <v>17</v>
      </c>
      <c r="B58" t="s">
        <v>479</v>
      </c>
      <c r="C58">
        <v>26990211</v>
      </c>
      <c r="D58">
        <v>26990672</v>
      </c>
      <c r="E58">
        <v>2842</v>
      </c>
      <c r="F58" t="s">
        <v>551</v>
      </c>
      <c r="G58" t="s">
        <v>552</v>
      </c>
      <c r="H58" t="s">
        <v>722</v>
      </c>
      <c r="I58">
        <v>24</v>
      </c>
      <c r="J58">
        <v>26990441.5</v>
      </c>
      <c r="K58">
        <v>29284850</v>
      </c>
      <c r="L58">
        <v>904</v>
      </c>
      <c r="M58">
        <v>2294408.5</v>
      </c>
      <c r="N58">
        <v>0</v>
      </c>
      <c r="O58">
        <v>0</v>
      </c>
    </row>
    <row r="59" spans="1:15" x14ac:dyDescent="0.25">
      <c r="A59" t="s">
        <v>17</v>
      </c>
      <c r="B59" t="s">
        <v>312</v>
      </c>
      <c r="C59">
        <v>31136320</v>
      </c>
      <c r="D59">
        <v>31138038</v>
      </c>
      <c r="E59">
        <v>3502</v>
      </c>
      <c r="F59" t="s">
        <v>548</v>
      </c>
      <c r="G59" t="s">
        <v>544</v>
      </c>
      <c r="H59" t="s">
        <v>578</v>
      </c>
      <c r="I59">
        <v>21</v>
      </c>
      <c r="J59">
        <v>31137179</v>
      </c>
      <c r="K59">
        <v>29284850</v>
      </c>
      <c r="L59">
        <v>904</v>
      </c>
      <c r="M59">
        <v>1852329</v>
      </c>
      <c r="N59">
        <v>0</v>
      </c>
      <c r="O59">
        <v>0</v>
      </c>
    </row>
    <row r="60" spans="1:15" x14ac:dyDescent="0.25">
      <c r="A60" t="s">
        <v>17</v>
      </c>
      <c r="B60" t="s">
        <v>314</v>
      </c>
      <c r="C60">
        <v>31151821</v>
      </c>
      <c r="D60">
        <v>31154021</v>
      </c>
      <c r="E60">
        <v>3503</v>
      </c>
      <c r="F60" t="s">
        <v>548</v>
      </c>
      <c r="G60" t="s">
        <v>544</v>
      </c>
      <c r="H60" t="s">
        <v>578</v>
      </c>
      <c r="I60">
        <v>21</v>
      </c>
      <c r="J60">
        <v>31152921</v>
      </c>
      <c r="K60">
        <v>29284850</v>
      </c>
      <c r="L60">
        <v>904</v>
      </c>
      <c r="M60">
        <v>1868071</v>
      </c>
      <c r="N60">
        <v>0</v>
      </c>
      <c r="O60">
        <v>0</v>
      </c>
    </row>
    <row r="61" spans="1:15" x14ac:dyDescent="0.25">
      <c r="A61" t="s">
        <v>17</v>
      </c>
      <c r="B61" t="s">
        <v>781</v>
      </c>
      <c r="C61">
        <v>31672827</v>
      </c>
      <c r="D61">
        <v>31674846</v>
      </c>
      <c r="E61">
        <v>3592</v>
      </c>
      <c r="F61" t="s">
        <v>804</v>
      </c>
      <c r="G61" t="s">
        <v>575</v>
      </c>
      <c r="H61" t="s">
        <v>810</v>
      </c>
      <c r="I61">
        <v>21</v>
      </c>
      <c r="J61">
        <v>31673836.5</v>
      </c>
      <c r="K61">
        <v>33129140</v>
      </c>
      <c r="L61">
        <v>991</v>
      </c>
      <c r="M61">
        <v>1455303.5</v>
      </c>
      <c r="N61">
        <v>0</v>
      </c>
      <c r="O61">
        <v>0</v>
      </c>
    </row>
    <row r="62" spans="1:15" x14ac:dyDescent="0.25">
      <c r="A62" s="18" t="s">
        <v>17</v>
      </c>
      <c r="B62" s="18" t="s">
        <v>576</v>
      </c>
      <c r="C62" s="18">
        <v>31963528</v>
      </c>
      <c r="D62" s="18">
        <v>31967297</v>
      </c>
      <c r="E62" s="18">
        <v>3659</v>
      </c>
      <c r="F62" s="18" t="s">
        <v>574</v>
      </c>
      <c r="G62" s="18" t="s">
        <v>574</v>
      </c>
      <c r="H62" s="18" t="s">
        <v>724</v>
      </c>
      <c r="I62" s="18">
        <v>23</v>
      </c>
      <c r="J62" s="18">
        <v>31965412.5</v>
      </c>
      <c r="K62" s="18">
        <v>33129140</v>
      </c>
      <c r="L62" s="18">
        <v>991</v>
      </c>
      <c r="M62" s="18">
        <v>1163727.5</v>
      </c>
      <c r="N62" s="18">
        <v>0</v>
      </c>
      <c r="O62" s="18">
        <v>0</v>
      </c>
    </row>
    <row r="63" spans="1:15" x14ac:dyDescent="0.25">
      <c r="A63" t="s">
        <v>1</v>
      </c>
      <c r="B63" t="s">
        <v>435</v>
      </c>
      <c r="C63">
        <v>3860314</v>
      </c>
      <c r="D63">
        <v>3869828</v>
      </c>
      <c r="E63">
        <v>686</v>
      </c>
      <c r="F63" t="s">
        <v>257</v>
      </c>
      <c r="G63" t="s">
        <v>257</v>
      </c>
      <c r="H63" t="s">
        <v>722</v>
      </c>
      <c r="I63">
        <v>24</v>
      </c>
      <c r="J63">
        <v>3865071</v>
      </c>
      <c r="K63">
        <v>2441564</v>
      </c>
      <c r="L63">
        <v>1046</v>
      </c>
      <c r="M63">
        <v>1423507</v>
      </c>
      <c r="N63">
        <v>0</v>
      </c>
      <c r="O63">
        <v>0</v>
      </c>
    </row>
    <row r="64" spans="1:15" x14ac:dyDescent="0.25">
      <c r="A64" t="s">
        <v>1</v>
      </c>
      <c r="B64" t="s">
        <v>334</v>
      </c>
      <c r="C64">
        <v>3926003</v>
      </c>
      <c r="D64">
        <v>3930558</v>
      </c>
      <c r="E64">
        <v>690</v>
      </c>
      <c r="F64" t="s">
        <v>559</v>
      </c>
      <c r="G64" t="s">
        <v>539</v>
      </c>
      <c r="H64" t="s">
        <v>726</v>
      </c>
      <c r="I64">
        <v>21</v>
      </c>
      <c r="J64">
        <v>3928280.5</v>
      </c>
      <c r="K64">
        <v>2441564</v>
      </c>
      <c r="L64">
        <v>1046</v>
      </c>
      <c r="M64">
        <v>1486716.5</v>
      </c>
      <c r="N64">
        <v>0</v>
      </c>
      <c r="O64">
        <v>0</v>
      </c>
    </row>
    <row r="65" spans="1:15" x14ac:dyDescent="0.25">
      <c r="A65" t="s">
        <v>1</v>
      </c>
      <c r="B65" t="s">
        <v>341</v>
      </c>
      <c r="C65">
        <v>3935560</v>
      </c>
      <c r="D65">
        <v>3942326</v>
      </c>
      <c r="E65">
        <v>691</v>
      </c>
      <c r="F65" t="s">
        <v>558</v>
      </c>
      <c r="G65" t="s">
        <v>539</v>
      </c>
      <c r="H65" t="s">
        <v>726</v>
      </c>
      <c r="I65">
        <v>21</v>
      </c>
      <c r="J65">
        <v>3938943</v>
      </c>
      <c r="K65">
        <v>2441564</v>
      </c>
      <c r="L65">
        <v>1046</v>
      </c>
      <c r="M65">
        <v>1497379</v>
      </c>
      <c r="N65">
        <v>0</v>
      </c>
      <c r="O65">
        <v>0</v>
      </c>
    </row>
    <row r="66" spans="1:15" x14ac:dyDescent="0.25">
      <c r="A66" t="s">
        <v>1</v>
      </c>
      <c r="B66" t="s">
        <v>477</v>
      </c>
      <c r="C66">
        <v>4936399</v>
      </c>
      <c r="D66">
        <v>4936860</v>
      </c>
      <c r="E66">
        <v>824</v>
      </c>
      <c r="F66" t="s">
        <v>551</v>
      </c>
      <c r="G66" t="s">
        <v>552</v>
      </c>
      <c r="H66" t="s">
        <v>722</v>
      </c>
      <c r="I66">
        <v>24</v>
      </c>
      <c r="J66">
        <v>4936629.5</v>
      </c>
      <c r="K66">
        <v>2441564</v>
      </c>
      <c r="L66">
        <v>1046</v>
      </c>
      <c r="M66">
        <v>2495065.5</v>
      </c>
      <c r="N66">
        <v>0</v>
      </c>
      <c r="O66">
        <v>0</v>
      </c>
    </row>
    <row r="67" spans="1:15" x14ac:dyDescent="0.25">
      <c r="A67" t="s">
        <v>1</v>
      </c>
      <c r="B67" t="s">
        <v>478</v>
      </c>
      <c r="C67">
        <v>4939555</v>
      </c>
      <c r="D67">
        <v>4941146</v>
      </c>
      <c r="E67">
        <v>825</v>
      </c>
      <c r="F67" t="s">
        <v>551</v>
      </c>
      <c r="G67" t="s">
        <v>552</v>
      </c>
      <c r="H67" t="s">
        <v>722</v>
      </c>
      <c r="I67">
        <v>24</v>
      </c>
      <c r="J67">
        <v>4940350.5</v>
      </c>
      <c r="K67">
        <v>2441564</v>
      </c>
      <c r="L67">
        <v>1046</v>
      </c>
      <c r="M67">
        <v>2498786.5</v>
      </c>
      <c r="N67">
        <v>0</v>
      </c>
      <c r="O67">
        <v>0</v>
      </c>
    </row>
    <row r="68" spans="1:15" x14ac:dyDescent="0.25">
      <c r="A68" t="s">
        <v>1</v>
      </c>
      <c r="B68" t="s">
        <v>476</v>
      </c>
      <c r="C68">
        <v>4973993</v>
      </c>
      <c r="D68">
        <v>4974454</v>
      </c>
      <c r="E68">
        <v>831</v>
      </c>
      <c r="F68" t="s">
        <v>551</v>
      </c>
      <c r="G68" t="s">
        <v>552</v>
      </c>
      <c r="H68" t="s">
        <v>722</v>
      </c>
      <c r="I68">
        <v>24</v>
      </c>
      <c r="J68">
        <v>4974223.5</v>
      </c>
      <c r="K68">
        <v>2441564</v>
      </c>
      <c r="L68">
        <v>1046</v>
      </c>
      <c r="M68">
        <v>2532659.5</v>
      </c>
      <c r="N68">
        <v>0</v>
      </c>
      <c r="O68">
        <v>0</v>
      </c>
    </row>
    <row r="69" spans="1:15" x14ac:dyDescent="0.25">
      <c r="A69" t="s">
        <v>1</v>
      </c>
      <c r="B69" t="s">
        <v>475</v>
      </c>
      <c r="C69">
        <v>5033848</v>
      </c>
      <c r="D69">
        <v>5034309</v>
      </c>
      <c r="E69">
        <v>838</v>
      </c>
      <c r="F69" t="s">
        <v>551</v>
      </c>
      <c r="G69" t="s">
        <v>552</v>
      </c>
      <c r="H69" t="s">
        <v>722</v>
      </c>
      <c r="I69">
        <v>24</v>
      </c>
      <c r="J69">
        <v>5034078.5</v>
      </c>
      <c r="K69">
        <v>2441564</v>
      </c>
      <c r="L69">
        <v>1046</v>
      </c>
      <c r="M69">
        <v>2592514.5</v>
      </c>
      <c r="N69">
        <v>0</v>
      </c>
      <c r="O69">
        <v>0</v>
      </c>
    </row>
    <row r="70" spans="1:15" x14ac:dyDescent="0.25">
      <c r="A70" t="s">
        <v>1</v>
      </c>
      <c r="B70" t="s">
        <v>2</v>
      </c>
      <c r="C70">
        <v>24963894</v>
      </c>
      <c r="D70">
        <v>24965998</v>
      </c>
      <c r="E70">
        <v>2703</v>
      </c>
      <c r="F70" t="s">
        <v>560</v>
      </c>
      <c r="G70" t="s">
        <v>561</v>
      </c>
      <c r="H70" t="s">
        <v>577</v>
      </c>
      <c r="I70">
        <v>21</v>
      </c>
      <c r="J70">
        <v>24964946</v>
      </c>
      <c r="K70">
        <v>27306399</v>
      </c>
      <c r="L70">
        <v>1259</v>
      </c>
      <c r="M70">
        <v>2341453</v>
      </c>
      <c r="N70">
        <v>0</v>
      </c>
      <c r="O70">
        <v>0</v>
      </c>
    </row>
    <row r="71" spans="1:15" x14ac:dyDescent="0.25">
      <c r="A71" t="s">
        <v>1</v>
      </c>
      <c r="B71" t="s">
        <v>332</v>
      </c>
      <c r="C71">
        <v>31748342</v>
      </c>
      <c r="D71">
        <v>31752293</v>
      </c>
      <c r="E71">
        <v>3575</v>
      </c>
      <c r="F71" t="s">
        <v>563</v>
      </c>
      <c r="G71" t="s">
        <v>542</v>
      </c>
      <c r="H71" t="s">
        <v>726</v>
      </c>
      <c r="I71">
        <v>21</v>
      </c>
      <c r="J71">
        <v>31750317.5</v>
      </c>
      <c r="K71">
        <v>33025559</v>
      </c>
      <c r="L71">
        <v>1360</v>
      </c>
      <c r="M71">
        <v>1275241.5</v>
      </c>
      <c r="N71">
        <v>0</v>
      </c>
      <c r="O71">
        <v>0</v>
      </c>
    </row>
    <row r="72" spans="1:15" x14ac:dyDescent="0.25">
      <c r="A72" t="s">
        <v>4</v>
      </c>
      <c r="B72" t="s">
        <v>32</v>
      </c>
      <c r="C72">
        <v>9766806</v>
      </c>
      <c r="D72">
        <v>9773282</v>
      </c>
      <c r="E72">
        <v>1460</v>
      </c>
      <c r="F72" t="s">
        <v>88</v>
      </c>
      <c r="G72" t="s">
        <v>579</v>
      </c>
      <c r="H72" t="s">
        <v>725</v>
      </c>
      <c r="I72">
        <v>25</v>
      </c>
      <c r="J72">
        <v>9770044</v>
      </c>
      <c r="K72">
        <v>5229121</v>
      </c>
      <c r="L72">
        <v>1453</v>
      </c>
      <c r="M72">
        <v>4540923</v>
      </c>
      <c r="N72">
        <v>0</v>
      </c>
      <c r="O72">
        <v>0</v>
      </c>
    </row>
    <row r="73" spans="1:15" x14ac:dyDescent="0.25">
      <c r="A73" t="s">
        <v>4</v>
      </c>
      <c r="B73" t="s">
        <v>501</v>
      </c>
      <c r="C73">
        <v>22437545</v>
      </c>
      <c r="D73">
        <v>22440883</v>
      </c>
      <c r="E73">
        <v>2555</v>
      </c>
      <c r="F73" t="s">
        <v>564</v>
      </c>
      <c r="G73" t="s">
        <v>546</v>
      </c>
      <c r="H73" t="s">
        <v>722</v>
      </c>
      <c r="I73">
        <v>24</v>
      </c>
      <c r="J73">
        <v>22439214</v>
      </c>
      <c r="K73">
        <v>29600266</v>
      </c>
      <c r="L73">
        <v>1687</v>
      </c>
      <c r="M73">
        <v>7161052</v>
      </c>
      <c r="N73">
        <v>0</v>
      </c>
      <c r="O73">
        <v>0</v>
      </c>
    </row>
    <row r="74" spans="1:15" x14ac:dyDescent="0.25">
      <c r="A74" t="s">
        <v>4</v>
      </c>
      <c r="B74" t="s">
        <v>491</v>
      </c>
      <c r="C74">
        <v>26541113</v>
      </c>
      <c r="D74">
        <v>26543365</v>
      </c>
      <c r="E74">
        <v>2925</v>
      </c>
      <c r="F74" t="s">
        <v>272</v>
      </c>
      <c r="G74" t="s">
        <v>272</v>
      </c>
      <c r="H74" t="s">
        <v>722</v>
      </c>
      <c r="I74">
        <v>24</v>
      </c>
      <c r="J74">
        <v>26542239</v>
      </c>
      <c r="K74">
        <v>29600266</v>
      </c>
      <c r="L74">
        <v>1687</v>
      </c>
      <c r="M74">
        <v>3058027</v>
      </c>
      <c r="N74">
        <v>0</v>
      </c>
      <c r="O74">
        <v>0</v>
      </c>
    </row>
    <row r="75" spans="1:15" x14ac:dyDescent="0.25">
      <c r="A75" s="18" t="s">
        <v>4</v>
      </c>
      <c r="B75" s="18" t="s">
        <v>27</v>
      </c>
      <c r="C75" s="18">
        <v>27756156</v>
      </c>
      <c r="D75" s="18">
        <v>27759910</v>
      </c>
      <c r="E75" s="18">
        <v>3084</v>
      </c>
      <c r="F75" s="18" t="s">
        <v>28</v>
      </c>
      <c r="G75" s="18" t="s">
        <v>28</v>
      </c>
      <c r="H75" s="18" t="s">
        <v>724</v>
      </c>
      <c r="I75" s="18">
        <v>23</v>
      </c>
      <c r="J75" s="18">
        <v>27758033</v>
      </c>
      <c r="K75" s="18">
        <v>29600266</v>
      </c>
      <c r="L75" s="18">
        <v>1687</v>
      </c>
      <c r="M75" s="18">
        <v>1842233</v>
      </c>
      <c r="N75" s="18">
        <v>0</v>
      </c>
      <c r="O75" s="18">
        <v>0</v>
      </c>
    </row>
    <row r="76" spans="1:15" x14ac:dyDescent="0.25">
      <c r="A76" t="s">
        <v>4</v>
      </c>
      <c r="B76" t="s">
        <v>433</v>
      </c>
      <c r="C76">
        <v>28214829</v>
      </c>
      <c r="D76">
        <v>28216400</v>
      </c>
      <c r="E76">
        <v>3160</v>
      </c>
      <c r="F76" t="s">
        <v>254</v>
      </c>
      <c r="G76" t="s">
        <v>254</v>
      </c>
      <c r="H76" t="s">
        <v>722</v>
      </c>
      <c r="I76">
        <v>24</v>
      </c>
      <c r="J76">
        <v>28215614.5</v>
      </c>
      <c r="K76">
        <v>29600266</v>
      </c>
      <c r="L76">
        <v>1687</v>
      </c>
      <c r="M76">
        <v>1384651.5</v>
      </c>
      <c r="N76">
        <v>0</v>
      </c>
      <c r="O76">
        <v>0</v>
      </c>
    </row>
    <row r="77" spans="1:15" x14ac:dyDescent="0.25">
      <c r="A77" t="s">
        <v>4</v>
      </c>
      <c r="B77" t="s">
        <v>434</v>
      </c>
      <c r="C77">
        <v>28215219</v>
      </c>
      <c r="D77">
        <v>28216400</v>
      </c>
      <c r="E77">
        <v>3161</v>
      </c>
      <c r="F77" t="s">
        <v>254</v>
      </c>
      <c r="G77" t="s">
        <v>254</v>
      </c>
      <c r="H77" t="s">
        <v>722</v>
      </c>
      <c r="I77">
        <v>24</v>
      </c>
      <c r="J77">
        <v>28215809.5</v>
      </c>
      <c r="K77">
        <v>29600266</v>
      </c>
      <c r="L77">
        <v>1687</v>
      </c>
      <c r="M77">
        <v>1384456.5</v>
      </c>
      <c r="N77">
        <v>0</v>
      </c>
      <c r="O77">
        <v>0</v>
      </c>
    </row>
    <row r="78" spans="1:15" x14ac:dyDescent="0.25">
      <c r="A78" t="s">
        <v>0</v>
      </c>
      <c r="B78" t="s">
        <v>438</v>
      </c>
      <c r="C78">
        <v>8040895</v>
      </c>
      <c r="D78">
        <v>8042226</v>
      </c>
      <c r="E78">
        <v>1115</v>
      </c>
      <c r="F78" t="s">
        <v>258</v>
      </c>
      <c r="G78" t="s">
        <v>258</v>
      </c>
      <c r="H78" t="s">
        <v>722</v>
      </c>
      <c r="I78">
        <v>24</v>
      </c>
      <c r="J78">
        <v>8041560.5</v>
      </c>
      <c r="K78">
        <v>11541458</v>
      </c>
      <c r="L78">
        <v>1901</v>
      </c>
      <c r="M78">
        <v>3499897.5</v>
      </c>
      <c r="N78">
        <v>0</v>
      </c>
      <c r="O78">
        <v>0</v>
      </c>
    </row>
    <row r="79" spans="1:15" x14ac:dyDescent="0.25">
      <c r="A79" t="s">
        <v>0</v>
      </c>
      <c r="B79" t="s">
        <v>474</v>
      </c>
      <c r="C79">
        <v>8870867</v>
      </c>
      <c r="D79">
        <v>8872600</v>
      </c>
      <c r="E79">
        <v>1183</v>
      </c>
      <c r="F79" t="s">
        <v>551</v>
      </c>
      <c r="G79" t="s">
        <v>552</v>
      </c>
      <c r="H79" t="s">
        <v>722</v>
      </c>
      <c r="I79">
        <v>24</v>
      </c>
      <c r="J79">
        <v>8871733.5</v>
      </c>
      <c r="K79">
        <v>11541458</v>
      </c>
      <c r="L79">
        <v>1901</v>
      </c>
      <c r="M79">
        <v>2669724.5</v>
      </c>
      <c r="N79">
        <v>0</v>
      </c>
      <c r="O79">
        <v>0</v>
      </c>
    </row>
    <row r="80" spans="1:15" x14ac:dyDescent="0.25">
      <c r="A80" t="s">
        <v>0</v>
      </c>
      <c r="B80" t="s">
        <v>39</v>
      </c>
      <c r="C80">
        <v>17895425</v>
      </c>
      <c r="D80">
        <v>17897658</v>
      </c>
      <c r="E80">
        <v>1941</v>
      </c>
      <c r="F80" t="s">
        <v>88</v>
      </c>
      <c r="G80" t="s">
        <v>579</v>
      </c>
      <c r="H80" t="s">
        <v>725</v>
      </c>
      <c r="I80">
        <v>25</v>
      </c>
      <c r="J80">
        <v>17896541.5</v>
      </c>
      <c r="K80">
        <v>14621400</v>
      </c>
      <c r="L80">
        <v>1926</v>
      </c>
      <c r="M80">
        <v>3275141.5</v>
      </c>
      <c r="N80">
        <v>0</v>
      </c>
      <c r="O80">
        <v>0</v>
      </c>
    </row>
    <row r="81" spans="1:15" x14ac:dyDescent="0.25">
      <c r="A81" t="s">
        <v>0</v>
      </c>
      <c r="B81" t="s">
        <v>40</v>
      </c>
      <c r="C81">
        <v>17900139</v>
      </c>
      <c r="D81">
        <v>17901346</v>
      </c>
      <c r="E81">
        <v>1944</v>
      </c>
      <c r="F81" t="s">
        <v>88</v>
      </c>
      <c r="G81" t="s">
        <v>579</v>
      </c>
      <c r="H81" t="s">
        <v>725</v>
      </c>
      <c r="I81">
        <v>25</v>
      </c>
      <c r="J81">
        <v>17900742.5</v>
      </c>
      <c r="K81">
        <v>14621400</v>
      </c>
      <c r="L81">
        <v>1926</v>
      </c>
      <c r="M81">
        <v>3279342.5</v>
      </c>
      <c r="N81">
        <v>0</v>
      </c>
      <c r="O81">
        <v>0</v>
      </c>
    </row>
    <row r="82" spans="1:15" x14ac:dyDescent="0.25">
      <c r="A82" t="s">
        <v>0</v>
      </c>
      <c r="B82" t="s">
        <v>38</v>
      </c>
      <c r="C82">
        <v>17902916</v>
      </c>
      <c r="D82">
        <v>17905148</v>
      </c>
      <c r="E82">
        <v>1946</v>
      </c>
      <c r="F82" t="s">
        <v>88</v>
      </c>
      <c r="G82" t="s">
        <v>579</v>
      </c>
      <c r="H82" t="s">
        <v>725</v>
      </c>
      <c r="I82">
        <v>25</v>
      </c>
      <c r="J82">
        <v>17904032</v>
      </c>
      <c r="K82">
        <v>14621400</v>
      </c>
      <c r="L82">
        <v>1926</v>
      </c>
      <c r="M82">
        <v>3282632</v>
      </c>
      <c r="N82">
        <v>0</v>
      </c>
      <c r="O82">
        <v>0</v>
      </c>
    </row>
    <row r="83" spans="1:15" x14ac:dyDescent="0.25">
      <c r="A83" t="s">
        <v>0</v>
      </c>
      <c r="B83" t="s">
        <v>36</v>
      </c>
      <c r="C83">
        <v>17936701</v>
      </c>
      <c r="D83">
        <v>17943286</v>
      </c>
      <c r="E83">
        <v>1948</v>
      </c>
      <c r="F83" t="s">
        <v>88</v>
      </c>
      <c r="G83" t="s">
        <v>579</v>
      </c>
      <c r="H83" t="s">
        <v>725</v>
      </c>
      <c r="I83">
        <v>25</v>
      </c>
      <c r="J83">
        <v>17939993.5</v>
      </c>
      <c r="K83">
        <v>14621400</v>
      </c>
      <c r="L83">
        <v>1926</v>
      </c>
      <c r="M83">
        <v>3318593.5</v>
      </c>
      <c r="N83">
        <v>0</v>
      </c>
      <c r="O83">
        <v>0</v>
      </c>
    </row>
    <row r="84" spans="1:15" x14ac:dyDescent="0.25">
      <c r="A84" t="s">
        <v>0</v>
      </c>
      <c r="B84" t="s">
        <v>41</v>
      </c>
      <c r="C84">
        <v>17944449</v>
      </c>
      <c r="D84">
        <v>17947300</v>
      </c>
      <c r="E84">
        <v>1949</v>
      </c>
      <c r="F84" t="s">
        <v>88</v>
      </c>
      <c r="G84" t="s">
        <v>579</v>
      </c>
      <c r="H84" t="s">
        <v>725</v>
      </c>
      <c r="I84">
        <v>25</v>
      </c>
      <c r="J84">
        <v>17945874.5</v>
      </c>
      <c r="K84">
        <v>14621400</v>
      </c>
      <c r="L84">
        <v>1926</v>
      </c>
      <c r="M84">
        <v>3324474.5</v>
      </c>
      <c r="N84">
        <v>0</v>
      </c>
      <c r="O84">
        <v>0</v>
      </c>
    </row>
    <row r="85" spans="1:15" x14ac:dyDescent="0.25">
      <c r="A85" t="s">
        <v>0</v>
      </c>
      <c r="B85" t="s">
        <v>33</v>
      </c>
      <c r="C85">
        <v>17966905</v>
      </c>
      <c r="D85">
        <v>17973565</v>
      </c>
      <c r="E85">
        <v>1953</v>
      </c>
      <c r="F85" t="s">
        <v>88</v>
      </c>
      <c r="G85" t="s">
        <v>579</v>
      </c>
      <c r="H85" t="s">
        <v>725</v>
      </c>
      <c r="I85">
        <v>25</v>
      </c>
      <c r="J85">
        <v>17970235</v>
      </c>
      <c r="K85">
        <v>14621400</v>
      </c>
      <c r="L85">
        <v>1926</v>
      </c>
      <c r="M85">
        <v>3348835</v>
      </c>
      <c r="N85">
        <v>0</v>
      </c>
      <c r="O85">
        <v>0</v>
      </c>
    </row>
    <row r="86" spans="1:15" x14ac:dyDescent="0.25">
      <c r="A86" t="s">
        <v>0</v>
      </c>
      <c r="B86" t="s">
        <v>34</v>
      </c>
      <c r="C86">
        <v>17974728</v>
      </c>
      <c r="D86">
        <v>17981314</v>
      </c>
      <c r="E86">
        <v>1954</v>
      </c>
      <c r="F86" t="s">
        <v>88</v>
      </c>
      <c r="G86" t="s">
        <v>579</v>
      </c>
      <c r="H86" t="s">
        <v>725</v>
      </c>
      <c r="I86">
        <v>25</v>
      </c>
      <c r="J86">
        <v>17978021</v>
      </c>
      <c r="K86">
        <v>14621400</v>
      </c>
      <c r="L86">
        <v>1926</v>
      </c>
      <c r="M86">
        <v>3356621</v>
      </c>
      <c r="N86">
        <v>0</v>
      </c>
      <c r="O86">
        <v>0</v>
      </c>
    </row>
    <row r="87" spans="1:15" x14ac:dyDescent="0.25">
      <c r="A87" t="s">
        <v>0</v>
      </c>
      <c r="B87" t="s">
        <v>342</v>
      </c>
      <c r="C87">
        <v>23324734</v>
      </c>
      <c r="D87">
        <v>23328038</v>
      </c>
      <c r="E87">
        <v>2472</v>
      </c>
      <c r="F87" t="s">
        <v>207</v>
      </c>
      <c r="G87" t="s">
        <v>539</v>
      </c>
      <c r="H87" t="s">
        <v>726</v>
      </c>
      <c r="I87">
        <v>21</v>
      </c>
      <c r="J87">
        <v>23326386</v>
      </c>
      <c r="K87">
        <v>22236254</v>
      </c>
      <c r="L87">
        <v>2004</v>
      </c>
      <c r="M87">
        <v>1090132</v>
      </c>
      <c r="N87">
        <v>0</v>
      </c>
      <c r="O87">
        <v>0</v>
      </c>
    </row>
    <row r="88" spans="1:15" x14ac:dyDescent="0.25">
      <c r="A88" t="s">
        <v>0</v>
      </c>
      <c r="B88" t="s">
        <v>492</v>
      </c>
      <c r="C88">
        <v>26667603</v>
      </c>
      <c r="D88">
        <v>26669576</v>
      </c>
      <c r="E88">
        <v>2843</v>
      </c>
      <c r="F88" t="s">
        <v>272</v>
      </c>
      <c r="G88" t="s">
        <v>272</v>
      </c>
      <c r="H88" t="s">
        <v>722</v>
      </c>
      <c r="I88">
        <v>24</v>
      </c>
      <c r="J88">
        <v>26668589.5</v>
      </c>
      <c r="K88">
        <v>25130420</v>
      </c>
      <c r="L88">
        <v>2051</v>
      </c>
      <c r="M88">
        <v>1538169.5</v>
      </c>
      <c r="N88">
        <v>0</v>
      </c>
      <c r="O88">
        <v>0</v>
      </c>
    </row>
    <row r="89" spans="1:15" x14ac:dyDescent="0.25">
      <c r="A89" t="s">
        <v>0</v>
      </c>
      <c r="B89" t="s">
        <v>7</v>
      </c>
      <c r="C89">
        <v>27377457</v>
      </c>
      <c r="D89">
        <v>27380722</v>
      </c>
      <c r="E89">
        <v>2933</v>
      </c>
      <c r="F89" t="s">
        <v>560</v>
      </c>
      <c r="G89" t="s">
        <v>561</v>
      </c>
      <c r="H89" t="s">
        <v>577</v>
      </c>
      <c r="I89">
        <v>21</v>
      </c>
      <c r="J89">
        <v>27379089.5</v>
      </c>
      <c r="K89">
        <v>25130420</v>
      </c>
      <c r="L89">
        <v>2051</v>
      </c>
      <c r="M89">
        <v>2248669.5</v>
      </c>
      <c r="N89">
        <v>0</v>
      </c>
      <c r="O89">
        <v>0</v>
      </c>
    </row>
    <row r="90" spans="1:15" x14ac:dyDescent="0.25">
      <c r="A90" t="s">
        <v>0</v>
      </c>
      <c r="B90" t="s">
        <v>8</v>
      </c>
      <c r="C90">
        <v>27384497</v>
      </c>
      <c r="D90">
        <v>27387715</v>
      </c>
      <c r="E90">
        <v>2934</v>
      </c>
      <c r="F90" t="s">
        <v>560</v>
      </c>
      <c r="G90" t="s">
        <v>561</v>
      </c>
      <c r="H90" t="s">
        <v>577</v>
      </c>
      <c r="I90">
        <v>21</v>
      </c>
      <c r="J90">
        <v>27386106</v>
      </c>
      <c r="K90">
        <v>25130420</v>
      </c>
      <c r="L90">
        <v>2051</v>
      </c>
      <c r="M90">
        <v>2255686</v>
      </c>
      <c r="N90">
        <v>0</v>
      </c>
      <c r="O90">
        <v>0</v>
      </c>
    </row>
    <row r="91" spans="1:15" x14ac:dyDescent="0.25">
      <c r="A91" t="s">
        <v>0</v>
      </c>
      <c r="B91" t="s">
        <v>42</v>
      </c>
      <c r="C91">
        <v>31259971</v>
      </c>
      <c r="D91">
        <v>31264877</v>
      </c>
      <c r="E91">
        <v>3479</v>
      </c>
      <c r="F91" t="s">
        <v>88</v>
      </c>
      <c r="G91" t="s">
        <v>579</v>
      </c>
      <c r="H91" t="s">
        <v>725</v>
      </c>
      <c r="I91">
        <v>25</v>
      </c>
      <c r="J91">
        <v>31262424</v>
      </c>
      <c r="K91">
        <v>30115448</v>
      </c>
      <c r="L91">
        <v>2129</v>
      </c>
      <c r="M91">
        <v>1146976</v>
      </c>
      <c r="N91">
        <v>0</v>
      </c>
      <c r="O91">
        <v>0</v>
      </c>
    </row>
    <row r="92" spans="1:15" x14ac:dyDescent="0.25">
      <c r="A92" t="s">
        <v>9</v>
      </c>
      <c r="B92" t="s">
        <v>471</v>
      </c>
      <c r="C92">
        <v>11237961</v>
      </c>
      <c r="D92">
        <v>11243372</v>
      </c>
      <c r="E92">
        <v>1299</v>
      </c>
      <c r="F92" t="s">
        <v>262</v>
      </c>
      <c r="G92" t="s">
        <v>262</v>
      </c>
      <c r="H92" t="s">
        <v>722</v>
      </c>
      <c r="I92">
        <v>24</v>
      </c>
      <c r="J92">
        <v>11240666.5</v>
      </c>
      <c r="K92">
        <v>9447952</v>
      </c>
      <c r="L92">
        <v>2291</v>
      </c>
      <c r="M92">
        <v>1792714.5</v>
      </c>
      <c r="N92">
        <v>0</v>
      </c>
      <c r="O92">
        <v>0</v>
      </c>
    </row>
    <row r="93" spans="1:15" x14ac:dyDescent="0.25">
      <c r="A93" t="s">
        <v>9</v>
      </c>
      <c r="B93" t="s">
        <v>337</v>
      </c>
      <c r="C93">
        <v>21366087</v>
      </c>
      <c r="D93">
        <v>21371282</v>
      </c>
      <c r="E93">
        <v>2234</v>
      </c>
      <c r="F93" t="s">
        <v>566</v>
      </c>
      <c r="G93" t="s">
        <v>539</v>
      </c>
      <c r="H93" t="s">
        <v>726</v>
      </c>
      <c r="I93">
        <v>21</v>
      </c>
      <c r="J93">
        <v>21368684.5</v>
      </c>
      <c r="K93">
        <v>19413591</v>
      </c>
      <c r="L93">
        <v>2390</v>
      </c>
      <c r="M93">
        <v>1955093.5</v>
      </c>
      <c r="N93">
        <v>0</v>
      </c>
      <c r="O93">
        <v>0</v>
      </c>
    </row>
    <row r="94" spans="1:15" x14ac:dyDescent="0.25">
      <c r="A94" t="s">
        <v>9</v>
      </c>
      <c r="B94" t="s">
        <v>31</v>
      </c>
      <c r="C94">
        <v>30233820</v>
      </c>
      <c r="D94">
        <v>30235561</v>
      </c>
      <c r="E94">
        <v>3534</v>
      </c>
      <c r="F94" t="s">
        <v>88</v>
      </c>
      <c r="G94" t="s">
        <v>579</v>
      </c>
      <c r="H94" t="s">
        <v>725</v>
      </c>
      <c r="I94">
        <v>25</v>
      </c>
      <c r="J94">
        <v>30234690.5</v>
      </c>
      <c r="K94">
        <v>29004360</v>
      </c>
      <c r="L94">
        <v>2567</v>
      </c>
      <c r="M94">
        <v>1230330.5</v>
      </c>
      <c r="N94">
        <v>0</v>
      </c>
      <c r="O94">
        <v>0</v>
      </c>
    </row>
    <row r="95" spans="1:15" x14ac:dyDescent="0.25">
      <c r="A95" t="s">
        <v>9</v>
      </c>
      <c r="B95" t="s">
        <v>35</v>
      </c>
      <c r="C95">
        <v>30235828</v>
      </c>
      <c r="D95">
        <v>30237696</v>
      </c>
      <c r="E95">
        <v>3535</v>
      </c>
      <c r="F95" t="s">
        <v>88</v>
      </c>
      <c r="G95" t="s">
        <v>579</v>
      </c>
      <c r="H95" t="s">
        <v>725</v>
      </c>
      <c r="I95">
        <v>25</v>
      </c>
      <c r="J95">
        <v>30236762</v>
      </c>
      <c r="K95">
        <v>29004360</v>
      </c>
      <c r="L95">
        <v>2567</v>
      </c>
      <c r="M95">
        <v>1232402</v>
      </c>
      <c r="N95">
        <v>0</v>
      </c>
      <c r="O95">
        <v>0</v>
      </c>
    </row>
    <row r="96" spans="1:15" x14ac:dyDescent="0.25">
      <c r="A96" t="s">
        <v>45</v>
      </c>
      <c r="B96" t="s">
        <v>336</v>
      </c>
      <c r="C96">
        <v>29189755</v>
      </c>
      <c r="D96">
        <v>29192896</v>
      </c>
      <c r="E96">
        <v>3014</v>
      </c>
      <c r="F96" t="s">
        <v>569</v>
      </c>
      <c r="G96" t="s">
        <v>539</v>
      </c>
      <c r="H96" t="s">
        <v>726</v>
      </c>
      <c r="I96">
        <v>21</v>
      </c>
      <c r="J96">
        <v>29191325.5</v>
      </c>
      <c r="K96">
        <v>27952852</v>
      </c>
      <c r="L96">
        <v>2903</v>
      </c>
      <c r="M96">
        <v>1238473.5</v>
      </c>
      <c r="N96">
        <v>0</v>
      </c>
      <c r="O96">
        <v>0</v>
      </c>
    </row>
    <row r="97" spans="1:15" x14ac:dyDescent="0.25">
      <c r="A97" t="s">
        <v>18</v>
      </c>
      <c r="B97" t="s">
        <v>776</v>
      </c>
      <c r="C97">
        <v>402496</v>
      </c>
      <c r="D97">
        <v>404658</v>
      </c>
      <c r="E97" t="s">
        <v>874</v>
      </c>
      <c r="F97" t="s">
        <v>743</v>
      </c>
      <c r="G97" t="s">
        <v>806</v>
      </c>
      <c r="H97" t="s">
        <v>825</v>
      </c>
      <c r="I97">
        <v>21</v>
      </c>
      <c r="J97">
        <v>403577</v>
      </c>
      <c r="K97">
        <v>2515319</v>
      </c>
      <c r="L97">
        <v>2967</v>
      </c>
      <c r="M97">
        <v>2111742</v>
      </c>
      <c r="N97">
        <v>0</v>
      </c>
      <c r="O97">
        <v>0</v>
      </c>
    </row>
    <row r="98" spans="1:15" x14ac:dyDescent="0.25">
      <c r="A98" t="s">
        <v>18</v>
      </c>
      <c r="B98" t="s">
        <v>632</v>
      </c>
      <c r="C98">
        <v>1047083</v>
      </c>
      <c r="D98">
        <v>1050475</v>
      </c>
      <c r="E98">
        <v>215</v>
      </c>
      <c r="F98" t="s">
        <v>721</v>
      </c>
      <c r="G98" t="s">
        <v>720</v>
      </c>
      <c r="H98" t="s">
        <v>723</v>
      </c>
      <c r="I98">
        <v>21</v>
      </c>
      <c r="J98">
        <v>1048779</v>
      </c>
      <c r="K98">
        <v>2515319</v>
      </c>
      <c r="L98">
        <v>2967</v>
      </c>
      <c r="M98">
        <v>1466540</v>
      </c>
      <c r="N98">
        <v>0</v>
      </c>
      <c r="O98">
        <v>0</v>
      </c>
    </row>
    <row r="99" spans="1:15" x14ac:dyDescent="0.25">
      <c r="A99" t="s">
        <v>18</v>
      </c>
      <c r="B99" t="s">
        <v>19</v>
      </c>
      <c r="C99">
        <v>14763383</v>
      </c>
      <c r="D99">
        <v>14765894</v>
      </c>
      <c r="E99">
        <v>1813</v>
      </c>
      <c r="F99" t="s">
        <v>24</v>
      </c>
      <c r="G99" t="s">
        <v>24</v>
      </c>
      <c r="H99" t="s">
        <v>725</v>
      </c>
      <c r="I99">
        <v>25</v>
      </c>
      <c r="J99">
        <v>14764638.5</v>
      </c>
      <c r="K99">
        <v>21168982</v>
      </c>
      <c r="L99">
        <v>3146</v>
      </c>
      <c r="M99">
        <v>6404343.5</v>
      </c>
      <c r="N99">
        <v>0</v>
      </c>
      <c r="O99">
        <v>0</v>
      </c>
    </row>
    <row r="100" spans="1:15" x14ac:dyDescent="0.25">
      <c r="A100" t="s">
        <v>20</v>
      </c>
      <c r="B100" t="s">
        <v>21</v>
      </c>
      <c r="C100">
        <v>13872893</v>
      </c>
      <c r="D100">
        <v>13875805</v>
      </c>
      <c r="E100">
        <v>1375</v>
      </c>
      <c r="F100" t="s">
        <v>24</v>
      </c>
      <c r="G100" t="s">
        <v>24</v>
      </c>
      <c r="H100" t="s">
        <v>725</v>
      </c>
      <c r="I100">
        <v>25</v>
      </c>
      <c r="J100">
        <v>13874349</v>
      </c>
      <c r="K100">
        <v>20596267</v>
      </c>
      <c r="L100">
        <v>3499</v>
      </c>
      <c r="M100">
        <v>6721918</v>
      </c>
      <c r="N100">
        <v>0</v>
      </c>
      <c r="O100">
        <v>0</v>
      </c>
    </row>
    <row r="101" spans="1:15" x14ac:dyDescent="0.25">
      <c r="A101" t="s">
        <v>11</v>
      </c>
      <c r="B101" t="s">
        <v>322</v>
      </c>
      <c r="C101">
        <v>15118938</v>
      </c>
      <c r="D101">
        <v>15123581</v>
      </c>
      <c r="E101">
        <v>1446</v>
      </c>
      <c r="F101" t="s">
        <v>572</v>
      </c>
      <c r="G101" t="s">
        <v>540</v>
      </c>
      <c r="H101" t="s">
        <v>726</v>
      </c>
      <c r="I101">
        <v>21</v>
      </c>
      <c r="J101">
        <v>15121259.5</v>
      </c>
      <c r="K101">
        <v>12493107</v>
      </c>
      <c r="L101">
        <v>3767</v>
      </c>
      <c r="M101">
        <v>2628152.5</v>
      </c>
      <c r="N101">
        <v>0</v>
      </c>
      <c r="O101">
        <v>0</v>
      </c>
    </row>
    <row r="102" spans="1:15" x14ac:dyDescent="0.25">
      <c r="A102" t="s">
        <v>11</v>
      </c>
      <c r="B102" t="s">
        <v>12</v>
      </c>
      <c r="C102">
        <v>24511044</v>
      </c>
      <c r="D102">
        <v>24512908</v>
      </c>
      <c r="E102">
        <v>3049</v>
      </c>
      <c r="F102" t="s">
        <v>560</v>
      </c>
      <c r="G102" t="s">
        <v>561</v>
      </c>
      <c r="H102" t="s">
        <v>577</v>
      </c>
      <c r="I102">
        <v>21</v>
      </c>
      <c r="J102">
        <v>24511976</v>
      </c>
      <c r="K102">
        <v>21461316</v>
      </c>
      <c r="L102">
        <v>3926</v>
      </c>
      <c r="M102">
        <v>3050660</v>
      </c>
      <c r="N102">
        <v>0</v>
      </c>
      <c r="O102">
        <v>0</v>
      </c>
    </row>
    <row r="103" spans="1:15" x14ac:dyDescent="0.25">
      <c r="A103" t="s">
        <v>11</v>
      </c>
      <c r="B103" t="s">
        <v>431</v>
      </c>
      <c r="C103">
        <v>24542016</v>
      </c>
      <c r="D103">
        <v>24546522</v>
      </c>
      <c r="E103">
        <v>3056</v>
      </c>
      <c r="F103" t="s">
        <v>252</v>
      </c>
      <c r="G103" t="s">
        <v>252</v>
      </c>
      <c r="H103" t="s">
        <v>719</v>
      </c>
      <c r="I103">
        <v>21</v>
      </c>
      <c r="J103">
        <v>24544269</v>
      </c>
      <c r="K103">
        <v>21461316</v>
      </c>
      <c r="L103">
        <v>3926</v>
      </c>
      <c r="M103">
        <v>3082953</v>
      </c>
      <c r="N103">
        <v>0</v>
      </c>
      <c r="O103">
        <v>0</v>
      </c>
    </row>
  </sheetData>
  <sortState xmlns:xlrd2="http://schemas.microsoft.com/office/spreadsheetml/2017/richdata2" ref="A2:O103">
    <sortCondition descending="1" ref="O2:O10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98D55-0D9A-420E-9C1C-D821E3F0DEFD}">
  <dimension ref="A1:J140"/>
  <sheetViews>
    <sheetView workbookViewId="0">
      <selection activeCell="H18" sqref="H18"/>
    </sheetView>
  </sheetViews>
  <sheetFormatPr defaultRowHeight="15" x14ac:dyDescent="0.25"/>
  <cols>
    <col min="2" max="2" width="15.28515625" bestFit="1" customWidth="1"/>
    <col min="5" max="5" width="15.7109375" customWidth="1"/>
    <col min="6" max="6" width="51.5703125" bestFit="1" customWidth="1"/>
    <col min="8" max="8" width="13.5703125" bestFit="1" customWidth="1"/>
    <col min="11" max="11" width="13.140625" customWidth="1"/>
  </cols>
  <sheetData>
    <row r="1" spans="1:9" x14ac:dyDescent="0.25">
      <c r="A1" t="s">
        <v>529</v>
      </c>
      <c r="B1" t="s">
        <v>536</v>
      </c>
      <c r="C1" t="s">
        <v>530</v>
      </c>
      <c r="D1" t="s">
        <v>531</v>
      </c>
      <c r="E1" t="s">
        <v>535</v>
      </c>
      <c r="F1" t="s">
        <v>555</v>
      </c>
      <c r="G1" t="s">
        <v>556</v>
      </c>
      <c r="H1" t="s">
        <v>717</v>
      </c>
      <c r="I1" t="s">
        <v>718</v>
      </c>
    </row>
    <row r="2" spans="1:9" x14ac:dyDescent="0.25">
      <c r="A2" t="s">
        <v>1</v>
      </c>
      <c r="B2" t="s">
        <v>43</v>
      </c>
      <c r="C2">
        <v>32105191</v>
      </c>
      <c r="D2">
        <v>32113096</v>
      </c>
      <c r="E2">
        <v>3634</v>
      </c>
      <c r="F2" t="s">
        <v>88</v>
      </c>
      <c r="G2" t="s">
        <v>579</v>
      </c>
      <c r="H2" t="s">
        <v>725</v>
      </c>
      <c r="I2">
        <v>25</v>
      </c>
    </row>
    <row r="3" spans="1:9" x14ac:dyDescent="0.25">
      <c r="A3" t="s">
        <v>4</v>
      </c>
      <c r="B3" t="s">
        <v>32</v>
      </c>
      <c r="C3">
        <v>9766806</v>
      </c>
      <c r="D3">
        <v>9773282</v>
      </c>
      <c r="E3">
        <v>1460</v>
      </c>
      <c r="F3" t="s">
        <v>88</v>
      </c>
      <c r="G3" t="s">
        <v>579</v>
      </c>
      <c r="H3" t="s">
        <v>725</v>
      </c>
      <c r="I3">
        <v>25</v>
      </c>
    </row>
    <row r="4" spans="1:9" x14ac:dyDescent="0.25">
      <c r="A4" t="s">
        <v>0</v>
      </c>
      <c r="B4" t="s">
        <v>39</v>
      </c>
      <c r="C4">
        <v>17895425</v>
      </c>
      <c r="D4">
        <v>17897658</v>
      </c>
      <c r="E4">
        <v>1941</v>
      </c>
      <c r="F4" t="s">
        <v>88</v>
      </c>
      <c r="G4" t="s">
        <v>579</v>
      </c>
      <c r="H4" t="s">
        <v>725</v>
      </c>
      <c r="I4">
        <v>25</v>
      </c>
    </row>
    <row r="5" spans="1:9" x14ac:dyDescent="0.25">
      <c r="A5" t="s">
        <v>0</v>
      </c>
      <c r="B5" t="s">
        <v>40</v>
      </c>
      <c r="C5">
        <v>17900139</v>
      </c>
      <c r="D5">
        <v>17901346</v>
      </c>
      <c r="E5">
        <v>1944</v>
      </c>
      <c r="F5" t="s">
        <v>88</v>
      </c>
      <c r="G5" t="s">
        <v>579</v>
      </c>
      <c r="H5" t="s">
        <v>725</v>
      </c>
      <c r="I5">
        <v>25</v>
      </c>
    </row>
    <row r="6" spans="1:9" x14ac:dyDescent="0.25">
      <c r="A6" t="s">
        <v>0</v>
      </c>
      <c r="B6" t="s">
        <v>38</v>
      </c>
      <c r="C6">
        <v>17902916</v>
      </c>
      <c r="D6">
        <v>17905148</v>
      </c>
      <c r="E6">
        <v>1946</v>
      </c>
      <c r="F6" t="s">
        <v>88</v>
      </c>
      <c r="G6" t="s">
        <v>579</v>
      </c>
      <c r="H6" t="s">
        <v>725</v>
      </c>
      <c r="I6">
        <v>25</v>
      </c>
    </row>
    <row r="7" spans="1:9" x14ac:dyDescent="0.25">
      <c r="A7" t="s">
        <v>0</v>
      </c>
      <c r="B7" t="s">
        <v>36</v>
      </c>
      <c r="C7">
        <v>17936701</v>
      </c>
      <c r="D7">
        <v>17943286</v>
      </c>
      <c r="E7">
        <v>1948</v>
      </c>
      <c r="F7" t="s">
        <v>88</v>
      </c>
      <c r="G7" t="s">
        <v>579</v>
      </c>
      <c r="H7" t="s">
        <v>725</v>
      </c>
      <c r="I7">
        <v>25</v>
      </c>
    </row>
    <row r="8" spans="1:9" x14ac:dyDescent="0.25">
      <c r="A8" t="s">
        <v>0</v>
      </c>
      <c r="B8" t="s">
        <v>41</v>
      </c>
      <c r="C8">
        <v>17944449</v>
      </c>
      <c r="D8">
        <v>17947300</v>
      </c>
      <c r="E8">
        <v>1949</v>
      </c>
      <c r="F8" t="s">
        <v>88</v>
      </c>
      <c r="G8" t="s">
        <v>579</v>
      </c>
      <c r="H8" t="s">
        <v>725</v>
      </c>
      <c r="I8">
        <v>25</v>
      </c>
    </row>
    <row r="9" spans="1:9" x14ac:dyDescent="0.25">
      <c r="A9" t="s">
        <v>0</v>
      </c>
      <c r="B9" t="s">
        <v>33</v>
      </c>
      <c r="C9">
        <v>17966905</v>
      </c>
      <c r="D9">
        <v>17973565</v>
      </c>
      <c r="E9">
        <v>1953</v>
      </c>
      <c r="F9" t="s">
        <v>88</v>
      </c>
      <c r="G9" t="s">
        <v>579</v>
      </c>
      <c r="H9" t="s">
        <v>725</v>
      </c>
      <c r="I9">
        <v>25</v>
      </c>
    </row>
    <row r="10" spans="1:9" x14ac:dyDescent="0.25">
      <c r="A10" t="s">
        <v>0</v>
      </c>
      <c r="B10" t="s">
        <v>34</v>
      </c>
      <c r="C10">
        <v>17974728</v>
      </c>
      <c r="D10">
        <v>17981314</v>
      </c>
      <c r="E10">
        <v>1954</v>
      </c>
      <c r="F10" t="s">
        <v>88</v>
      </c>
      <c r="G10" t="s">
        <v>579</v>
      </c>
      <c r="H10" t="s">
        <v>725</v>
      </c>
      <c r="I10">
        <v>25</v>
      </c>
    </row>
    <row r="11" spans="1:9" x14ac:dyDescent="0.25">
      <c r="A11" t="s">
        <v>0</v>
      </c>
      <c r="B11" t="s">
        <v>42</v>
      </c>
      <c r="C11">
        <v>31259971</v>
      </c>
      <c r="D11">
        <v>31264877</v>
      </c>
      <c r="E11">
        <v>3479</v>
      </c>
      <c r="F11" t="s">
        <v>88</v>
      </c>
      <c r="G11" t="s">
        <v>579</v>
      </c>
      <c r="H11" t="s">
        <v>725</v>
      </c>
      <c r="I11">
        <v>25</v>
      </c>
    </row>
    <row r="12" spans="1:9" x14ac:dyDescent="0.25">
      <c r="A12" t="s">
        <v>9</v>
      </c>
      <c r="B12" t="s">
        <v>37</v>
      </c>
      <c r="C12">
        <v>9539034</v>
      </c>
      <c r="D12">
        <v>9543200</v>
      </c>
      <c r="E12">
        <v>1157</v>
      </c>
      <c r="F12" t="s">
        <v>88</v>
      </c>
      <c r="G12" t="s">
        <v>579</v>
      </c>
      <c r="H12" t="s">
        <v>725</v>
      </c>
      <c r="I12">
        <v>25</v>
      </c>
    </row>
    <row r="13" spans="1:9" x14ac:dyDescent="0.25">
      <c r="A13" t="s">
        <v>9</v>
      </c>
      <c r="B13" t="s">
        <v>31</v>
      </c>
      <c r="C13">
        <v>30233820</v>
      </c>
      <c r="D13">
        <v>30235561</v>
      </c>
      <c r="E13">
        <v>3534</v>
      </c>
      <c r="F13" t="s">
        <v>88</v>
      </c>
      <c r="G13" t="s">
        <v>579</v>
      </c>
      <c r="H13" t="s">
        <v>725</v>
      </c>
      <c r="I13">
        <v>25</v>
      </c>
    </row>
    <row r="14" spans="1:9" x14ac:dyDescent="0.25">
      <c r="A14" t="s">
        <v>9</v>
      </c>
      <c r="B14" t="s">
        <v>35</v>
      </c>
      <c r="C14">
        <v>30235828</v>
      </c>
      <c r="D14">
        <v>30237696</v>
      </c>
      <c r="E14">
        <v>3535</v>
      </c>
      <c r="F14" t="s">
        <v>88</v>
      </c>
      <c r="G14" t="s">
        <v>579</v>
      </c>
      <c r="H14" t="s">
        <v>725</v>
      </c>
      <c r="I14">
        <v>25</v>
      </c>
    </row>
    <row r="15" spans="1:9" x14ac:dyDescent="0.25">
      <c r="A15" t="s">
        <v>9</v>
      </c>
      <c r="B15" t="s">
        <v>25</v>
      </c>
      <c r="C15">
        <v>28808650</v>
      </c>
      <c r="D15">
        <v>28809914</v>
      </c>
      <c r="E15">
        <v>3238</v>
      </c>
      <c r="F15" t="s">
        <v>15</v>
      </c>
      <c r="G15" t="s">
        <v>15</v>
      </c>
      <c r="H15" t="s">
        <v>719</v>
      </c>
      <c r="I15">
        <v>21</v>
      </c>
    </row>
    <row r="16" spans="1:9" x14ac:dyDescent="0.25">
      <c r="A16" t="s">
        <v>11</v>
      </c>
      <c r="B16" t="s">
        <v>431</v>
      </c>
      <c r="C16">
        <v>24542016</v>
      </c>
      <c r="D16">
        <v>24546522</v>
      </c>
      <c r="E16">
        <v>3056</v>
      </c>
      <c r="F16" t="s">
        <v>252</v>
      </c>
      <c r="G16" t="s">
        <v>252</v>
      </c>
      <c r="H16" t="s">
        <v>719</v>
      </c>
      <c r="I16">
        <v>21</v>
      </c>
    </row>
    <row r="17" spans="1:9" x14ac:dyDescent="0.25">
      <c r="A17" t="s">
        <v>4</v>
      </c>
      <c r="B17" t="s">
        <v>760</v>
      </c>
      <c r="C17">
        <v>5946645</v>
      </c>
      <c r="D17">
        <v>5947796</v>
      </c>
      <c r="E17">
        <v>983</v>
      </c>
      <c r="F17" t="s">
        <v>743</v>
      </c>
      <c r="G17" t="s">
        <v>806</v>
      </c>
      <c r="H17" t="s">
        <v>825</v>
      </c>
      <c r="I17">
        <v>21</v>
      </c>
    </row>
    <row r="18" spans="1:9" x14ac:dyDescent="0.25">
      <c r="A18" t="s">
        <v>18</v>
      </c>
      <c r="B18" t="s">
        <v>776</v>
      </c>
      <c r="C18">
        <v>402496</v>
      </c>
      <c r="D18">
        <v>404658</v>
      </c>
      <c r="F18" t="s">
        <v>743</v>
      </c>
      <c r="G18" t="s">
        <v>806</v>
      </c>
      <c r="H18" t="s">
        <v>825</v>
      </c>
      <c r="I18">
        <v>21</v>
      </c>
    </row>
    <row r="19" spans="1:9" x14ac:dyDescent="0.25">
      <c r="A19" t="s">
        <v>18</v>
      </c>
      <c r="B19" t="s">
        <v>757</v>
      </c>
      <c r="C19">
        <v>1879337</v>
      </c>
      <c r="D19">
        <v>1882018</v>
      </c>
      <c r="E19">
        <v>383</v>
      </c>
      <c r="F19" t="s">
        <v>743</v>
      </c>
      <c r="G19" t="s">
        <v>806</v>
      </c>
      <c r="H19" t="s">
        <v>825</v>
      </c>
      <c r="I19">
        <v>21</v>
      </c>
    </row>
    <row r="20" spans="1:9" x14ac:dyDescent="0.25">
      <c r="A20" t="s">
        <v>9</v>
      </c>
      <c r="B20" t="s">
        <v>29</v>
      </c>
      <c r="C20">
        <v>24097936</v>
      </c>
      <c r="D20">
        <v>24099927</v>
      </c>
      <c r="E20">
        <v>2556</v>
      </c>
      <c r="F20" t="s">
        <v>30</v>
      </c>
      <c r="G20" t="s">
        <v>30</v>
      </c>
      <c r="H20" t="s">
        <v>724</v>
      </c>
      <c r="I20">
        <v>23</v>
      </c>
    </row>
    <row r="21" spans="1:9" x14ac:dyDescent="0.25">
      <c r="A21" t="s">
        <v>17</v>
      </c>
      <c r="B21" t="s">
        <v>340</v>
      </c>
      <c r="C21">
        <v>32636329</v>
      </c>
      <c r="D21">
        <v>32638982</v>
      </c>
      <c r="E21">
        <v>3767</v>
      </c>
      <c r="F21" t="s">
        <v>557</v>
      </c>
      <c r="G21" t="s">
        <v>539</v>
      </c>
      <c r="H21" t="s">
        <v>726</v>
      </c>
      <c r="I21">
        <v>21</v>
      </c>
    </row>
    <row r="22" spans="1:9" x14ac:dyDescent="0.25">
      <c r="A22" t="s">
        <v>1</v>
      </c>
      <c r="B22" t="s">
        <v>335</v>
      </c>
      <c r="C22">
        <v>146895</v>
      </c>
      <c r="D22">
        <v>150065</v>
      </c>
      <c r="E22">
        <v>38</v>
      </c>
      <c r="F22" t="s">
        <v>559</v>
      </c>
      <c r="G22" t="s">
        <v>539</v>
      </c>
      <c r="H22" t="s">
        <v>726</v>
      </c>
      <c r="I22">
        <v>21</v>
      </c>
    </row>
    <row r="23" spans="1:9" x14ac:dyDescent="0.25">
      <c r="A23" t="s">
        <v>1</v>
      </c>
      <c r="B23" t="s">
        <v>334</v>
      </c>
      <c r="C23">
        <v>3926003</v>
      </c>
      <c r="D23">
        <v>3930558</v>
      </c>
      <c r="E23">
        <v>690</v>
      </c>
      <c r="F23" t="s">
        <v>559</v>
      </c>
      <c r="G23" t="s">
        <v>539</v>
      </c>
      <c r="H23" t="s">
        <v>726</v>
      </c>
      <c r="I23">
        <v>21</v>
      </c>
    </row>
    <row r="24" spans="1:9" x14ac:dyDescent="0.25">
      <c r="A24" t="s">
        <v>1</v>
      </c>
      <c r="B24" t="s">
        <v>341</v>
      </c>
      <c r="C24">
        <v>3935560</v>
      </c>
      <c r="D24">
        <v>3942326</v>
      </c>
      <c r="E24">
        <v>691</v>
      </c>
      <c r="F24" t="s">
        <v>558</v>
      </c>
      <c r="G24" t="s">
        <v>539</v>
      </c>
      <c r="H24" t="s">
        <v>726</v>
      </c>
      <c r="I24">
        <v>21</v>
      </c>
    </row>
    <row r="25" spans="1:9" x14ac:dyDescent="0.25">
      <c r="A25" t="s">
        <v>0</v>
      </c>
      <c r="B25" t="s">
        <v>342</v>
      </c>
      <c r="C25">
        <v>23324734</v>
      </c>
      <c r="D25">
        <v>23328038</v>
      </c>
      <c r="E25">
        <v>2472</v>
      </c>
      <c r="F25" t="s">
        <v>207</v>
      </c>
      <c r="G25" t="s">
        <v>539</v>
      </c>
      <c r="H25" t="s">
        <v>726</v>
      </c>
      <c r="I25">
        <v>21</v>
      </c>
    </row>
    <row r="26" spans="1:9" x14ac:dyDescent="0.25">
      <c r="A26" t="s">
        <v>9</v>
      </c>
      <c r="B26" t="s">
        <v>339</v>
      </c>
      <c r="C26">
        <v>19851506</v>
      </c>
      <c r="D26">
        <v>19854665</v>
      </c>
      <c r="E26">
        <v>2100</v>
      </c>
      <c r="F26" t="s">
        <v>557</v>
      </c>
      <c r="G26" t="s">
        <v>539</v>
      </c>
      <c r="H26" t="s">
        <v>726</v>
      </c>
      <c r="I26">
        <v>21</v>
      </c>
    </row>
    <row r="27" spans="1:9" x14ac:dyDescent="0.25">
      <c r="A27" t="s">
        <v>9</v>
      </c>
      <c r="B27" t="s">
        <v>337</v>
      </c>
      <c r="C27">
        <v>21366087</v>
      </c>
      <c r="D27">
        <v>21371282</v>
      </c>
      <c r="E27">
        <v>2234</v>
      </c>
      <c r="F27" t="s">
        <v>566</v>
      </c>
      <c r="G27" t="s">
        <v>539</v>
      </c>
      <c r="H27" t="s">
        <v>726</v>
      </c>
      <c r="I27">
        <v>21</v>
      </c>
    </row>
    <row r="28" spans="1:9" x14ac:dyDescent="0.25">
      <c r="A28" t="s">
        <v>45</v>
      </c>
      <c r="B28" t="s">
        <v>336</v>
      </c>
      <c r="C28">
        <v>29189755</v>
      </c>
      <c r="D28">
        <v>29192896</v>
      </c>
      <c r="E28">
        <v>3014</v>
      </c>
      <c r="F28" t="s">
        <v>569</v>
      </c>
      <c r="G28" t="s">
        <v>539</v>
      </c>
      <c r="H28" t="s">
        <v>726</v>
      </c>
      <c r="I28">
        <v>21</v>
      </c>
    </row>
    <row r="29" spans="1:9" x14ac:dyDescent="0.25">
      <c r="A29" t="s">
        <v>18</v>
      </c>
      <c r="B29" t="s">
        <v>338</v>
      </c>
      <c r="C29">
        <v>3047804</v>
      </c>
      <c r="D29">
        <v>3050234</v>
      </c>
      <c r="E29">
        <v>605</v>
      </c>
      <c r="F29" t="s">
        <v>557</v>
      </c>
      <c r="G29" t="s">
        <v>539</v>
      </c>
      <c r="H29" t="s">
        <v>726</v>
      </c>
      <c r="I29">
        <v>21</v>
      </c>
    </row>
    <row r="30" spans="1:9" x14ac:dyDescent="0.25">
      <c r="A30" t="s">
        <v>17</v>
      </c>
      <c r="B30" t="s">
        <v>781</v>
      </c>
      <c r="C30">
        <v>31672827</v>
      </c>
      <c r="D30">
        <v>31674846</v>
      </c>
      <c r="E30">
        <v>3592</v>
      </c>
      <c r="F30" t="s">
        <v>804</v>
      </c>
      <c r="G30" t="s">
        <v>575</v>
      </c>
      <c r="H30" t="s">
        <v>810</v>
      </c>
      <c r="I30">
        <v>21</v>
      </c>
    </row>
    <row r="31" spans="1:9" x14ac:dyDescent="0.25">
      <c r="A31" t="s">
        <v>9</v>
      </c>
      <c r="B31" t="s">
        <v>779</v>
      </c>
      <c r="C31">
        <v>188031</v>
      </c>
      <c r="D31">
        <v>190150</v>
      </c>
      <c r="E31">
        <v>39</v>
      </c>
      <c r="F31" t="s">
        <v>804</v>
      </c>
      <c r="G31" t="s">
        <v>575</v>
      </c>
      <c r="H31" t="s">
        <v>810</v>
      </c>
      <c r="I31">
        <v>21</v>
      </c>
    </row>
    <row r="32" spans="1:9" x14ac:dyDescent="0.25">
      <c r="A32" t="s">
        <v>18</v>
      </c>
      <c r="B32" t="s">
        <v>778</v>
      </c>
      <c r="C32">
        <v>25077263</v>
      </c>
      <c r="D32">
        <v>25079489</v>
      </c>
      <c r="E32">
        <v>2840</v>
      </c>
      <c r="F32" t="s">
        <v>804</v>
      </c>
      <c r="G32" t="s">
        <v>575</v>
      </c>
      <c r="H32" t="s">
        <v>810</v>
      </c>
      <c r="I32">
        <v>21</v>
      </c>
    </row>
    <row r="33" spans="1:9" x14ac:dyDescent="0.25">
      <c r="A33" t="s">
        <v>11</v>
      </c>
      <c r="B33" t="s">
        <v>780</v>
      </c>
      <c r="C33">
        <v>20551777</v>
      </c>
      <c r="D33">
        <v>20553835</v>
      </c>
      <c r="E33">
        <v>2265</v>
      </c>
      <c r="F33" t="s">
        <v>804</v>
      </c>
      <c r="G33" t="s">
        <v>575</v>
      </c>
      <c r="H33" t="s">
        <v>810</v>
      </c>
      <c r="I33">
        <v>21</v>
      </c>
    </row>
    <row r="34" spans="1:9" x14ac:dyDescent="0.25">
      <c r="A34" s="5" t="s">
        <v>4</v>
      </c>
      <c r="B34" s="5" t="s">
        <v>630</v>
      </c>
      <c r="C34" s="5">
        <v>2235018</v>
      </c>
      <c r="D34" s="5">
        <v>2237467</v>
      </c>
      <c r="E34" s="5">
        <v>444</v>
      </c>
      <c r="F34" s="5" t="s">
        <v>721</v>
      </c>
      <c r="G34" s="5" t="s">
        <v>720</v>
      </c>
      <c r="H34" t="s">
        <v>723</v>
      </c>
      <c r="I34">
        <v>21</v>
      </c>
    </row>
    <row r="35" spans="1:9" x14ac:dyDescent="0.25">
      <c r="A35" s="5" t="s">
        <v>18</v>
      </c>
      <c r="B35" s="5" t="s">
        <v>632</v>
      </c>
      <c r="C35" s="5">
        <v>1047083</v>
      </c>
      <c r="D35" s="5">
        <v>1050475</v>
      </c>
      <c r="E35" s="5">
        <v>215</v>
      </c>
      <c r="F35" s="5" t="s">
        <v>721</v>
      </c>
      <c r="G35" s="5" t="s">
        <v>720</v>
      </c>
      <c r="H35" t="s">
        <v>723</v>
      </c>
      <c r="I35">
        <v>21</v>
      </c>
    </row>
    <row r="36" spans="1:9" x14ac:dyDescent="0.25">
      <c r="A36" s="5" t="s">
        <v>18</v>
      </c>
      <c r="B36" s="5" t="s">
        <v>634</v>
      </c>
      <c r="C36" s="5">
        <v>28504879</v>
      </c>
      <c r="D36" s="5">
        <v>28508349</v>
      </c>
      <c r="E36" s="5">
        <v>3435</v>
      </c>
      <c r="F36" s="5" t="s">
        <v>721</v>
      </c>
      <c r="G36" s="5" t="s">
        <v>720</v>
      </c>
      <c r="H36" t="s">
        <v>723</v>
      </c>
      <c r="I36">
        <v>21</v>
      </c>
    </row>
    <row r="37" spans="1:9" x14ac:dyDescent="0.25">
      <c r="A37" t="s">
        <v>17</v>
      </c>
      <c r="B37" t="s">
        <v>432</v>
      </c>
      <c r="C37">
        <v>8947881</v>
      </c>
      <c r="D37">
        <v>8952807</v>
      </c>
      <c r="E37">
        <v>941</v>
      </c>
      <c r="F37" t="s">
        <v>254</v>
      </c>
      <c r="G37" t="s">
        <v>254</v>
      </c>
      <c r="H37" t="s">
        <v>722</v>
      </c>
      <c r="I37">
        <v>24</v>
      </c>
    </row>
    <row r="38" spans="1:9" x14ac:dyDescent="0.25">
      <c r="A38" t="s">
        <v>4</v>
      </c>
      <c r="B38" t="s">
        <v>433</v>
      </c>
      <c r="C38">
        <v>28214829</v>
      </c>
      <c r="D38">
        <v>28216400</v>
      </c>
      <c r="E38">
        <v>3160</v>
      </c>
      <c r="F38" t="s">
        <v>254</v>
      </c>
      <c r="G38" t="s">
        <v>254</v>
      </c>
      <c r="H38" t="s">
        <v>722</v>
      </c>
      <c r="I38">
        <v>24</v>
      </c>
    </row>
    <row r="39" spans="1:9" x14ac:dyDescent="0.25">
      <c r="A39" t="s">
        <v>4</v>
      </c>
      <c r="B39" t="s">
        <v>434</v>
      </c>
      <c r="C39">
        <v>28215219</v>
      </c>
      <c r="D39">
        <v>28216400</v>
      </c>
      <c r="E39">
        <v>3161</v>
      </c>
      <c r="F39" t="s">
        <v>254</v>
      </c>
      <c r="G39" t="s">
        <v>254</v>
      </c>
      <c r="H39" t="s">
        <v>722</v>
      </c>
      <c r="I39">
        <v>24</v>
      </c>
    </row>
    <row r="40" spans="1:9" x14ac:dyDescent="0.25">
      <c r="A40" t="s">
        <v>17</v>
      </c>
      <c r="B40" t="s">
        <v>436</v>
      </c>
      <c r="C40">
        <v>33597147</v>
      </c>
      <c r="D40">
        <v>33600710</v>
      </c>
      <c r="E40">
        <v>3929</v>
      </c>
      <c r="F40" t="s">
        <v>257</v>
      </c>
      <c r="G40" t="s">
        <v>257</v>
      </c>
      <c r="H40" t="s">
        <v>722</v>
      </c>
      <c r="I40">
        <v>24</v>
      </c>
    </row>
    <row r="41" spans="1:9" x14ac:dyDescent="0.25">
      <c r="A41" t="s">
        <v>1</v>
      </c>
      <c r="B41" t="s">
        <v>435</v>
      </c>
      <c r="C41">
        <v>3860314</v>
      </c>
      <c r="D41">
        <v>3869828</v>
      </c>
      <c r="E41">
        <v>686</v>
      </c>
      <c r="F41" t="s">
        <v>257</v>
      </c>
      <c r="G41" t="s">
        <v>257</v>
      </c>
      <c r="H41" t="s">
        <v>722</v>
      </c>
      <c r="I41">
        <v>24</v>
      </c>
    </row>
    <row r="42" spans="1:9" x14ac:dyDescent="0.25">
      <c r="A42" t="s">
        <v>17</v>
      </c>
      <c r="B42" t="s">
        <v>489</v>
      </c>
      <c r="C42">
        <v>284996</v>
      </c>
      <c r="D42">
        <v>285589</v>
      </c>
      <c r="E42">
        <v>35</v>
      </c>
      <c r="F42" t="s">
        <v>271</v>
      </c>
      <c r="G42" t="s">
        <v>271</v>
      </c>
      <c r="H42" t="s">
        <v>722</v>
      </c>
      <c r="I42">
        <v>24</v>
      </c>
    </row>
    <row r="43" spans="1:9" x14ac:dyDescent="0.25">
      <c r="A43" t="s">
        <v>4</v>
      </c>
      <c r="B43" t="s">
        <v>488</v>
      </c>
      <c r="C43">
        <v>29707995</v>
      </c>
      <c r="D43">
        <v>29709937</v>
      </c>
      <c r="E43">
        <v>3346</v>
      </c>
      <c r="F43" t="s">
        <v>271</v>
      </c>
      <c r="G43" t="s">
        <v>271</v>
      </c>
      <c r="H43" t="s">
        <v>722</v>
      </c>
      <c r="I43">
        <v>24</v>
      </c>
    </row>
    <row r="44" spans="1:9" x14ac:dyDescent="0.25">
      <c r="A44" t="s">
        <v>17</v>
      </c>
      <c r="B44" t="s">
        <v>493</v>
      </c>
      <c r="C44">
        <v>30109409</v>
      </c>
      <c r="D44">
        <v>30111337</v>
      </c>
      <c r="E44">
        <v>3335</v>
      </c>
      <c r="F44" t="s">
        <v>272</v>
      </c>
      <c r="G44" t="s">
        <v>272</v>
      </c>
      <c r="H44" t="s">
        <v>722</v>
      </c>
      <c r="I44">
        <v>24</v>
      </c>
    </row>
    <row r="45" spans="1:9" x14ac:dyDescent="0.25">
      <c r="A45" t="s">
        <v>4</v>
      </c>
      <c r="B45" t="s">
        <v>491</v>
      </c>
      <c r="C45">
        <v>26541113</v>
      </c>
      <c r="D45">
        <v>26543365</v>
      </c>
      <c r="E45">
        <v>2925</v>
      </c>
      <c r="F45" t="s">
        <v>272</v>
      </c>
      <c r="G45" t="s">
        <v>272</v>
      </c>
      <c r="H45" t="s">
        <v>722</v>
      </c>
      <c r="I45">
        <v>24</v>
      </c>
    </row>
    <row r="46" spans="1:9" x14ac:dyDescent="0.25">
      <c r="A46" t="s">
        <v>0</v>
      </c>
      <c r="B46" t="s">
        <v>490</v>
      </c>
      <c r="C46">
        <v>1368655</v>
      </c>
      <c r="D46">
        <v>1372954</v>
      </c>
      <c r="E46">
        <v>245</v>
      </c>
      <c r="F46" t="s">
        <v>272</v>
      </c>
      <c r="G46" t="s">
        <v>272</v>
      </c>
      <c r="H46" t="s">
        <v>722</v>
      </c>
      <c r="I46">
        <v>24</v>
      </c>
    </row>
    <row r="47" spans="1:9" x14ac:dyDescent="0.25">
      <c r="A47" t="s">
        <v>0</v>
      </c>
      <c r="B47" t="s">
        <v>492</v>
      </c>
      <c r="C47">
        <v>26667603</v>
      </c>
      <c r="D47">
        <v>26669576</v>
      </c>
      <c r="E47">
        <v>2843</v>
      </c>
      <c r="F47" t="s">
        <v>272</v>
      </c>
      <c r="G47" t="s">
        <v>272</v>
      </c>
      <c r="H47" t="s">
        <v>722</v>
      </c>
      <c r="I47">
        <v>24</v>
      </c>
    </row>
    <row r="48" spans="1:9" x14ac:dyDescent="0.25">
      <c r="A48" t="s">
        <v>17</v>
      </c>
      <c r="B48" t="s">
        <v>528</v>
      </c>
      <c r="C48">
        <v>18482192</v>
      </c>
      <c r="D48">
        <v>18484345</v>
      </c>
      <c r="E48">
        <v>1792</v>
      </c>
      <c r="F48" t="s">
        <v>550</v>
      </c>
      <c r="G48" t="s">
        <v>549</v>
      </c>
      <c r="H48" t="s">
        <v>722</v>
      </c>
      <c r="I48">
        <v>24</v>
      </c>
    </row>
    <row r="49" spans="1:9" x14ac:dyDescent="0.25">
      <c r="A49" t="s">
        <v>0</v>
      </c>
      <c r="B49" t="s">
        <v>437</v>
      </c>
      <c r="C49">
        <v>2351535</v>
      </c>
      <c r="D49">
        <v>2354756</v>
      </c>
      <c r="E49">
        <v>434</v>
      </c>
      <c r="F49" t="s">
        <v>258</v>
      </c>
      <c r="G49" t="s">
        <v>258</v>
      </c>
      <c r="H49" t="s">
        <v>722</v>
      </c>
      <c r="I49">
        <v>24</v>
      </c>
    </row>
    <row r="50" spans="1:9" x14ac:dyDescent="0.25">
      <c r="A50" t="s">
        <v>0</v>
      </c>
      <c r="B50" t="s">
        <v>438</v>
      </c>
      <c r="C50">
        <v>8040895</v>
      </c>
      <c r="D50">
        <v>8042226</v>
      </c>
      <c r="E50">
        <v>1115</v>
      </c>
      <c r="F50" t="s">
        <v>258</v>
      </c>
      <c r="G50" t="s">
        <v>258</v>
      </c>
      <c r="H50" t="s">
        <v>722</v>
      </c>
      <c r="I50">
        <v>24</v>
      </c>
    </row>
    <row r="51" spans="1:9" x14ac:dyDescent="0.25">
      <c r="A51" t="s">
        <v>4</v>
      </c>
      <c r="B51" t="s">
        <v>27</v>
      </c>
      <c r="C51">
        <v>27756156</v>
      </c>
      <c r="D51">
        <v>27759910</v>
      </c>
      <c r="E51">
        <v>3084</v>
      </c>
      <c r="F51" t="s">
        <v>28</v>
      </c>
      <c r="G51" t="s">
        <v>28</v>
      </c>
      <c r="H51" t="s">
        <v>724</v>
      </c>
      <c r="I51">
        <v>23</v>
      </c>
    </row>
    <row r="52" spans="1:9" x14ac:dyDescent="0.25">
      <c r="A52" t="s">
        <v>0</v>
      </c>
      <c r="B52" t="s">
        <v>344</v>
      </c>
      <c r="C52">
        <v>14420307</v>
      </c>
      <c r="D52">
        <v>14424721</v>
      </c>
      <c r="E52">
        <v>1701</v>
      </c>
      <c r="F52" t="s">
        <v>250</v>
      </c>
      <c r="G52" t="s">
        <v>250</v>
      </c>
      <c r="H52" t="s">
        <v>719</v>
      </c>
      <c r="I52">
        <v>21</v>
      </c>
    </row>
    <row r="53" spans="1:9" x14ac:dyDescent="0.25">
      <c r="A53" t="s">
        <v>13</v>
      </c>
      <c r="B53" t="s">
        <v>752</v>
      </c>
      <c r="C53">
        <v>14014948</v>
      </c>
      <c r="D53">
        <v>14017430</v>
      </c>
      <c r="E53">
        <v>1829</v>
      </c>
      <c r="F53" t="s">
        <v>805</v>
      </c>
      <c r="G53" t="s">
        <v>803</v>
      </c>
      <c r="H53" t="s">
        <v>807</v>
      </c>
      <c r="I53">
        <v>21</v>
      </c>
    </row>
    <row r="54" spans="1:9" x14ac:dyDescent="0.25">
      <c r="A54" t="s">
        <v>0</v>
      </c>
      <c r="B54" t="s">
        <v>755</v>
      </c>
      <c r="C54">
        <v>1990880</v>
      </c>
      <c r="D54">
        <v>1994848</v>
      </c>
      <c r="E54">
        <v>385</v>
      </c>
      <c r="F54" t="s">
        <v>805</v>
      </c>
      <c r="G54" t="s">
        <v>803</v>
      </c>
      <c r="H54" t="s">
        <v>807</v>
      </c>
      <c r="I54">
        <v>21</v>
      </c>
    </row>
    <row r="55" spans="1:9" x14ac:dyDescent="0.25">
      <c r="A55" t="s">
        <v>0</v>
      </c>
      <c r="B55" t="s">
        <v>753</v>
      </c>
      <c r="C55">
        <v>25703512</v>
      </c>
      <c r="D55">
        <v>25704573</v>
      </c>
      <c r="E55">
        <v>2718</v>
      </c>
      <c r="F55" t="s">
        <v>805</v>
      </c>
      <c r="G55" t="s">
        <v>803</v>
      </c>
      <c r="H55" t="s">
        <v>807</v>
      </c>
      <c r="I55">
        <v>21</v>
      </c>
    </row>
    <row r="56" spans="1:9" x14ac:dyDescent="0.25">
      <c r="A56" t="s">
        <v>11</v>
      </c>
      <c r="B56" t="s">
        <v>754</v>
      </c>
      <c r="C56">
        <v>10221534</v>
      </c>
      <c r="D56">
        <v>10223561</v>
      </c>
      <c r="E56">
        <v>959</v>
      </c>
      <c r="F56" t="s">
        <v>805</v>
      </c>
      <c r="G56" t="s">
        <v>803</v>
      </c>
      <c r="H56" t="s">
        <v>807</v>
      </c>
      <c r="I56">
        <v>21</v>
      </c>
    </row>
    <row r="57" spans="1:9" x14ac:dyDescent="0.25">
      <c r="A57" t="s">
        <v>17</v>
      </c>
      <c r="B57" t="s">
        <v>756</v>
      </c>
      <c r="C57">
        <v>1441321</v>
      </c>
      <c r="D57">
        <v>1443492</v>
      </c>
      <c r="E57">
        <v>174</v>
      </c>
      <c r="F57" t="s">
        <v>742</v>
      </c>
      <c r="G57" t="s">
        <v>742</v>
      </c>
      <c r="H57" t="s">
        <v>808</v>
      </c>
      <c r="I57">
        <v>21</v>
      </c>
    </row>
    <row r="58" spans="1:9" x14ac:dyDescent="0.25">
      <c r="A58" t="s">
        <v>9</v>
      </c>
      <c r="B58" t="s">
        <v>471</v>
      </c>
      <c r="C58">
        <v>11237961</v>
      </c>
      <c r="D58">
        <v>11243372</v>
      </c>
      <c r="E58">
        <v>1299</v>
      </c>
      <c r="F58" t="s">
        <v>262</v>
      </c>
      <c r="G58" t="s">
        <v>262</v>
      </c>
      <c r="H58" t="s">
        <v>722</v>
      </c>
      <c r="I58">
        <v>24</v>
      </c>
    </row>
    <row r="59" spans="1:9" x14ac:dyDescent="0.25">
      <c r="A59" t="s">
        <v>20</v>
      </c>
      <c r="B59" t="s">
        <v>472</v>
      </c>
      <c r="C59">
        <v>21423531</v>
      </c>
      <c r="D59">
        <v>21428025</v>
      </c>
      <c r="E59">
        <v>2127</v>
      </c>
      <c r="F59" t="s">
        <v>262</v>
      </c>
      <c r="G59" t="s">
        <v>262</v>
      </c>
      <c r="H59" t="s">
        <v>722</v>
      </c>
      <c r="I59">
        <v>24</v>
      </c>
    </row>
    <row r="60" spans="1:9" x14ac:dyDescent="0.25">
      <c r="A60" t="s">
        <v>13</v>
      </c>
      <c r="B60" t="s">
        <v>343</v>
      </c>
      <c r="C60">
        <v>4732692</v>
      </c>
      <c r="D60">
        <v>4733446</v>
      </c>
      <c r="E60">
        <v>691</v>
      </c>
      <c r="F60" t="s">
        <v>188</v>
      </c>
      <c r="G60" t="s">
        <v>540</v>
      </c>
      <c r="H60" t="s">
        <v>726</v>
      </c>
      <c r="I60">
        <v>21</v>
      </c>
    </row>
    <row r="61" spans="1:9" x14ac:dyDescent="0.25">
      <c r="A61" t="s">
        <v>13</v>
      </c>
      <c r="B61" t="s">
        <v>323</v>
      </c>
      <c r="C61">
        <v>8564853</v>
      </c>
      <c r="D61">
        <v>8566586</v>
      </c>
      <c r="E61">
        <v>1166</v>
      </c>
      <c r="F61" t="s">
        <v>538</v>
      </c>
      <c r="G61" t="s">
        <v>540</v>
      </c>
      <c r="H61" t="s">
        <v>726</v>
      </c>
      <c r="I61">
        <v>21</v>
      </c>
    </row>
    <row r="62" spans="1:9" x14ac:dyDescent="0.25">
      <c r="A62" t="s">
        <v>17</v>
      </c>
      <c r="B62" t="s">
        <v>320</v>
      </c>
      <c r="C62">
        <v>26003122</v>
      </c>
      <c r="D62">
        <v>26005011</v>
      </c>
      <c r="E62">
        <v>2699</v>
      </c>
      <c r="F62" t="s">
        <v>553</v>
      </c>
      <c r="G62" t="s">
        <v>540</v>
      </c>
      <c r="H62" t="s">
        <v>726</v>
      </c>
      <c r="I62">
        <v>21</v>
      </c>
    </row>
    <row r="63" spans="1:9" x14ac:dyDescent="0.25">
      <c r="A63" t="s">
        <v>17</v>
      </c>
      <c r="B63" t="s">
        <v>326</v>
      </c>
      <c r="C63">
        <v>26638478</v>
      </c>
      <c r="D63">
        <v>26640894</v>
      </c>
      <c r="E63">
        <v>2785</v>
      </c>
      <c r="F63" t="s">
        <v>554</v>
      </c>
      <c r="G63" t="s">
        <v>540</v>
      </c>
      <c r="H63" t="s">
        <v>726</v>
      </c>
      <c r="I63">
        <v>21</v>
      </c>
    </row>
    <row r="64" spans="1:9" x14ac:dyDescent="0.25">
      <c r="A64" t="s">
        <v>1</v>
      </c>
      <c r="B64" t="s">
        <v>321</v>
      </c>
      <c r="C64">
        <v>26447344</v>
      </c>
      <c r="D64">
        <v>26449935</v>
      </c>
      <c r="E64">
        <v>2841</v>
      </c>
      <c r="F64" t="s">
        <v>562</v>
      </c>
      <c r="G64" t="s">
        <v>540</v>
      </c>
      <c r="H64" t="s">
        <v>726</v>
      </c>
      <c r="I64">
        <v>21</v>
      </c>
    </row>
    <row r="65" spans="1:9" x14ac:dyDescent="0.25">
      <c r="A65" t="s">
        <v>0</v>
      </c>
      <c r="B65" t="s">
        <v>317</v>
      </c>
      <c r="C65">
        <v>4051864</v>
      </c>
      <c r="D65">
        <v>4052775</v>
      </c>
      <c r="E65">
        <v>690</v>
      </c>
      <c r="F65" t="s">
        <v>565</v>
      </c>
      <c r="G65" t="s">
        <v>540</v>
      </c>
      <c r="H65" t="s">
        <v>726</v>
      </c>
      <c r="I65">
        <v>21</v>
      </c>
    </row>
    <row r="66" spans="1:9" x14ac:dyDescent="0.25">
      <c r="A66" t="s">
        <v>0</v>
      </c>
      <c r="B66" t="s">
        <v>319</v>
      </c>
      <c r="C66">
        <v>4097658</v>
      </c>
      <c r="D66">
        <v>4099512</v>
      </c>
      <c r="E66">
        <v>694</v>
      </c>
      <c r="F66" t="s">
        <v>562</v>
      </c>
      <c r="G66" t="s">
        <v>540</v>
      </c>
      <c r="H66" t="s">
        <v>726</v>
      </c>
      <c r="I66">
        <v>21</v>
      </c>
    </row>
    <row r="67" spans="1:9" x14ac:dyDescent="0.25">
      <c r="A67" t="s">
        <v>9</v>
      </c>
      <c r="B67" t="s">
        <v>324</v>
      </c>
      <c r="C67">
        <v>26039397</v>
      </c>
      <c r="D67">
        <v>26041269</v>
      </c>
      <c r="E67">
        <v>2855</v>
      </c>
      <c r="F67" t="s">
        <v>567</v>
      </c>
      <c r="G67" t="s">
        <v>540</v>
      </c>
      <c r="H67" t="s">
        <v>726</v>
      </c>
      <c r="I67">
        <v>21</v>
      </c>
    </row>
    <row r="68" spans="1:9" x14ac:dyDescent="0.25">
      <c r="A68" t="s">
        <v>11</v>
      </c>
      <c r="B68" t="s">
        <v>322</v>
      </c>
      <c r="C68">
        <v>15118938</v>
      </c>
      <c r="D68">
        <v>15123581</v>
      </c>
      <c r="E68">
        <v>1446</v>
      </c>
      <c r="F68" t="s">
        <v>572</v>
      </c>
      <c r="G68" t="s">
        <v>540</v>
      </c>
      <c r="H68" t="s">
        <v>726</v>
      </c>
      <c r="I68">
        <v>21</v>
      </c>
    </row>
    <row r="69" spans="1:9" x14ac:dyDescent="0.25">
      <c r="A69" t="s">
        <v>13</v>
      </c>
      <c r="B69" t="s">
        <v>328</v>
      </c>
      <c r="C69">
        <v>1064044</v>
      </c>
      <c r="D69">
        <v>1069569</v>
      </c>
      <c r="E69">
        <v>160</v>
      </c>
      <c r="F69" t="s">
        <v>537</v>
      </c>
      <c r="G69" t="s">
        <v>542</v>
      </c>
      <c r="H69" t="s">
        <v>726</v>
      </c>
      <c r="I69">
        <v>21</v>
      </c>
    </row>
    <row r="70" spans="1:9" x14ac:dyDescent="0.25">
      <c r="A70" t="s">
        <v>13</v>
      </c>
      <c r="B70" t="s">
        <v>333</v>
      </c>
      <c r="C70">
        <v>13544068</v>
      </c>
      <c r="D70">
        <v>13547887</v>
      </c>
      <c r="E70">
        <v>1791</v>
      </c>
      <c r="F70" t="s">
        <v>541</v>
      </c>
      <c r="G70" t="s">
        <v>542</v>
      </c>
      <c r="H70" t="s">
        <v>726</v>
      </c>
      <c r="I70">
        <v>21</v>
      </c>
    </row>
    <row r="71" spans="1:9" x14ac:dyDescent="0.25">
      <c r="A71" t="s">
        <v>17</v>
      </c>
      <c r="B71" t="s">
        <v>330</v>
      </c>
      <c r="C71">
        <v>286248</v>
      </c>
      <c r="D71">
        <v>291243</v>
      </c>
      <c r="E71">
        <v>37</v>
      </c>
      <c r="F71" t="s">
        <v>547</v>
      </c>
      <c r="G71" t="s">
        <v>542</v>
      </c>
      <c r="H71" t="s">
        <v>726</v>
      </c>
      <c r="I71">
        <v>21</v>
      </c>
    </row>
    <row r="72" spans="1:9" x14ac:dyDescent="0.25">
      <c r="A72" t="s">
        <v>1</v>
      </c>
      <c r="B72" t="s">
        <v>332</v>
      </c>
      <c r="C72">
        <v>31748342</v>
      </c>
      <c r="D72">
        <v>31752293</v>
      </c>
      <c r="E72">
        <v>3575</v>
      </c>
      <c r="F72" t="s">
        <v>563</v>
      </c>
      <c r="G72" t="s">
        <v>542</v>
      </c>
      <c r="H72" t="s">
        <v>726</v>
      </c>
      <c r="I72">
        <v>21</v>
      </c>
    </row>
    <row r="73" spans="1:9" x14ac:dyDescent="0.25">
      <c r="A73" t="s">
        <v>18</v>
      </c>
      <c r="B73" t="s">
        <v>327</v>
      </c>
      <c r="C73">
        <v>20668631</v>
      </c>
      <c r="D73">
        <v>20673574</v>
      </c>
      <c r="E73">
        <v>2375</v>
      </c>
      <c r="F73" t="s">
        <v>570</v>
      </c>
      <c r="G73" t="s">
        <v>542</v>
      </c>
      <c r="H73" t="s">
        <v>726</v>
      </c>
      <c r="I73">
        <v>21</v>
      </c>
    </row>
    <row r="74" spans="1:9" x14ac:dyDescent="0.25">
      <c r="A74" t="s">
        <v>11</v>
      </c>
      <c r="B74" t="s">
        <v>329</v>
      </c>
      <c r="C74">
        <v>12845699</v>
      </c>
      <c r="D74">
        <v>12851825</v>
      </c>
      <c r="E74">
        <v>1214</v>
      </c>
      <c r="F74" t="s">
        <v>571</v>
      </c>
      <c r="G74" t="s">
        <v>542</v>
      </c>
      <c r="H74" t="s">
        <v>726</v>
      </c>
      <c r="I74">
        <v>21</v>
      </c>
    </row>
    <row r="75" spans="1:9" x14ac:dyDescent="0.25">
      <c r="A75" t="s">
        <v>13</v>
      </c>
      <c r="B75" t="s">
        <v>309</v>
      </c>
      <c r="C75">
        <v>35555157</v>
      </c>
      <c r="D75">
        <v>35561889</v>
      </c>
      <c r="E75">
        <v>4086</v>
      </c>
      <c r="F75" t="s">
        <v>543</v>
      </c>
      <c r="G75" t="s">
        <v>544</v>
      </c>
      <c r="H75" t="s">
        <v>578</v>
      </c>
      <c r="I75">
        <v>21</v>
      </c>
    </row>
    <row r="76" spans="1:9" x14ac:dyDescent="0.25">
      <c r="A76" t="s">
        <v>17</v>
      </c>
      <c r="B76" t="s">
        <v>310</v>
      </c>
      <c r="C76">
        <v>18104867</v>
      </c>
      <c r="D76">
        <v>18106630</v>
      </c>
      <c r="E76">
        <v>1768</v>
      </c>
      <c r="F76" t="s">
        <v>548</v>
      </c>
      <c r="G76" t="s">
        <v>544</v>
      </c>
      <c r="H76" t="s">
        <v>578</v>
      </c>
      <c r="I76">
        <v>21</v>
      </c>
    </row>
    <row r="77" spans="1:9" x14ac:dyDescent="0.25">
      <c r="A77" t="s">
        <v>17</v>
      </c>
      <c r="B77" t="s">
        <v>312</v>
      </c>
      <c r="C77">
        <v>31136320</v>
      </c>
      <c r="D77">
        <v>31138038</v>
      </c>
      <c r="E77">
        <v>3502</v>
      </c>
      <c r="F77" t="s">
        <v>548</v>
      </c>
      <c r="G77" t="s">
        <v>544</v>
      </c>
      <c r="H77" t="s">
        <v>578</v>
      </c>
      <c r="I77">
        <v>21</v>
      </c>
    </row>
    <row r="78" spans="1:9" x14ac:dyDescent="0.25">
      <c r="A78" t="s">
        <v>17</v>
      </c>
      <c r="B78" t="s">
        <v>314</v>
      </c>
      <c r="C78">
        <v>31151821</v>
      </c>
      <c r="D78">
        <v>31154021</v>
      </c>
      <c r="E78">
        <v>3503</v>
      </c>
      <c r="F78" t="s">
        <v>548</v>
      </c>
      <c r="G78" t="s">
        <v>544</v>
      </c>
      <c r="H78" t="s">
        <v>578</v>
      </c>
      <c r="I78">
        <v>21</v>
      </c>
    </row>
    <row r="79" spans="1:9" x14ac:dyDescent="0.25">
      <c r="A79" t="s">
        <v>45</v>
      </c>
      <c r="B79" t="s">
        <v>313</v>
      </c>
      <c r="C79">
        <v>8271528</v>
      </c>
      <c r="D79">
        <v>8274883</v>
      </c>
      <c r="E79">
        <v>1022</v>
      </c>
      <c r="F79" t="s">
        <v>135</v>
      </c>
      <c r="G79" t="s">
        <v>544</v>
      </c>
      <c r="H79" t="s">
        <v>578</v>
      </c>
      <c r="I79">
        <v>21</v>
      </c>
    </row>
    <row r="80" spans="1:9" x14ac:dyDescent="0.25">
      <c r="A80" t="s">
        <v>45</v>
      </c>
      <c r="B80" t="s">
        <v>311</v>
      </c>
      <c r="C80">
        <v>8288102</v>
      </c>
      <c r="D80">
        <v>8291127</v>
      </c>
      <c r="E80">
        <v>1024</v>
      </c>
      <c r="F80" t="s">
        <v>135</v>
      </c>
      <c r="G80" t="s">
        <v>544</v>
      </c>
      <c r="H80" t="s">
        <v>578</v>
      </c>
      <c r="I80">
        <v>21</v>
      </c>
    </row>
    <row r="81" spans="1:9" x14ac:dyDescent="0.25">
      <c r="A81" t="s">
        <v>17</v>
      </c>
      <c r="B81" t="s">
        <v>749</v>
      </c>
      <c r="C81">
        <v>28447850</v>
      </c>
      <c r="D81">
        <v>28455745</v>
      </c>
      <c r="E81">
        <v>3078</v>
      </c>
      <c r="F81" t="s">
        <v>731</v>
      </c>
      <c r="G81" t="s">
        <v>731</v>
      </c>
      <c r="H81" t="s">
        <v>809</v>
      </c>
      <c r="I81">
        <v>21</v>
      </c>
    </row>
    <row r="82" spans="1:9" x14ac:dyDescent="0.25">
      <c r="A82" t="s">
        <v>13</v>
      </c>
      <c r="B82" t="s">
        <v>14</v>
      </c>
      <c r="C82">
        <v>5222002</v>
      </c>
      <c r="D82">
        <v>5225646</v>
      </c>
      <c r="E82">
        <v>740</v>
      </c>
      <c r="F82" t="s">
        <v>24</v>
      </c>
      <c r="G82" t="s">
        <v>24</v>
      </c>
      <c r="H82" t="s">
        <v>725</v>
      </c>
      <c r="I82">
        <v>25</v>
      </c>
    </row>
    <row r="83" spans="1:9" x14ac:dyDescent="0.25">
      <c r="A83" t="s">
        <v>13</v>
      </c>
      <c r="B83" t="s">
        <v>16</v>
      </c>
      <c r="C83">
        <v>14566003</v>
      </c>
      <c r="D83">
        <v>14568883</v>
      </c>
      <c r="E83">
        <v>1878</v>
      </c>
      <c r="F83" t="s">
        <v>24</v>
      </c>
      <c r="G83" t="s">
        <v>24</v>
      </c>
      <c r="H83" t="s">
        <v>725</v>
      </c>
      <c r="I83">
        <v>25</v>
      </c>
    </row>
    <row r="84" spans="1:9" x14ac:dyDescent="0.25">
      <c r="A84" t="s">
        <v>18</v>
      </c>
      <c r="B84" t="s">
        <v>19</v>
      </c>
      <c r="C84">
        <v>14763383</v>
      </c>
      <c r="D84">
        <v>14765894</v>
      </c>
      <c r="E84">
        <v>1813</v>
      </c>
      <c r="F84" t="s">
        <v>24</v>
      </c>
      <c r="G84" t="s">
        <v>24</v>
      </c>
      <c r="H84" t="s">
        <v>725</v>
      </c>
      <c r="I84">
        <v>25</v>
      </c>
    </row>
    <row r="85" spans="1:9" x14ac:dyDescent="0.25">
      <c r="A85" t="s">
        <v>20</v>
      </c>
      <c r="B85" t="s">
        <v>21</v>
      </c>
      <c r="C85">
        <v>13872893</v>
      </c>
      <c r="D85">
        <v>13875805</v>
      </c>
      <c r="E85">
        <v>1375</v>
      </c>
      <c r="F85" t="s">
        <v>24</v>
      </c>
      <c r="G85" t="s">
        <v>24</v>
      </c>
      <c r="H85" t="s">
        <v>725</v>
      </c>
      <c r="I85">
        <v>25</v>
      </c>
    </row>
    <row r="86" spans="1:9" x14ac:dyDescent="0.25">
      <c r="A86" t="s">
        <v>17</v>
      </c>
      <c r="B86" t="s">
        <v>576</v>
      </c>
      <c r="C86">
        <v>31963528</v>
      </c>
      <c r="D86">
        <v>31967297</v>
      </c>
      <c r="E86">
        <v>3659</v>
      </c>
      <c r="F86" t="s">
        <v>574</v>
      </c>
      <c r="G86" t="s">
        <v>574</v>
      </c>
      <c r="H86" t="s">
        <v>724</v>
      </c>
      <c r="I86">
        <v>23</v>
      </c>
    </row>
    <row r="87" spans="1:9" x14ac:dyDescent="0.25">
      <c r="A87" t="s">
        <v>17</v>
      </c>
      <c r="B87" t="s">
        <v>479</v>
      </c>
      <c r="C87">
        <v>26990211</v>
      </c>
      <c r="D87">
        <v>26990672</v>
      </c>
      <c r="E87">
        <v>2842</v>
      </c>
      <c r="F87" t="s">
        <v>551</v>
      </c>
      <c r="G87" t="s">
        <v>552</v>
      </c>
      <c r="H87" t="s">
        <v>722</v>
      </c>
      <c r="I87">
        <v>24</v>
      </c>
    </row>
    <row r="88" spans="1:9" x14ac:dyDescent="0.25">
      <c r="A88" t="s">
        <v>1</v>
      </c>
      <c r="B88" t="s">
        <v>477</v>
      </c>
      <c r="C88">
        <v>4936399</v>
      </c>
      <c r="D88">
        <v>4936860</v>
      </c>
      <c r="E88">
        <v>824</v>
      </c>
      <c r="F88" t="s">
        <v>551</v>
      </c>
      <c r="G88" t="s">
        <v>552</v>
      </c>
      <c r="H88" t="s">
        <v>722</v>
      </c>
      <c r="I88">
        <v>24</v>
      </c>
    </row>
    <row r="89" spans="1:9" x14ac:dyDescent="0.25">
      <c r="A89" t="s">
        <v>1</v>
      </c>
      <c r="B89" t="s">
        <v>478</v>
      </c>
      <c r="C89">
        <v>4939555</v>
      </c>
      <c r="D89">
        <v>4941146</v>
      </c>
      <c r="E89">
        <v>825</v>
      </c>
      <c r="F89" t="s">
        <v>551</v>
      </c>
      <c r="G89" t="s">
        <v>552</v>
      </c>
      <c r="H89" t="s">
        <v>722</v>
      </c>
      <c r="I89">
        <v>24</v>
      </c>
    </row>
    <row r="90" spans="1:9" x14ac:dyDescent="0.25">
      <c r="A90" t="s">
        <v>1</v>
      </c>
      <c r="B90" t="s">
        <v>476</v>
      </c>
      <c r="C90">
        <v>4973993</v>
      </c>
      <c r="D90">
        <v>4974454</v>
      </c>
      <c r="E90">
        <v>831</v>
      </c>
      <c r="F90" t="s">
        <v>551</v>
      </c>
      <c r="G90" t="s">
        <v>552</v>
      </c>
      <c r="H90" t="s">
        <v>722</v>
      </c>
      <c r="I90">
        <v>24</v>
      </c>
    </row>
    <row r="91" spans="1:9" x14ac:dyDescent="0.25">
      <c r="A91" t="s">
        <v>1</v>
      </c>
      <c r="B91" t="s">
        <v>475</v>
      </c>
      <c r="C91">
        <v>5033848</v>
      </c>
      <c r="D91">
        <v>5034309</v>
      </c>
      <c r="E91">
        <v>838</v>
      </c>
      <c r="F91" t="s">
        <v>551</v>
      </c>
      <c r="G91" t="s">
        <v>552</v>
      </c>
      <c r="H91" t="s">
        <v>722</v>
      </c>
      <c r="I91">
        <v>24</v>
      </c>
    </row>
    <row r="92" spans="1:9" x14ac:dyDescent="0.25">
      <c r="A92" t="s">
        <v>0</v>
      </c>
      <c r="B92" t="s">
        <v>474</v>
      </c>
      <c r="C92">
        <v>8870867</v>
      </c>
      <c r="D92">
        <v>8872600</v>
      </c>
      <c r="E92">
        <v>1183</v>
      </c>
      <c r="F92" t="s">
        <v>551</v>
      </c>
      <c r="G92" t="s">
        <v>552</v>
      </c>
      <c r="H92" t="s">
        <v>722</v>
      </c>
      <c r="I92">
        <v>24</v>
      </c>
    </row>
    <row r="93" spans="1:9" x14ac:dyDescent="0.25">
      <c r="A93" t="s">
        <v>1</v>
      </c>
      <c r="B93" t="s">
        <v>2</v>
      </c>
      <c r="C93">
        <v>24963894</v>
      </c>
      <c r="D93">
        <v>24965998</v>
      </c>
      <c r="E93">
        <v>2703</v>
      </c>
      <c r="F93" t="s">
        <v>560</v>
      </c>
      <c r="G93" t="s">
        <v>561</v>
      </c>
      <c r="H93" t="s">
        <v>577</v>
      </c>
      <c r="I93">
        <v>21</v>
      </c>
    </row>
    <row r="94" spans="1:9" x14ac:dyDescent="0.25">
      <c r="A94" t="s">
        <v>0</v>
      </c>
      <c r="B94" t="s">
        <v>7</v>
      </c>
      <c r="C94">
        <v>27377457</v>
      </c>
      <c r="D94">
        <v>27380722</v>
      </c>
      <c r="E94">
        <v>2933</v>
      </c>
      <c r="F94" t="s">
        <v>560</v>
      </c>
      <c r="G94" t="s">
        <v>561</v>
      </c>
      <c r="H94" t="s">
        <v>577</v>
      </c>
      <c r="I94">
        <v>21</v>
      </c>
    </row>
    <row r="95" spans="1:9" x14ac:dyDescent="0.25">
      <c r="A95" t="s">
        <v>0</v>
      </c>
      <c r="B95" t="s">
        <v>8</v>
      </c>
      <c r="C95">
        <v>27384497</v>
      </c>
      <c r="D95">
        <v>27387715</v>
      </c>
      <c r="E95">
        <v>2934</v>
      </c>
      <c r="F95" t="s">
        <v>560</v>
      </c>
      <c r="G95" t="s">
        <v>561</v>
      </c>
      <c r="H95" t="s">
        <v>577</v>
      </c>
      <c r="I95">
        <v>21</v>
      </c>
    </row>
    <row r="96" spans="1:9" x14ac:dyDescent="0.25">
      <c r="A96" t="s">
        <v>9</v>
      </c>
      <c r="B96" t="s">
        <v>10</v>
      </c>
      <c r="C96">
        <v>28340499</v>
      </c>
      <c r="D96">
        <v>28343906</v>
      </c>
      <c r="E96">
        <v>3185</v>
      </c>
      <c r="F96" t="s">
        <v>568</v>
      </c>
      <c r="G96" t="s">
        <v>561</v>
      </c>
      <c r="H96" t="s">
        <v>577</v>
      </c>
      <c r="I96">
        <v>21</v>
      </c>
    </row>
    <row r="97" spans="1:10" x14ac:dyDescent="0.25">
      <c r="A97" t="s">
        <v>11</v>
      </c>
      <c r="B97" t="s">
        <v>12</v>
      </c>
      <c r="C97">
        <v>24511044</v>
      </c>
      <c r="D97">
        <v>24512908</v>
      </c>
      <c r="E97">
        <v>3049</v>
      </c>
      <c r="F97" t="s">
        <v>560</v>
      </c>
      <c r="G97" t="s">
        <v>561</v>
      </c>
      <c r="H97" t="s">
        <v>577</v>
      </c>
      <c r="I97">
        <v>21</v>
      </c>
    </row>
    <row r="98" spans="1:10" x14ac:dyDescent="0.25">
      <c r="A98" t="s">
        <v>13</v>
      </c>
      <c r="B98" t="s">
        <v>403</v>
      </c>
      <c r="C98">
        <v>36124559</v>
      </c>
      <c r="D98">
        <v>36127849</v>
      </c>
      <c r="E98">
        <v>4159</v>
      </c>
      <c r="F98" t="s">
        <v>545</v>
      </c>
      <c r="G98" t="s">
        <v>546</v>
      </c>
      <c r="H98" t="s">
        <v>722</v>
      </c>
      <c r="I98">
        <v>24</v>
      </c>
      <c r="J98" s="3"/>
    </row>
    <row r="99" spans="1:10" x14ac:dyDescent="0.25">
      <c r="A99" t="s">
        <v>4</v>
      </c>
      <c r="B99" t="s">
        <v>501</v>
      </c>
      <c r="C99">
        <v>22437545</v>
      </c>
      <c r="D99">
        <v>22440883</v>
      </c>
      <c r="E99">
        <v>2555</v>
      </c>
      <c r="F99" t="s">
        <v>564</v>
      </c>
      <c r="G99" t="s">
        <v>546</v>
      </c>
      <c r="H99" t="s">
        <v>722</v>
      </c>
      <c r="I99">
        <v>24</v>
      </c>
      <c r="J99" s="3"/>
    </row>
    <row r="100" spans="1:10" x14ac:dyDescent="0.25">
      <c r="A100" t="s">
        <v>18</v>
      </c>
      <c r="B100" t="s">
        <v>411</v>
      </c>
      <c r="C100">
        <v>5634080</v>
      </c>
      <c r="D100">
        <v>5637040</v>
      </c>
      <c r="E100">
        <v>1011</v>
      </c>
      <c r="F100" t="s">
        <v>545</v>
      </c>
      <c r="G100" t="s">
        <v>546</v>
      </c>
      <c r="H100" t="s">
        <v>722</v>
      </c>
      <c r="I100">
        <v>24</v>
      </c>
      <c r="J100" s="3"/>
    </row>
    <row r="101" spans="1:10" x14ac:dyDescent="0.25">
      <c r="A101" t="s">
        <v>11</v>
      </c>
      <c r="B101" t="s">
        <v>390</v>
      </c>
      <c r="C101">
        <v>10448938</v>
      </c>
      <c r="D101">
        <v>10451871</v>
      </c>
      <c r="E101">
        <v>985</v>
      </c>
      <c r="F101" t="s">
        <v>545</v>
      </c>
      <c r="G101" t="s">
        <v>546</v>
      </c>
      <c r="H101" t="s">
        <v>722</v>
      </c>
      <c r="I101">
        <v>24</v>
      </c>
      <c r="J101" s="3"/>
    </row>
    <row r="102" spans="1:10" x14ac:dyDescent="0.25">
      <c r="A102" t="s">
        <v>11</v>
      </c>
      <c r="B102" t="s">
        <v>878</v>
      </c>
      <c r="C102">
        <v>11622962</v>
      </c>
      <c r="D102">
        <v>11623850</v>
      </c>
      <c r="E102">
        <v>1098</v>
      </c>
      <c r="F102" t="s">
        <v>875</v>
      </c>
      <c r="G102" t="s">
        <v>875</v>
      </c>
      <c r="H102" t="s">
        <v>882</v>
      </c>
      <c r="I102">
        <v>21</v>
      </c>
      <c r="J102" s="3"/>
    </row>
    <row r="103" spans="1:10" x14ac:dyDescent="0.25">
      <c r="A103" t="s">
        <v>1</v>
      </c>
      <c r="B103" t="s">
        <v>879</v>
      </c>
      <c r="C103">
        <v>32344634</v>
      </c>
      <c r="D103">
        <v>32345559</v>
      </c>
      <c r="E103">
        <v>3686</v>
      </c>
      <c r="F103" t="s">
        <v>875</v>
      </c>
      <c r="G103" t="s">
        <v>875</v>
      </c>
      <c r="H103" t="s">
        <v>882</v>
      </c>
      <c r="I103">
        <v>21</v>
      </c>
      <c r="J103" s="3"/>
    </row>
    <row r="104" spans="1:10" x14ac:dyDescent="0.25">
      <c r="H104" s="3"/>
      <c r="I104" s="3"/>
      <c r="J104" s="3"/>
    </row>
    <row r="105" spans="1:10" x14ac:dyDescent="0.25">
      <c r="H105" s="3"/>
      <c r="I105" s="3"/>
      <c r="J105" s="3"/>
    </row>
    <row r="106" spans="1:10" x14ac:dyDescent="0.25">
      <c r="H106" s="3"/>
      <c r="I106" s="3"/>
      <c r="J106" s="3"/>
    </row>
    <row r="107" spans="1:10" x14ac:dyDescent="0.25">
      <c r="H107" s="3"/>
      <c r="I107" s="3"/>
      <c r="J107" s="3"/>
    </row>
    <row r="108" spans="1:10" x14ac:dyDescent="0.25">
      <c r="H108" s="3"/>
      <c r="I108" s="3"/>
      <c r="J108" s="3"/>
    </row>
    <row r="109" spans="1:10" x14ac:dyDescent="0.25">
      <c r="H109" s="3"/>
      <c r="I109" s="3"/>
      <c r="J109" s="3"/>
    </row>
    <row r="110" spans="1:10" x14ac:dyDescent="0.25">
      <c r="H110" s="3"/>
      <c r="I110" s="3"/>
      <c r="J110" s="3"/>
    </row>
    <row r="111" spans="1:10" x14ac:dyDescent="0.25">
      <c r="H111" s="3"/>
      <c r="I111" s="3"/>
      <c r="J111" s="3"/>
    </row>
    <row r="112" spans="1:10" x14ac:dyDescent="0.25">
      <c r="H112" s="3"/>
      <c r="I112" s="3"/>
      <c r="J112" s="3"/>
    </row>
    <row r="113" spans="8:10" x14ac:dyDescent="0.25">
      <c r="H113" s="3"/>
      <c r="I113" s="3"/>
      <c r="J113" s="3"/>
    </row>
    <row r="114" spans="8:10" x14ac:dyDescent="0.25">
      <c r="H114" s="3"/>
      <c r="I114" s="3"/>
      <c r="J114" s="3"/>
    </row>
    <row r="115" spans="8:10" x14ac:dyDescent="0.25">
      <c r="H115" s="3"/>
      <c r="I115" s="3"/>
      <c r="J115" s="3"/>
    </row>
    <row r="116" spans="8:10" x14ac:dyDescent="0.25">
      <c r="H116" s="3"/>
      <c r="I116" s="3"/>
      <c r="J116" s="3"/>
    </row>
    <row r="117" spans="8:10" x14ac:dyDescent="0.25">
      <c r="H117" s="3"/>
      <c r="I117" s="3"/>
      <c r="J117" s="3"/>
    </row>
    <row r="118" spans="8:10" x14ac:dyDescent="0.25">
      <c r="H118" s="3"/>
      <c r="I118" s="3"/>
      <c r="J118" s="3"/>
    </row>
    <row r="119" spans="8:10" x14ac:dyDescent="0.25">
      <c r="H119" s="3"/>
      <c r="I119" s="3"/>
      <c r="J119" s="3"/>
    </row>
    <row r="120" spans="8:10" x14ac:dyDescent="0.25">
      <c r="H120" s="3"/>
      <c r="I120" s="3"/>
      <c r="J120" s="3"/>
    </row>
    <row r="121" spans="8:10" x14ac:dyDescent="0.25">
      <c r="H121" s="3"/>
      <c r="I121" s="3"/>
      <c r="J121" s="3"/>
    </row>
    <row r="122" spans="8:10" x14ac:dyDescent="0.25">
      <c r="H122" s="3"/>
      <c r="I122" s="3"/>
      <c r="J122" s="3"/>
    </row>
    <row r="123" spans="8:10" x14ac:dyDescent="0.25">
      <c r="H123" s="3"/>
      <c r="I123" s="3"/>
      <c r="J123" s="3"/>
    </row>
    <row r="124" spans="8:10" x14ac:dyDescent="0.25">
      <c r="H124" s="3"/>
      <c r="I124" s="3"/>
      <c r="J124" s="3"/>
    </row>
    <row r="125" spans="8:10" x14ac:dyDescent="0.25">
      <c r="H125" s="3"/>
      <c r="I125" s="3"/>
      <c r="J125" s="3"/>
    </row>
    <row r="126" spans="8:10" x14ac:dyDescent="0.25">
      <c r="H126" s="3"/>
      <c r="I126" s="3"/>
      <c r="J126" s="3"/>
    </row>
    <row r="127" spans="8:10" x14ac:dyDescent="0.25">
      <c r="H127" s="3"/>
      <c r="I127" s="3"/>
      <c r="J127" s="3"/>
    </row>
    <row r="128" spans="8:10" x14ac:dyDescent="0.25">
      <c r="H128" s="3"/>
      <c r="I128" s="3"/>
      <c r="J128" s="3"/>
    </row>
    <row r="129" spans="8:10" x14ac:dyDescent="0.25">
      <c r="H129" s="3"/>
      <c r="I129" s="3"/>
      <c r="J129" s="3"/>
    </row>
    <row r="130" spans="8:10" x14ac:dyDescent="0.25">
      <c r="H130" s="3"/>
      <c r="I130" s="3"/>
      <c r="J130" s="3"/>
    </row>
    <row r="131" spans="8:10" x14ac:dyDescent="0.25">
      <c r="H131" s="3"/>
      <c r="I131" s="3"/>
      <c r="J131" s="3"/>
    </row>
    <row r="132" spans="8:10" x14ac:dyDescent="0.25">
      <c r="H132" s="3"/>
      <c r="I132" s="3"/>
      <c r="J132" s="3"/>
    </row>
    <row r="133" spans="8:10" x14ac:dyDescent="0.25">
      <c r="H133" s="3"/>
      <c r="I133" s="3"/>
      <c r="J133" s="3"/>
    </row>
    <row r="134" spans="8:10" x14ac:dyDescent="0.25">
      <c r="H134" s="3"/>
      <c r="I134" s="3"/>
      <c r="J134" s="3"/>
    </row>
    <row r="135" spans="8:10" x14ac:dyDescent="0.25">
      <c r="H135" s="3"/>
      <c r="I135" s="3"/>
      <c r="J135" s="3"/>
    </row>
    <row r="136" spans="8:10" x14ac:dyDescent="0.25">
      <c r="H136" s="3"/>
      <c r="I136" s="3"/>
      <c r="J136" s="3"/>
    </row>
    <row r="137" spans="8:10" x14ac:dyDescent="0.25">
      <c r="H137" s="3"/>
      <c r="I137" s="3"/>
      <c r="J137" s="3"/>
    </row>
    <row r="138" spans="8:10" x14ac:dyDescent="0.25">
      <c r="H138" s="3"/>
      <c r="I138" s="3"/>
      <c r="J138" s="3"/>
    </row>
    <row r="139" spans="8:10" x14ac:dyDescent="0.25">
      <c r="H139" s="3"/>
      <c r="I139" s="3"/>
      <c r="J139" s="3"/>
    </row>
    <row r="140" spans="8:10" x14ac:dyDescent="0.25">
      <c r="H140" s="3"/>
      <c r="I140" s="3"/>
      <c r="J140" s="3"/>
    </row>
  </sheetData>
  <sortState xmlns:xlrd2="http://schemas.microsoft.com/office/spreadsheetml/2017/richdata2" ref="A2:I140">
    <sortCondition ref="G2:G14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Tab S1 Reference Sequences</vt:lpstr>
      <vt:lpstr>Tab S2 Results BlastP</vt:lpstr>
      <vt:lpstr>Tab S3 Results BLAST</vt:lpstr>
      <vt:lpstr>Tab S4 SNP Positions</vt:lpstr>
      <vt:lpstr>Tab S5 Homolog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Sara (AAFC/AAC)</cp:lastModifiedBy>
  <dcterms:created xsi:type="dcterms:W3CDTF">2023-07-27T17:41:30Z</dcterms:created>
  <dcterms:modified xsi:type="dcterms:W3CDTF">2024-08-30T13:25:55Z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ad8967-3ba6-4b00-a759-20a8ca19a393_Enabled">
    <vt:lpwstr>true</vt:lpwstr>
  </property>
  <property fmtid="{D5CDD505-2E9C-101B-9397-08002B2CF9AE}" pid="3" name="MSIP_Label_baad8967-3ba6-4b00-a759-20a8ca19a393_SetDate">
    <vt:lpwstr>2023-08-31T15:41:14Z</vt:lpwstr>
  </property>
  <property fmtid="{D5CDD505-2E9C-101B-9397-08002B2CF9AE}" pid="4" name="MSIP_Label_baad8967-3ba6-4b00-a759-20a8ca19a393_Method">
    <vt:lpwstr>Privileged</vt:lpwstr>
  </property>
  <property fmtid="{D5CDD505-2E9C-101B-9397-08002B2CF9AE}" pid="5" name="MSIP_Label_baad8967-3ba6-4b00-a759-20a8ca19a393_Name">
    <vt:lpwstr>UNCLASSIFIED</vt:lpwstr>
  </property>
  <property fmtid="{D5CDD505-2E9C-101B-9397-08002B2CF9AE}" pid="6" name="MSIP_Label_baad8967-3ba6-4b00-a759-20a8ca19a393_SiteId">
    <vt:lpwstr>9da98bb1-1857-4cc3-8751-9a49e35d24cd</vt:lpwstr>
  </property>
  <property fmtid="{D5CDD505-2E9C-101B-9397-08002B2CF9AE}" pid="7" name="MSIP_Label_baad8967-3ba6-4b00-a759-20a8ca19a393_ActionId">
    <vt:lpwstr>6b1d7d83-5b0a-46ed-9f26-0f54bd8898a8</vt:lpwstr>
  </property>
  <property fmtid="{D5CDD505-2E9C-101B-9397-08002B2CF9AE}" pid="8" name="MSIP_Label_baad8967-3ba6-4b00-a759-20a8ca19a393_ContentBits">
    <vt:lpwstr>1</vt:lpwstr>
  </property>
</Properties>
</file>