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EDBEAAD-BE91-4194-946C-B7A3D29FA90C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Total foraminifera" sheetId="5" r:id="rId1"/>
    <sheet name="Benthic foraminifera" sheetId="3" r:id="rId2"/>
    <sheet name="Molluscs" sheetId="2" r:id="rId3"/>
    <sheet name="Bryozoan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4" i="4" l="1"/>
  <c r="E566" i="4"/>
  <c r="E495" i="4"/>
  <c r="E444" i="4"/>
  <c r="E412" i="4"/>
  <c r="E391" i="4"/>
  <c r="E371" i="4"/>
  <c r="E339" i="4"/>
  <c r="E321" i="4"/>
  <c r="E308" i="4"/>
  <c r="E288" i="4"/>
  <c r="E277" i="4"/>
  <c r="E236" i="4"/>
  <c r="E177" i="4"/>
  <c r="E113" i="4"/>
  <c r="E82" i="4"/>
  <c r="E19" i="4"/>
  <c r="B651" i="4"/>
  <c r="B610" i="4"/>
  <c r="B577" i="4"/>
  <c r="B540" i="4"/>
  <c r="B516" i="4"/>
  <c r="B495" i="4"/>
  <c r="B475" i="4"/>
  <c r="B469" i="4"/>
  <c r="B446" i="4"/>
  <c r="B399" i="4"/>
  <c r="B330" i="4"/>
  <c r="B308" i="4"/>
  <c r="B291" i="4"/>
  <c r="B264" i="4"/>
  <c r="B225" i="4"/>
  <c r="B159" i="4"/>
  <c r="B141" i="4"/>
  <c r="B6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B32" authorId="0" shapeId="0" xr:uid="{875AFE84-FFD8-461F-AD61-4D68C65591A5}">
      <text>
        <r>
          <rPr>
            <b/>
            <sz val="9"/>
            <color indexed="81"/>
            <rFont val="Tahoma"/>
            <family val="2"/>
          </rPr>
          <t>vraisemblable?!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<sst xmlns="http://schemas.openxmlformats.org/spreadsheetml/2006/main" count="1506" uniqueCount="402">
  <si>
    <t>Species</t>
  </si>
  <si>
    <t>Bathyarca pectunculoides</t>
  </si>
  <si>
    <t>Delectopecten vitreus</t>
  </si>
  <si>
    <t>Entalina tetragona</t>
  </si>
  <si>
    <t>Karnekampia sulcata</t>
  </si>
  <si>
    <t>Kelliella miliaris</t>
  </si>
  <si>
    <t>Kurtiella bidentata</t>
  </si>
  <si>
    <t>Palliolum incomparabile</t>
  </si>
  <si>
    <t>Parvamussium fenestratum</t>
  </si>
  <si>
    <t>Similipecten similis</t>
  </si>
  <si>
    <t>Yoldiella philippiana</t>
  </si>
  <si>
    <t>Clio pyramidata</t>
  </si>
  <si>
    <t>Timoclea ovata</t>
  </si>
  <si>
    <t>Limatula gwyni</t>
  </si>
  <si>
    <t>Saccella commutata</t>
  </si>
  <si>
    <t>Clanculus cruciatus</t>
  </si>
  <si>
    <t>Gonilia calliglypta</t>
  </si>
  <si>
    <t>Centrocardita aculeata</t>
  </si>
  <si>
    <t>Papillicardium papillosum</t>
  </si>
  <si>
    <t>Limacina trochiformis</t>
  </si>
  <si>
    <t>Papillicardium minimum</t>
  </si>
  <si>
    <t>Hiatella arctica</t>
  </si>
  <si>
    <t>Heliconoides inflatus</t>
  </si>
  <si>
    <t>Trochidae indet. spp.</t>
  </si>
  <si>
    <t>Bittium lacteum</t>
  </si>
  <si>
    <t>Pusillina philippi</t>
  </si>
  <si>
    <t>Propilidium exiguum</t>
  </si>
  <si>
    <t>Clio cuspidata</t>
  </si>
  <si>
    <t>Emarginula fissura</t>
  </si>
  <si>
    <t>Cornisepta rostrata</t>
  </si>
  <si>
    <t>Anatoma aspera</t>
  </si>
  <si>
    <t>Clausinella fasciata</t>
  </si>
  <si>
    <t>Anomiidae indet.</t>
  </si>
  <si>
    <t>Pectinidae indet. spp.</t>
  </si>
  <si>
    <t>Veneridae indet. spp.</t>
  </si>
  <si>
    <t>Heteranomia squamula</t>
  </si>
  <si>
    <t>Epitonium clathratum</t>
  </si>
  <si>
    <t>Striarca lactea</t>
  </si>
  <si>
    <t>Glycymeris glycymeris</t>
  </si>
  <si>
    <t>Gouldia minima</t>
  </si>
  <si>
    <t>Ctena decussata</t>
  </si>
  <si>
    <t>Mytilaster lineatus</t>
  </si>
  <si>
    <t>Section Arkhangelos 2</t>
  </si>
  <si>
    <t>Section Arkhangelos 1</t>
  </si>
  <si>
    <t>Ammonia sp.</t>
  </si>
  <si>
    <t>Ammonia beccarii</t>
  </si>
  <si>
    <t>Amphicoryna scalaris</t>
  </si>
  <si>
    <t>Amphicoryna hispida</t>
  </si>
  <si>
    <t>Anomalinoides helicinus</t>
  </si>
  <si>
    <t>Asterigerinata mamilla</t>
  </si>
  <si>
    <t>Asterigerinata planorbis</t>
  </si>
  <si>
    <t>Bolivina alata</t>
  </si>
  <si>
    <t>Bolivina pseudoplicata/plicatella</t>
  </si>
  <si>
    <t>Bolivina seminuda</t>
  </si>
  <si>
    <t>Bolivina spathulata</t>
  </si>
  <si>
    <t>Bolivina spinea</t>
  </si>
  <si>
    <t>Buccella granulata</t>
  </si>
  <si>
    <t>Bulimina aculeata</t>
  </si>
  <si>
    <t>Bulimina costata</t>
  </si>
  <si>
    <t>Bulimina elongata</t>
  </si>
  <si>
    <t>Bulimina gibba</t>
  </si>
  <si>
    <t>Bulimina marginata</t>
  </si>
  <si>
    <t>Bulimina subulata</t>
  </si>
  <si>
    <t>Cassidulina carinata</t>
  </si>
  <si>
    <t>Cassidulina globularis</t>
  </si>
  <si>
    <t>Cassidulina minuta</t>
  </si>
  <si>
    <t>Cassidulinoides bradyi</t>
  </si>
  <si>
    <t>Cibicides lobatulus gr</t>
  </si>
  <si>
    <t>Cibicidoides kullenbergi</t>
  </si>
  <si>
    <t>Cibicidoides ungerianus</t>
  </si>
  <si>
    <t>Discorbinella bertheloti</t>
  </si>
  <si>
    <t>Ehrebergina trigona</t>
  </si>
  <si>
    <t>Elphidium spp.</t>
  </si>
  <si>
    <t>Epistominella vitrea</t>
  </si>
  <si>
    <t>Eponides concameratus</t>
  </si>
  <si>
    <t>Fissurina lagenoides</t>
  </si>
  <si>
    <t>Fissurina orbignyana</t>
  </si>
  <si>
    <t>Gaudryina sp.</t>
  </si>
  <si>
    <t>Gavelinopsis praegeri</t>
  </si>
  <si>
    <t>Glabratella sidebottomi</t>
  </si>
  <si>
    <t>Globobulimina turgida</t>
  </si>
  <si>
    <t>Globocassidulina subglobosa</t>
  </si>
  <si>
    <t>Gyroidina soldanii</t>
  </si>
  <si>
    <t>Hanzawia boueana</t>
  </si>
  <si>
    <t>Haynesina depressula</t>
  </si>
  <si>
    <t>Hoeglundina elegans</t>
  </si>
  <si>
    <t>Hyalinea balthica</t>
  </si>
  <si>
    <t>Lagena gracilis</t>
  </si>
  <si>
    <t>Lagena sulcata</t>
  </si>
  <si>
    <t>Lenticulina spp.</t>
  </si>
  <si>
    <t>Melonis barleeanum</t>
  </si>
  <si>
    <t>Melonis pandanum</t>
  </si>
  <si>
    <t>Neoconorbina sp.</t>
  </si>
  <si>
    <t>Neoconorbina terquemi</t>
  </si>
  <si>
    <t>Nonion fabum</t>
  </si>
  <si>
    <t>Nonionela sp.</t>
  </si>
  <si>
    <t>Planorbulina mediterranensis</t>
  </si>
  <si>
    <t>Planulina ariminensis</t>
  </si>
  <si>
    <t>Pullenia bulloides</t>
  </si>
  <si>
    <t>Miliolidae</t>
  </si>
  <si>
    <t>Reusella spinulosa</t>
  </si>
  <si>
    <t>Rosalina globularis</t>
  </si>
  <si>
    <t>Rosalina sp.</t>
  </si>
  <si>
    <t>Saracenaria italica</t>
  </si>
  <si>
    <t>Sigmoilopsis schlumbergeri</t>
  </si>
  <si>
    <t>Sigmomorphina sp.</t>
  </si>
  <si>
    <t>Siphonina reticulata</t>
  </si>
  <si>
    <t>Agglutinans</t>
  </si>
  <si>
    <t>Trifarina angulosa</t>
  </si>
  <si>
    <t>Trifarina fornasinii</t>
  </si>
  <si>
    <t>Uvigerina cylindrica gaudrynoides</t>
  </si>
  <si>
    <t>Uvigerina peregrina</t>
  </si>
  <si>
    <t>Valvulineria complanata</t>
  </si>
  <si>
    <r>
      <rPr>
        <i/>
        <sz val="11"/>
        <color theme="1"/>
        <rFont val="Calibri"/>
        <family val="2"/>
        <scheme val="minor"/>
      </rPr>
      <t>Anomia</t>
    </r>
    <r>
      <rPr>
        <sz val="11"/>
        <color theme="1"/>
        <rFont val="Calibri"/>
        <family val="2"/>
        <scheme val="minor"/>
      </rPr>
      <t xml:space="preserve"> cf. </t>
    </r>
    <r>
      <rPr>
        <i/>
        <sz val="11"/>
        <color theme="1"/>
        <rFont val="Calibri"/>
        <family val="2"/>
        <scheme val="minor"/>
      </rPr>
      <t>ephippium</t>
    </r>
  </si>
  <si>
    <r>
      <rPr>
        <i/>
        <sz val="11"/>
        <color theme="1"/>
        <rFont val="Calibri"/>
        <family val="2"/>
        <scheme val="minor"/>
      </rPr>
      <t>Atlanta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</si>
  <si>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Arca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</si>
  <si>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Clio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</si>
  <si>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Creseis</t>
    </r>
    <r>
      <rPr>
        <sz val="11"/>
        <color theme="1"/>
        <rFont val="Calibri"/>
        <family val="2"/>
        <scheme val="minor"/>
      </rPr>
      <t xml:space="preserve"> sp. 1</t>
    </r>
  </si>
  <si>
    <r>
      <rPr>
        <i/>
        <sz val="11"/>
        <color theme="1"/>
        <rFont val="Calibri"/>
        <family val="2"/>
        <scheme val="minor"/>
      </rPr>
      <t>Dacrydium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</si>
  <si>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Eulima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</si>
  <si>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Fissurella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</si>
  <si>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Gibberula</t>
    </r>
    <r>
      <rPr>
        <sz val="11"/>
        <color theme="1"/>
        <rFont val="Calibri"/>
        <family val="2"/>
        <scheme val="minor"/>
      </rPr>
      <t xml:space="preserve"> cf. </t>
    </r>
    <r>
      <rPr>
        <i/>
        <sz val="11"/>
        <color theme="1"/>
        <rFont val="Calibri"/>
        <family val="2"/>
        <scheme val="minor"/>
      </rPr>
      <t>philippii</t>
    </r>
  </si>
  <si>
    <r>
      <rPr>
        <i/>
        <sz val="11"/>
        <color theme="1"/>
        <rFont val="Calibri"/>
        <family val="2"/>
        <scheme val="minor"/>
      </rPr>
      <t>Hyalocyclis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</si>
  <si>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Limatula</t>
    </r>
    <r>
      <rPr>
        <sz val="11"/>
        <color theme="1"/>
        <rFont val="Calibri"/>
        <family val="2"/>
        <scheme val="minor"/>
      </rPr>
      <t xml:space="preserve"> spp.</t>
    </r>
  </si>
  <si>
    <r>
      <rPr>
        <i/>
        <sz val="11"/>
        <color theme="1"/>
        <rFont val="Calibri"/>
        <family val="2"/>
        <scheme val="minor"/>
      </rPr>
      <t>Nucula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</si>
  <si>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Odostomia</t>
    </r>
    <r>
      <rPr>
        <sz val="11"/>
        <color theme="1"/>
        <rFont val="Calibri"/>
        <family val="2"/>
        <scheme val="minor"/>
      </rPr>
      <t xml:space="preserve"> s.l. spp.</t>
    </r>
  </si>
  <si>
    <r>
      <rPr>
        <i/>
        <sz val="11"/>
        <color theme="1"/>
        <rFont val="Calibri"/>
        <family val="2"/>
        <scheme val="minor"/>
      </rPr>
      <t>Ostrea</t>
    </r>
    <r>
      <rPr>
        <sz val="11"/>
        <color theme="1"/>
        <rFont val="Calibri"/>
        <family val="2"/>
        <scheme val="minor"/>
      </rPr>
      <t xml:space="preserve"> s.l. sp.</t>
    </r>
  </si>
  <si>
    <r>
      <rPr>
        <i/>
        <sz val="11"/>
        <color theme="1"/>
        <rFont val="Calibri"/>
        <family val="2"/>
        <scheme val="minor"/>
      </rPr>
      <t>Parthenina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</si>
  <si>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Parvamussium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</si>
  <si>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Pododesmus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</si>
  <si>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Raphitoma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</si>
  <si>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Scaphender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</si>
  <si>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Scisurella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</si>
  <si>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Seila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</si>
  <si>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Turbonilla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</si>
  <si>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Turritella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</si>
  <si>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Yoldiella</t>
    </r>
    <r>
      <rPr>
        <sz val="11"/>
        <color theme="1"/>
        <rFont val="Calibri"/>
        <family val="2"/>
        <scheme val="minor"/>
      </rPr>
      <t xml:space="preserve"> sp.</t>
    </r>
  </si>
  <si>
    <t>Cape Arkhangelos 1 - sample 1</t>
  </si>
  <si>
    <t>Taxa</t>
  </si>
  <si>
    <t>Number</t>
  </si>
  <si>
    <t>Adeonella pallasii</t>
  </si>
  <si>
    <t>Amphiblestrum lyrulatum</t>
  </si>
  <si>
    <t>Anguisia verrucosa</t>
  </si>
  <si>
    <t>Annectocyma arcuata?</t>
  </si>
  <si>
    <t>Annectocyma major</t>
  </si>
  <si>
    <t>Buffonellaria muriella</t>
  </si>
  <si>
    <t>Buskea dichotoma</t>
  </si>
  <si>
    <t>Buskea nitida</t>
  </si>
  <si>
    <t>Caberea boryi</t>
  </si>
  <si>
    <t>Calpensia nobilis</t>
  </si>
  <si>
    <t>Cellaria fistulosa</t>
  </si>
  <si>
    <t>Cellaria salicornioides</t>
  </si>
  <si>
    <t>Celleporina sp.</t>
  </si>
  <si>
    <t>Chaperia annulus</t>
  </si>
  <si>
    <t>Cleidochasmidra portisi</t>
  </si>
  <si>
    <t>Cribrilaria sp.</t>
  </si>
  <si>
    <t>Crisia spp.</t>
  </si>
  <si>
    <t>Disporella hispida</t>
  </si>
  <si>
    <t>Entalophoroecia deflexa</t>
  </si>
  <si>
    <t>Entalophoroecia gracilis</t>
  </si>
  <si>
    <t>Entalophoroecia robusta</t>
  </si>
  <si>
    <t>Escharoides coccinea</t>
  </si>
  <si>
    <t>Exidmonea atlantica</t>
  </si>
  <si>
    <t>Frondipora verrucosa</t>
  </si>
  <si>
    <t>Hagiosynodos latus</t>
  </si>
  <si>
    <t>Haplota clavata</t>
  </si>
  <si>
    <t>Herentia hyndmanni</t>
  </si>
  <si>
    <t>Hippaliosina clavula</t>
  </si>
  <si>
    <t>Hornera frondiculata</t>
  </si>
  <si>
    <t>Hornera mediterranea</t>
  </si>
  <si>
    <t>Margaretta cereoides</t>
  </si>
  <si>
    <t>Metrarabdotos moniliferum</t>
  </si>
  <si>
    <t>Micropora coriacea</t>
  </si>
  <si>
    <t>Microporella ciliata</t>
  </si>
  <si>
    <t>Microporella verrucosa</t>
  </si>
  <si>
    <t>Monoporella venusta</t>
  </si>
  <si>
    <t>Onychocella angulosa</t>
  </si>
  <si>
    <t>Palmicellaria elegans</t>
  </si>
  <si>
    <t>Palmiskenea skenei</t>
  </si>
  <si>
    <t>Patinella mediterranea</t>
  </si>
  <si>
    <t>Pentapora fascialis</t>
  </si>
  <si>
    <t>Phoceana pliocenica</t>
  </si>
  <si>
    <t>Plagioecia dorsalis</t>
  </si>
  <si>
    <t>Puellina?</t>
  </si>
  <si>
    <t>Pyripora catenularia</t>
  </si>
  <si>
    <t>Reptadeonella violacea</t>
  </si>
  <si>
    <t>Reteporella sp.</t>
  </si>
  <si>
    <t>Savignyella lafonti</t>
  </si>
  <si>
    <t>Scrupocellaria spp.</t>
  </si>
  <si>
    <t>Schizomavella auriculata</t>
  </si>
  <si>
    <t>Schizoporella magnifica</t>
  </si>
  <si>
    <t>Setosella vulnerata</t>
  </si>
  <si>
    <t>Setosellina capriensis</t>
  </si>
  <si>
    <t>Smittina cervicornis</t>
  </si>
  <si>
    <t>Smittoidea marmorea</t>
  </si>
  <si>
    <t>Tervia irregularis</t>
  </si>
  <si>
    <t>Tessaradoma boreale</t>
  </si>
  <si>
    <t>Tubulipora</t>
  </si>
  <si>
    <t>Turbicellepora coronopus</t>
  </si>
  <si>
    <t>Turbicellepora sp.</t>
  </si>
  <si>
    <t>Watersipora complanata?</t>
  </si>
  <si>
    <t>Ybselosoecia typica</t>
  </si>
  <si>
    <t>Total</t>
  </si>
  <si>
    <t>Cape Arkhangelos 1 - sample 2</t>
  </si>
  <si>
    <t>Adeonellopsis distoma</t>
  </si>
  <si>
    <t>Aplousina sp.</t>
  </si>
  <si>
    <t>Characodoma mamillatum</t>
  </si>
  <si>
    <t>Coronellina fagei</t>
  </si>
  <si>
    <t>Cosciniopsis ambita</t>
  </si>
  <si>
    <t>Cribrilaria innominata?</t>
  </si>
  <si>
    <t>Cribrilaria radiata</t>
  </si>
  <si>
    <t>Escharina vulgaris</t>
  </si>
  <si>
    <t>Herentia porosa</t>
  </si>
  <si>
    <t>Hippomenella mucronelliformis</t>
  </si>
  <si>
    <t>Myriapora truncata</t>
  </si>
  <si>
    <t>Ogivalina gemellaroi</t>
  </si>
  <si>
    <t>Palmicellaria elegans?</t>
  </si>
  <si>
    <t>Palmiskenea gautieri</t>
  </si>
  <si>
    <t>Patinella mediterranea?</t>
  </si>
  <si>
    <t>Plagioecia sp.</t>
  </si>
  <si>
    <t>Schizomavella rudis</t>
  </si>
  <si>
    <t>Smittina colleti</t>
  </si>
  <si>
    <t>Thalamoporella neogenica</t>
  </si>
  <si>
    <t>Tubulipora sp.</t>
  </si>
  <si>
    <t>Turbicellepora crenulata</t>
  </si>
  <si>
    <t>Turbicellepora aff. nodulosa</t>
  </si>
  <si>
    <t>Ybselosoecia typica?</t>
  </si>
  <si>
    <t>Cape Arkhangelos 1 - sample 3</t>
  </si>
  <si>
    <t>Entalophoroecia sp.</t>
  </si>
  <si>
    <t>Smittoidea sp.</t>
  </si>
  <si>
    <t>Cape Arkhangelos 1 - sample 4</t>
  </si>
  <si>
    <t>Biflustra savarti</t>
  </si>
  <si>
    <t>Cardioecia watersi</t>
  </si>
  <si>
    <t>Diporula verrucosa</t>
  </si>
  <si>
    <t>Harmelinopora indistincta</t>
  </si>
  <si>
    <t>Mecynoecia?</t>
  </si>
  <si>
    <t>Plagioecia sarniensis</t>
  </si>
  <si>
    <t>Rhynchozoon sp.</t>
  </si>
  <si>
    <t>Schizoretepora solanderia</t>
  </si>
  <si>
    <t>Cape Arkhangelos 1 - sample 5</t>
  </si>
  <si>
    <t>Celleporina canariensis</t>
  </si>
  <si>
    <t>Disporella hispida?</t>
  </si>
  <si>
    <t>Fenestrulina malusii</t>
  </si>
  <si>
    <t>Platonea stoechas</t>
  </si>
  <si>
    <t>Cape Arkhangelos 1 - sample 6</t>
  </si>
  <si>
    <t>Hippoporina sp.</t>
  </si>
  <si>
    <t>Microporella ciliata?</t>
  </si>
  <si>
    <t>Plagioecia sarniensis?</t>
  </si>
  <si>
    <t>Cape Arkhangelos 1 - sample 7</t>
  </si>
  <si>
    <t>Scrupocellaria sp.</t>
  </si>
  <si>
    <t>Cape Arkhangelos 1 - sample 8</t>
  </si>
  <si>
    <t>Figularia sp.</t>
  </si>
  <si>
    <t>Ybselosoecia typica ?</t>
  </si>
  <si>
    <t>Cape Arkhangelos 1 - sample 9</t>
  </si>
  <si>
    <t>Celleporina caminata?</t>
  </si>
  <si>
    <t>Celleporina ignota?</t>
  </si>
  <si>
    <t>Cribrilaria innominata</t>
  </si>
  <si>
    <t>Hippellozoon mediterraneum</t>
  </si>
  <si>
    <t>Hippoporina cf. teresae</t>
  </si>
  <si>
    <t>Onychocella vibraculifera</t>
  </si>
  <si>
    <t>Plagioecia inoedificata</t>
  </si>
  <si>
    <t>Porella minuta</t>
  </si>
  <si>
    <t>Schizoretepora sp.</t>
  </si>
  <si>
    <t>Smittipora disjuncta</t>
  </si>
  <si>
    <t>Stomatopora sp.</t>
  </si>
  <si>
    <t>Teuchopora castrocarensis</t>
  </si>
  <si>
    <t>Trypostega rugulosa</t>
  </si>
  <si>
    <t>Tubulipora plumosa?</t>
  </si>
  <si>
    <t>Turbicellepora camera</t>
  </si>
  <si>
    <t>Cape Arkhangelos 1 - sample 10</t>
  </si>
  <si>
    <t>Annectocyma indistincta</t>
  </si>
  <si>
    <t>Chorizopora brongniarti</t>
  </si>
  <si>
    <t>Copidozoum tenuirostre</t>
  </si>
  <si>
    <t>Electra sp.</t>
  </si>
  <si>
    <t>Escharina dutertrei</t>
  </si>
  <si>
    <t>Parellisina curvirostris</t>
  </si>
  <si>
    <t>Schizotheca fissa</t>
  </si>
  <si>
    <t>Cape Arkhangelos 1 - sample 11</t>
  </si>
  <si>
    <t>Cape Arkhangelos 1 - sample 12</t>
  </si>
  <si>
    <t>Cape Arkhangelos 1 - sample 13</t>
  </si>
  <si>
    <t>Cape Arkhangelos 1 - sample 14</t>
  </si>
  <si>
    <t>Crisia sp.</t>
  </si>
  <si>
    <t>Schizoporella sp.</t>
  </si>
  <si>
    <t>Cape Arkhangelos 1 - sample 15</t>
  </si>
  <si>
    <t>Cape Arkhangelos 1 - sample 16</t>
  </si>
  <si>
    <t>Buffonellaria divergens</t>
  </si>
  <si>
    <t>Mecynoecia sp.</t>
  </si>
  <si>
    <t>Cape Arkhangelos 1 - sample 17</t>
  </si>
  <si>
    <t>Adeonellopsis multiporosa</t>
  </si>
  <si>
    <t>Cape Arkhangelos 1 - sample 18</t>
  </si>
  <si>
    <t>Smittina sp.</t>
  </si>
  <si>
    <t>Cape Arkhangelos 2 - sample 1</t>
  </si>
  <si>
    <t>Cape Arkhangelos 2 - sample 2</t>
  </si>
  <si>
    <t>Adeonella pallasi</t>
  </si>
  <si>
    <t>Annectocyma arcuata</t>
  </si>
  <si>
    <t>Anoteropora persimplex</t>
  </si>
  <si>
    <t>Calloporina decorata</t>
  </si>
  <si>
    <t>Celleporaria palmata</t>
  </si>
  <si>
    <t>Desmeplagioecia sp.</t>
  </si>
  <si>
    <t>Hemicyclopora sp.</t>
  </si>
  <si>
    <t>Herentia majae</t>
  </si>
  <si>
    <t>Hippopleurifera sp.</t>
  </si>
  <si>
    <t>Omalosecosa ramulosa</t>
  </si>
  <si>
    <t>Palmiskenea gautieri?</t>
  </si>
  <si>
    <t>Plesiocleidochasma mediterraneum</t>
  </si>
  <si>
    <t>Smittina canavarii</t>
  </si>
  <si>
    <t>Therenia rosei</t>
  </si>
  <si>
    <t>Tubulipora cf. notomale</t>
  </si>
  <si>
    <t>Cape Arkhangelos 2 - sample 3</t>
  </si>
  <si>
    <t>Cape Arkhangelos 2 - sample 4</t>
  </si>
  <si>
    <t>Aplousina bobiesi</t>
  </si>
  <si>
    <t>Buskea nitida?</t>
  </si>
  <si>
    <t>Hippopodina sp.</t>
  </si>
  <si>
    <t>Mecynoecia delicatula</t>
  </si>
  <si>
    <t>Plesiocleidochasma incisa</t>
  </si>
  <si>
    <t>Rhynchozoon monoceros</t>
  </si>
  <si>
    <t>Tubulipora notomale</t>
  </si>
  <si>
    <t>Cape Arkhangelos 2 - sample 4'</t>
  </si>
  <si>
    <t>Anguisia verrucosa?</t>
  </si>
  <si>
    <t>Canda sp.</t>
  </si>
  <si>
    <t>Cape Arkhangelos 2 - sample 4''</t>
  </si>
  <si>
    <t>Cape Arkhangelos 2 - sample 5</t>
  </si>
  <si>
    <t>Cape Arkhangelos 2 - sample 6</t>
  </si>
  <si>
    <t>Cape Arkhangelos 2 - sample 7</t>
  </si>
  <si>
    <t>Cape Arkhangelos 2 - sample 8</t>
  </si>
  <si>
    <t>Cape Arkhangelos 2 - sample 9</t>
  </si>
  <si>
    <t>Gemellipora eburnea</t>
  </si>
  <si>
    <t>Scrupocellaria ssp.</t>
  </si>
  <si>
    <t>Cape Arkhangelos 2 - sample 9'</t>
  </si>
  <si>
    <t>Cape Arkhangelos 2 - sample 10</t>
  </si>
  <si>
    <t>Cape Arkhangelos 2 - sample 11</t>
  </si>
  <si>
    <t>Metraradotos moniliferum</t>
  </si>
  <si>
    <t>Cape Arkhangelos 2 - sample 12</t>
  </si>
  <si>
    <t>Conopeum sp.</t>
  </si>
  <si>
    <t>Emballotheca longidens</t>
  </si>
  <si>
    <t>Hornera subannulata?</t>
  </si>
  <si>
    <t>Reteporella spp.</t>
  </si>
  <si>
    <t>Umbonula sp.</t>
  </si>
  <si>
    <t>Cape Arkhangelos 2 - sample 12'</t>
  </si>
  <si>
    <t>Anarthropora monodon</t>
  </si>
  <si>
    <t>Escharella sp.</t>
  </si>
  <si>
    <t>Exechonella harmelini</t>
  </si>
  <si>
    <t>Microporella pseudomarsupiata</t>
  </si>
  <si>
    <t>Microecia sp.</t>
  </si>
  <si>
    <t>Mollia patellaria</t>
  </si>
  <si>
    <t>Ogivalia sp.</t>
  </si>
  <si>
    <t>Prenantia inerma</t>
  </si>
  <si>
    <t>Rhagasostoma stenostoma</t>
  </si>
  <si>
    <t>Rosseliana rosselii</t>
  </si>
  <si>
    <t>Scupocellaria spp.</t>
  </si>
  <si>
    <t>Tretosina arculifera</t>
  </si>
  <si>
    <t>Cape Arkhangelos 2 - sample 13</t>
  </si>
  <si>
    <t xml:space="preserve">Section Arkhangelos 1 </t>
  </si>
  <si>
    <t>Anatoma crispata</t>
  </si>
  <si>
    <t>Mytilidae sp.</t>
  </si>
  <si>
    <t>Naticidae spp.</t>
  </si>
  <si>
    <t>Pyramidellidae indet.</t>
  </si>
  <si>
    <t>Rissoidae indet. spp.</t>
  </si>
  <si>
    <t>Varicorbula gibba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</si>
  <si>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</si>
  <si>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</si>
  <si>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</si>
  <si>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</si>
  <si>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</si>
  <si>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</si>
  <si>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</si>
  <si>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</si>
  <si>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</si>
  <si>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</si>
  <si>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</si>
  <si>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</si>
  <si>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</si>
  <si>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</si>
  <si>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</si>
  <si>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</si>
  <si>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</si>
  <si>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</si>
  <si>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4'</t>
  </si>
  <si>
    <t>Sample 4''</t>
  </si>
  <si>
    <t>Sample 12'</t>
  </si>
  <si>
    <r>
      <rPr>
        <i/>
        <sz val="11"/>
        <color theme="1"/>
        <rFont val="Calibri"/>
        <family val="2"/>
        <scheme val="minor"/>
      </rPr>
      <t>Abra</t>
    </r>
    <r>
      <rPr>
        <sz val="11"/>
        <color theme="1"/>
        <rFont val="Calibri"/>
        <family val="2"/>
        <scheme val="minor"/>
      </rPr>
      <t xml:space="preserve"> cf. </t>
    </r>
    <r>
      <rPr>
        <i/>
        <sz val="11"/>
        <color theme="1"/>
        <rFont val="Calibri"/>
        <family val="2"/>
        <scheme val="minor"/>
      </rPr>
      <t>alba</t>
    </r>
  </si>
  <si>
    <r>
      <rPr>
        <i/>
        <sz val="11"/>
        <color theme="1"/>
        <rFont val="Calibri"/>
        <family val="2"/>
        <scheme val="minor"/>
      </rPr>
      <t>Alvania</t>
    </r>
    <r>
      <rPr>
        <sz val="11"/>
        <color theme="1"/>
        <rFont val="Calibri"/>
        <family val="2"/>
        <scheme val="minor"/>
      </rPr>
      <t xml:space="preserve"> spp.</t>
    </r>
  </si>
  <si>
    <r>
      <rPr>
        <i/>
        <sz val="11"/>
        <color theme="1"/>
        <rFont val="Calibri"/>
        <family val="2"/>
        <scheme val="minor"/>
      </rPr>
      <t>Alvania</t>
    </r>
    <r>
      <rPr>
        <sz val="11"/>
        <color theme="1"/>
        <rFont val="Calibri"/>
        <family val="2"/>
        <scheme val="minor"/>
      </rPr>
      <t xml:space="preserve"> aff. </t>
    </r>
    <r>
      <rPr>
        <i/>
        <sz val="11"/>
        <color theme="1"/>
        <rFont val="Calibri"/>
        <family val="2"/>
        <scheme val="minor"/>
      </rPr>
      <t>microstriata</t>
    </r>
  </si>
  <si>
    <r>
      <t xml:space="preserve">Bittium cf. </t>
    </r>
    <r>
      <rPr>
        <i/>
        <sz val="11"/>
        <color theme="1"/>
        <rFont val="Calibri"/>
        <family val="2"/>
        <scheme val="minor"/>
      </rPr>
      <t>reticulatum</t>
    </r>
  </si>
  <si>
    <r>
      <rPr>
        <i/>
        <sz val="11"/>
        <color theme="1"/>
        <rFont val="Calibri"/>
        <family val="2"/>
        <scheme val="minor"/>
      </rPr>
      <t>Creseis</t>
    </r>
    <r>
      <rPr>
        <sz val="11"/>
        <color theme="1"/>
        <rFont val="Calibri"/>
        <family val="2"/>
        <scheme val="minor"/>
      </rPr>
      <t xml:space="preserve"> sp. 2</t>
    </r>
  </si>
  <si>
    <r>
      <rPr>
        <i/>
        <sz val="11"/>
        <color theme="1"/>
        <rFont val="Calibri"/>
        <family val="2"/>
        <scheme val="minor"/>
      </rPr>
      <t>Dikoleps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</si>
  <si>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Thielea</t>
    </r>
    <r>
      <rPr>
        <sz val="11"/>
        <color theme="1"/>
        <rFont val="Calibri"/>
        <family val="2"/>
        <scheme val="minor"/>
      </rPr>
      <t xml:space="preserve"> cf. </t>
    </r>
    <r>
      <rPr>
        <i/>
        <sz val="11"/>
        <color theme="1"/>
        <rFont val="Calibri"/>
        <family val="2"/>
        <scheme val="minor"/>
      </rPr>
      <t>helicoides</t>
    </r>
  </si>
  <si>
    <r>
      <t xml:space="preserve">Leptochitona </t>
    </r>
    <r>
      <rPr>
        <sz val="11"/>
        <color theme="1"/>
        <rFont val="Calibri"/>
        <family val="2"/>
        <scheme val="minor"/>
      </rPr>
      <t>sp.</t>
    </r>
  </si>
  <si>
    <t>Flexopecten hyalinus</t>
  </si>
  <si>
    <t>Transported %</t>
  </si>
  <si>
    <r>
      <rPr>
        <i/>
        <sz val="11"/>
        <rFont val="Calibri"/>
        <family val="2"/>
        <scheme val="minor"/>
      </rPr>
      <t>Celleporina</t>
    </r>
    <r>
      <rPr>
        <sz val="11"/>
        <rFont val="Calibri"/>
        <family val="2"/>
        <scheme val="minor"/>
      </rPr>
      <t xml:space="preserve"> sp.</t>
    </r>
  </si>
  <si>
    <r>
      <rPr>
        <i/>
        <sz val="11"/>
        <rFont val="Calibri"/>
        <family val="2"/>
        <scheme val="minor"/>
      </rPr>
      <t>Turbicellepora</t>
    </r>
    <r>
      <rPr>
        <sz val="11"/>
        <rFont val="Calibri"/>
        <family val="2"/>
        <scheme val="minor"/>
      </rPr>
      <t xml:space="preserve"> sp.</t>
    </r>
  </si>
  <si>
    <r>
      <rPr>
        <i/>
        <sz val="11"/>
        <rFont val="Calibri"/>
        <family val="2"/>
        <scheme val="minor"/>
      </rPr>
      <t>Crisia</t>
    </r>
    <r>
      <rPr>
        <sz val="11"/>
        <rFont val="Calibri"/>
        <family val="2"/>
        <scheme val="minor"/>
      </rPr>
      <t xml:space="preserve"> spp.</t>
    </r>
  </si>
  <si>
    <t>Benthic foraminifera</t>
  </si>
  <si>
    <t>Planktonic foraminifera</t>
  </si>
  <si>
    <t>Supplementary Table 2. Species, genera and species groups of benthic foraminifera picked in samples of the Arkhangelos 1 and Arkhangelos 2 sections with semi-quantitative abundances (1 = trace, 2 = very rare, 3 = rare, 4 = common, 5 = abundant; sp. were usually fragmented specimens).</t>
  </si>
  <si>
    <t>Species, genera and species groups</t>
  </si>
  <si>
    <t xml:space="preserve">Lines in blue correspond to the selected water-depth indicators shown in Figs. 7 and 8 </t>
  </si>
  <si>
    <t>Supplementary Table 3. Mollusc shells picked in samples of the Arkhangelos 1 and Arkhangelos 2 sections with semi-quantitative abundances (1 = trace, 2 = very rare, 3 = rare, 4 = common, 5 = abundant; sp. were usually fragmented specimens).</t>
  </si>
  <si>
    <t>Lines in blue correspond to the selected water-depth indicators shown in Figs. 7 and 8</t>
  </si>
  <si>
    <t>Supplementary Table 4. Bryozoan fragments counts (for 500 g of sediment) in the Cape Atkhangelos 1 (columns A and B) and Cape Arkhangelos 2 (columns D and F) sections</t>
  </si>
  <si>
    <t>Supplementary Table 1. Number of benthic and planktonic foraminifera picked in samples of the Arkhangelos 1 (columns A-D) and Arkhangelos 2 (columns F-I) sections, and % of transported benthic foraminifera.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</si>
</sst>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Border="1"/>
    <xf numFmtId="0" fontId="0" fillId="2" borderId="0" xfId="0" applyFill="1" applyBorder="1"/>
    <xf numFmtId="0" fontId="0" fillId="3" borderId="0" xfId="0" applyFill="1"/>
    <xf numFmtId="0" fontId="1" fillId="0" borderId="3" xfId="0" applyFont="1" applyBorder="1"/>
    <xf numFmtId="0" fontId="0" fillId="0" borderId="10" xfId="0" applyBorder="1"/>
    <xf numFmtId="0" fontId="0" fillId="0" borderId="6" xfId="0" applyBorder="1"/>
    <xf numFmtId="0" fontId="0" fillId="2" borderId="10" xfId="0" applyFill="1" applyBorder="1"/>
    <xf numFmtId="0" fontId="0" fillId="2" borderId="6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6" xfId="0" applyFont="1" applyBorder="1"/>
    <xf numFmtId="0" fontId="2" fillId="3" borderId="18" xfId="0" applyFont="1" applyFill="1" applyBorder="1"/>
    <xf numFmtId="0" fontId="3" fillId="3" borderId="18" xfId="0" applyFont="1" applyFill="1" applyBorder="1"/>
    <xf numFmtId="0" fontId="5" fillId="3" borderId="18" xfId="0" applyFont="1" applyFill="1" applyBorder="1"/>
    <xf numFmtId="0" fontId="2" fillId="3" borderId="19" xfId="0" applyFont="1" applyFill="1" applyBorder="1"/>
    <xf numFmtId="0" fontId="0" fillId="3" borderId="10" xfId="0" applyFill="1" applyBorder="1"/>
    <xf numFmtId="0" fontId="0" fillId="3" borderId="0" xfId="0" applyFill="1" applyBorder="1"/>
    <xf numFmtId="0" fontId="1" fillId="3" borderId="6" xfId="0" applyFont="1" applyFill="1" applyBorder="1"/>
    <xf numFmtId="0" fontId="0" fillId="3" borderId="6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2" fillId="2" borderId="18" xfId="0" applyFont="1" applyFill="1" applyBorder="1"/>
    <xf numFmtId="0" fontId="4" fillId="2" borderId="0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9" xfId="0" applyBorder="1"/>
    <xf numFmtId="0" fontId="0" fillId="0" borderId="18" xfId="0" applyBorder="1"/>
    <xf numFmtId="0" fontId="0" fillId="2" borderId="18" xfId="0" applyFill="1" applyBorder="1"/>
    <xf numFmtId="0" fontId="0" fillId="0" borderId="19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Border="1"/>
    <xf numFmtId="0" fontId="6" fillId="0" borderId="18" xfId="0" applyFont="1" applyBorder="1"/>
    <xf numFmtId="0" fontId="6" fillId="2" borderId="18" xfId="0" applyFont="1" applyFill="1" applyBorder="1"/>
    <xf numFmtId="0" fontId="0" fillId="0" borderId="18" xfId="0" applyFont="1" applyBorder="1"/>
    <xf numFmtId="0" fontId="0" fillId="0" borderId="0" xfId="0" applyFill="1"/>
    <xf numFmtId="0" fontId="10" fillId="0" borderId="0" xfId="0" applyFont="1"/>
    <xf numFmtId="0" fontId="11" fillId="0" borderId="0" xfId="0" applyFont="1"/>
    <xf numFmtId="0" fontId="11" fillId="0" borderId="2" xfId="0" applyFont="1" applyBorder="1"/>
    <xf numFmtId="0" fontId="11" fillId="0" borderId="17" xfId="0" applyFont="1" applyBorder="1" applyAlignment="1">
      <alignment horizontal="center"/>
    </xf>
    <xf numFmtId="0" fontId="12" fillId="0" borderId="20" xfId="0" applyFont="1" applyBorder="1"/>
    <xf numFmtId="0" fontId="11" fillId="0" borderId="21" xfId="0" applyFont="1" applyBorder="1" applyAlignment="1">
      <alignment horizontal="right"/>
    </xf>
    <xf numFmtId="0" fontId="12" fillId="0" borderId="18" xfId="0" applyFont="1" applyBorder="1"/>
    <xf numFmtId="0" fontId="12" fillId="4" borderId="20" xfId="0" applyFont="1" applyFill="1" applyBorder="1"/>
    <xf numFmtId="0" fontId="11" fillId="4" borderId="21" xfId="0" applyFont="1" applyFill="1" applyBorder="1" applyAlignment="1">
      <alignment horizontal="right"/>
    </xf>
    <xf numFmtId="0" fontId="12" fillId="0" borderId="23" xfId="0" applyFont="1" applyBorder="1"/>
    <xf numFmtId="0" fontId="12" fillId="0" borderId="22" xfId="0" applyFont="1" applyBorder="1"/>
    <xf numFmtId="0" fontId="12" fillId="4" borderId="23" xfId="0" applyFont="1" applyFill="1" applyBorder="1"/>
    <xf numFmtId="0" fontId="12" fillId="0" borderId="24" xfId="0" applyFont="1" applyBorder="1"/>
    <xf numFmtId="0" fontId="11" fillId="0" borderId="25" xfId="0" applyFont="1" applyBorder="1" applyAlignment="1">
      <alignment horizontal="right"/>
    </xf>
    <xf numFmtId="0" fontId="11" fillId="0" borderId="23" xfId="0" applyFont="1" applyBorder="1"/>
    <xf numFmtId="0" fontId="11" fillId="0" borderId="18" xfId="0" applyFont="1" applyBorder="1"/>
    <xf numFmtId="0" fontId="11" fillId="0" borderId="0" xfId="0" applyFont="1" applyAlignment="1">
      <alignment horizontal="right"/>
    </xf>
    <xf numFmtId="0" fontId="11" fillId="0" borderId="22" xfId="0" applyFont="1" applyBorder="1"/>
    <xf numFmtId="0" fontId="12" fillId="4" borderId="22" xfId="0" applyFont="1" applyFill="1" applyBorder="1"/>
    <xf numFmtId="0" fontId="11" fillId="4" borderId="22" xfId="0" applyFont="1" applyFill="1" applyBorder="1"/>
    <xf numFmtId="0" fontId="11" fillId="0" borderId="24" xfId="0" applyFont="1" applyBorder="1"/>
    <xf numFmtId="0" fontId="11" fillId="0" borderId="24" xfId="0" applyFont="1" applyBorder="1" applyAlignment="1">
      <alignment horizontal="right"/>
    </xf>
    <xf numFmtId="0" fontId="11" fillId="0" borderId="28" xfId="0" applyFont="1" applyBorder="1"/>
    <xf numFmtId="0" fontId="11" fillId="0" borderId="14" xfId="0" applyFont="1" applyBorder="1"/>
    <xf numFmtId="0" fontId="11" fillId="4" borderId="26" xfId="0" applyFont="1" applyFill="1" applyBorder="1"/>
    <xf numFmtId="0" fontId="11" fillId="0" borderId="26" xfId="0" applyFont="1" applyBorder="1"/>
    <xf numFmtId="0" fontId="11" fillId="0" borderId="27" xfId="0" applyFont="1" applyBorder="1"/>
    <xf numFmtId="0" fontId="12" fillId="0" borderId="28" xfId="0" applyFont="1" applyBorder="1"/>
    <xf numFmtId="0" fontId="11" fillId="0" borderId="20" xfId="0" applyFont="1" applyBorder="1"/>
    <xf numFmtId="0" fontId="11" fillId="0" borderId="1" xfId="0" applyFont="1" applyBorder="1" applyAlignment="1">
      <alignment horizontal="right"/>
    </xf>
    <xf numFmtId="0" fontId="11" fillId="4" borderId="20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0" xfId="0" applyFont="1" applyBorder="1"/>
    <xf numFmtId="2" fontId="0" fillId="0" borderId="6" xfId="0" applyNumberFormat="1" applyFont="1" applyBorder="1"/>
    <xf numFmtId="0" fontId="0" fillId="0" borderId="11" xfId="0" applyFont="1" applyBorder="1"/>
    <xf numFmtId="0" fontId="0" fillId="0" borderId="12" xfId="0" applyFont="1" applyBorder="1"/>
    <xf numFmtId="2" fontId="0" fillId="0" borderId="13" xfId="0" applyNumberFormat="1" applyFont="1" applyBorder="1"/>
    <xf numFmtId="0" fontId="11" fillId="2" borderId="0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EBAF0-321B-4CDE-8D38-C040808B5DF2}">
  <dimension ref="A1:I22"/>
  <sheetViews>
    <sheetView tabSelected="1" workbookViewId="0">
      <selection activeCell="F20" sqref="F20"/>
    </sheetView>
  </sheetViews>
  <sheetFormatPr baseColWidth="10" defaultRowHeight="14.5" x14ac:dyDescent="0.35"/>
  <cols>
    <col min="1" max="1" width="10.90625" style="2"/>
    <col min="2" max="4" width="21.08984375" style="2" customWidth="1"/>
    <col min="5" max="6" width="10.90625" style="2"/>
    <col min="7" max="9" width="22.6328125" style="2" customWidth="1"/>
    <col min="10" max="16384" width="10.90625" style="2"/>
  </cols>
  <sheetData>
    <row r="1" spans="1:9" x14ac:dyDescent="0.35">
      <c r="A1" s="1" t="s">
        <v>401</v>
      </c>
    </row>
    <row r="2" spans="1:9" ht="15" thickBot="1" x14ac:dyDescent="0.4"/>
    <row r="3" spans="1:9" ht="15" thickBot="1" x14ac:dyDescent="0.4">
      <c r="A3" s="87" t="s">
        <v>43</v>
      </c>
      <c r="B3" s="88"/>
      <c r="C3" s="88"/>
      <c r="D3" s="89"/>
      <c r="F3" s="87" t="s">
        <v>42</v>
      </c>
      <c r="G3" s="88"/>
      <c r="H3" s="88"/>
      <c r="I3" s="89"/>
    </row>
    <row r="4" spans="1:9" x14ac:dyDescent="0.35">
      <c r="A4" s="77"/>
      <c r="B4" s="78" t="s">
        <v>393</v>
      </c>
      <c r="C4" s="78" t="s">
        <v>394</v>
      </c>
      <c r="D4" s="79" t="s">
        <v>389</v>
      </c>
      <c r="F4" s="77"/>
      <c r="G4" s="78" t="s">
        <v>393</v>
      </c>
      <c r="H4" s="78" t="s">
        <v>394</v>
      </c>
      <c r="I4" s="79" t="s">
        <v>389</v>
      </c>
    </row>
    <row r="5" spans="1:9" x14ac:dyDescent="0.35">
      <c r="A5" s="80" t="s">
        <v>359</v>
      </c>
      <c r="B5" s="81">
        <v>243</v>
      </c>
      <c r="C5" s="81">
        <v>60</v>
      </c>
      <c r="D5" s="82">
        <v>43.621399176954732</v>
      </c>
      <c r="F5" s="80" t="s">
        <v>359</v>
      </c>
      <c r="G5" s="81">
        <v>304</v>
      </c>
      <c r="H5" s="81">
        <v>96</v>
      </c>
      <c r="I5" s="82">
        <v>0</v>
      </c>
    </row>
    <row r="6" spans="1:9" x14ac:dyDescent="0.35">
      <c r="A6" s="80" t="s">
        <v>360</v>
      </c>
      <c r="B6" s="81">
        <v>280</v>
      </c>
      <c r="C6" s="81">
        <v>200</v>
      </c>
      <c r="D6" s="82">
        <v>7.8571428571428577</v>
      </c>
      <c r="F6" s="80" t="s">
        <v>360</v>
      </c>
      <c r="G6" s="81">
        <v>352</v>
      </c>
      <c r="H6" s="81">
        <v>132</v>
      </c>
      <c r="I6" s="82">
        <v>39.772727272727273</v>
      </c>
    </row>
    <row r="7" spans="1:9" x14ac:dyDescent="0.35">
      <c r="A7" s="80" t="s">
        <v>361</v>
      </c>
      <c r="B7" s="81">
        <v>695</v>
      </c>
      <c r="C7" s="81">
        <v>810</v>
      </c>
      <c r="D7" s="82">
        <v>4.7</v>
      </c>
      <c r="F7" s="80" t="s">
        <v>361</v>
      </c>
      <c r="G7" s="81">
        <v>262</v>
      </c>
      <c r="H7" s="81">
        <v>286</v>
      </c>
      <c r="I7" s="82">
        <v>40.076335877862597</v>
      </c>
    </row>
    <row r="8" spans="1:9" x14ac:dyDescent="0.35">
      <c r="A8" s="80" t="s">
        <v>362</v>
      </c>
      <c r="B8" s="81">
        <v>336</v>
      </c>
      <c r="C8" s="81">
        <v>95</v>
      </c>
      <c r="D8" s="82">
        <v>24.107142857142858</v>
      </c>
      <c r="F8" s="80" t="s">
        <v>362</v>
      </c>
      <c r="G8" s="81">
        <v>342</v>
      </c>
      <c r="H8" s="81">
        <v>344</v>
      </c>
      <c r="I8" s="82">
        <v>40.058479532163744</v>
      </c>
    </row>
    <row r="9" spans="1:9" x14ac:dyDescent="0.35">
      <c r="A9" s="80" t="s">
        <v>363</v>
      </c>
      <c r="B9" s="81">
        <v>683</v>
      </c>
      <c r="C9" s="81">
        <v>244</v>
      </c>
      <c r="D9" s="82">
        <v>10.541727672035138</v>
      </c>
      <c r="F9" s="80" t="s">
        <v>363</v>
      </c>
      <c r="G9" s="81">
        <v>330</v>
      </c>
      <c r="H9" s="81">
        <v>350</v>
      </c>
      <c r="I9" s="82">
        <v>56.969696969696969</v>
      </c>
    </row>
    <row r="10" spans="1:9" x14ac:dyDescent="0.35">
      <c r="A10" s="80" t="s">
        <v>364</v>
      </c>
      <c r="B10" s="81">
        <v>730</v>
      </c>
      <c r="C10" s="81">
        <v>302</v>
      </c>
      <c r="D10" s="82">
        <v>47.123287671232873</v>
      </c>
      <c r="F10" s="80" t="s">
        <v>364</v>
      </c>
      <c r="G10" s="81">
        <v>310</v>
      </c>
      <c r="H10" s="81">
        <v>326</v>
      </c>
      <c r="I10" s="82">
        <v>52.903225806451616</v>
      </c>
    </row>
    <row r="11" spans="1:9" x14ac:dyDescent="0.35">
      <c r="A11" s="80" t="s">
        <v>365</v>
      </c>
      <c r="B11" s="81">
        <v>564</v>
      </c>
      <c r="C11" s="81">
        <v>273</v>
      </c>
      <c r="D11" s="82">
        <v>6.5602836879432624</v>
      </c>
      <c r="F11" s="80" t="s">
        <v>365</v>
      </c>
      <c r="G11" s="81">
        <v>120</v>
      </c>
      <c r="H11" s="81">
        <v>280</v>
      </c>
      <c r="I11" s="82">
        <v>36.666666666666664</v>
      </c>
    </row>
    <row r="12" spans="1:9" x14ac:dyDescent="0.35">
      <c r="A12" s="80" t="s">
        <v>366</v>
      </c>
      <c r="B12" s="81">
        <v>268</v>
      </c>
      <c r="C12" s="81">
        <v>91</v>
      </c>
      <c r="D12" s="82">
        <v>12.65</v>
      </c>
      <c r="F12" s="80" t="s">
        <v>366</v>
      </c>
      <c r="G12" s="81">
        <v>356</v>
      </c>
      <c r="H12" s="81">
        <v>352</v>
      </c>
      <c r="I12" s="82">
        <v>16.011235955056179</v>
      </c>
    </row>
    <row r="13" spans="1:9" x14ac:dyDescent="0.35">
      <c r="A13" s="80" t="s">
        <v>367</v>
      </c>
      <c r="B13" s="81">
        <v>222</v>
      </c>
      <c r="C13" s="81">
        <v>57</v>
      </c>
      <c r="D13" s="82">
        <v>17.45</v>
      </c>
      <c r="F13" s="80" t="s">
        <v>367</v>
      </c>
      <c r="G13" s="81">
        <v>200</v>
      </c>
      <c r="H13" s="81">
        <v>202</v>
      </c>
      <c r="I13" s="82">
        <v>62.5</v>
      </c>
    </row>
    <row r="14" spans="1:9" x14ac:dyDescent="0.35">
      <c r="A14" s="80" t="s">
        <v>368</v>
      </c>
      <c r="B14" s="81">
        <v>354</v>
      </c>
      <c r="C14" s="81">
        <v>22</v>
      </c>
      <c r="D14" s="82">
        <v>13</v>
      </c>
      <c r="F14" s="80" t="s">
        <v>368</v>
      </c>
      <c r="G14" s="81">
        <v>368</v>
      </c>
      <c r="H14" s="81">
        <v>286</v>
      </c>
      <c r="I14" s="82">
        <v>57.065217391304351</v>
      </c>
    </row>
    <row r="15" spans="1:9" x14ac:dyDescent="0.35">
      <c r="A15" s="80" t="s">
        <v>369</v>
      </c>
      <c r="B15" s="81">
        <v>526</v>
      </c>
      <c r="C15" s="81">
        <v>96</v>
      </c>
      <c r="D15" s="82">
        <v>25.665399239543728</v>
      </c>
      <c r="F15" s="80" t="s">
        <v>369</v>
      </c>
      <c r="G15" s="81">
        <v>420</v>
      </c>
      <c r="H15" s="81">
        <v>94</v>
      </c>
      <c r="I15" s="82">
        <v>62.857142857142854</v>
      </c>
    </row>
    <row r="16" spans="1:9" x14ac:dyDescent="0.35">
      <c r="A16" s="80" t="s">
        <v>370</v>
      </c>
      <c r="B16" s="81">
        <v>239</v>
      </c>
      <c r="C16" s="81">
        <v>41</v>
      </c>
      <c r="D16" s="82">
        <v>29.707112970711297</v>
      </c>
      <c r="F16" s="80" t="s">
        <v>370</v>
      </c>
      <c r="G16" s="81">
        <v>184</v>
      </c>
      <c r="H16" s="81">
        <v>188</v>
      </c>
      <c r="I16" s="82">
        <v>69.021739130434781</v>
      </c>
    </row>
    <row r="17" spans="1:9" ht="15" thickBot="1" x14ac:dyDescent="0.4">
      <c r="A17" s="80" t="s">
        <v>371</v>
      </c>
      <c r="B17" s="81">
        <v>317</v>
      </c>
      <c r="C17" s="81">
        <v>86</v>
      </c>
      <c r="D17" s="82">
        <v>27.760252365930601</v>
      </c>
      <c r="F17" s="83" t="s">
        <v>371</v>
      </c>
      <c r="G17" s="84">
        <v>150</v>
      </c>
      <c r="H17" s="84">
        <v>420</v>
      </c>
      <c r="I17" s="85">
        <v>20</v>
      </c>
    </row>
    <row r="18" spans="1:9" x14ac:dyDescent="0.35">
      <c r="A18" s="80" t="s">
        <v>372</v>
      </c>
      <c r="B18" s="81">
        <v>106</v>
      </c>
      <c r="C18" s="81">
        <v>23</v>
      </c>
      <c r="D18" s="82">
        <v>3</v>
      </c>
    </row>
    <row r="19" spans="1:9" x14ac:dyDescent="0.35">
      <c r="A19" s="80" t="s">
        <v>373</v>
      </c>
      <c r="B19" s="81">
        <v>204</v>
      </c>
      <c r="C19" s="81">
        <v>47</v>
      </c>
      <c r="D19" s="82">
        <v>34.313725490196077</v>
      </c>
    </row>
    <row r="20" spans="1:9" x14ac:dyDescent="0.35">
      <c r="A20" s="80" t="s">
        <v>374</v>
      </c>
      <c r="B20" s="81">
        <v>332</v>
      </c>
      <c r="C20" s="81">
        <v>138</v>
      </c>
      <c r="D20" s="82">
        <v>27.409638554216869</v>
      </c>
    </row>
    <row r="21" spans="1:9" x14ac:dyDescent="0.35">
      <c r="A21" s="80" t="s">
        <v>375</v>
      </c>
      <c r="B21" s="81">
        <v>159</v>
      </c>
      <c r="C21" s="81">
        <v>63</v>
      </c>
      <c r="D21" s="82">
        <v>52.830188679245282</v>
      </c>
    </row>
    <row r="22" spans="1:9" ht="15" thickBot="1" x14ac:dyDescent="0.4">
      <c r="A22" s="83" t="s">
        <v>376</v>
      </c>
      <c r="B22" s="84">
        <v>303</v>
      </c>
      <c r="C22" s="84">
        <v>115</v>
      </c>
      <c r="D22" s="85">
        <v>4.2904290429042904</v>
      </c>
    </row>
  </sheetData>
  <mergeCells count="2">
    <mergeCell ref="A3:D3"/>
    <mergeCell ref="F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13EC4-B33D-4236-ABF9-9CCB4272FBBD}">
  <dimension ref="A1:AF73"/>
  <sheetViews>
    <sheetView topLeftCell="A61" workbookViewId="0">
      <selection activeCell="F13" sqref="F13"/>
    </sheetView>
  </sheetViews>
  <sheetFormatPr baseColWidth="10" defaultRowHeight="14.5" x14ac:dyDescent="0.35"/>
  <cols>
    <col min="1" max="1" width="35.08984375" customWidth="1"/>
  </cols>
  <sheetData>
    <row r="1" spans="1:32" x14ac:dyDescent="0.35">
      <c r="A1" s="1" t="s">
        <v>395</v>
      </c>
    </row>
    <row r="2" spans="1:32" ht="15" thickBot="1" x14ac:dyDescent="0.4">
      <c r="A2" t="s">
        <v>397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15" thickBot="1" x14ac:dyDescent="0.4">
      <c r="A3" s="5"/>
      <c r="B3" s="90" t="s">
        <v>43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2"/>
      <c r="T3" s="93" t="s">
        <v>42</v>
      </c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5"/>
    </row>
    <row r="4" spans="1:32" ht="15" thickBot="1" x14ac:dyDescent="0.4">
      <c r="A4" s="26" t="s">
        <v>396</v>
      </c>
      <c r="B4" s="26" t="s">
        <v>359</v>
      </c>
      <c r="C4" s="27" t="s">
        <v>360</v>
      </c>
      <c r="D4" s="27" t="s">
        <v>361</v>
      </c>
      <c r="E4" s="27" t="s">
        <v>362</v>
      </c>
      <c r="F4" s="27" t="s">
        <v>363</v>
      </c>
      <c r="G4" s="27" t="s">
        <v>364</v>
      </c>
      <c r="H4" s="27" t="s">
        <v>365</v>
      </c>
      <c r="I4" s="27" t="s">
        <v>366</v>
      </c>
      <c r="J4" s="27" t="s">
        <v>367</v>
      </c>
      <c r="K4" s="27" t="s">
        <v>368</v>
      </c>
      <c r="L4" s="27" t="s">
        <v>369</v>
      </c>
      <c r="M4" s="27" t="s">
        <v>370</v>
      </c>
      <c r="N4" s="27" t="s">
        <v>371</v>
      </c>
      <c r="O4" s="27" t="s">
        <v>372</v>
      </c>
      <c r="P4" s="27" t="s">
        <v>373</v>
      </c>
      <c r="Q4" s="27" t="s">
        <v>374</v>
      </c>
      <c r="R4" s="27" t="s">
        <v>375</v>
      </c>
      <c r="S4" s="28" t="s">
        <v>376</v>
      </c>
      <c r="T4" s="26" t="s">
        <v>359</v>
      </c>
      <c r="U4" s="27" t="s">
        <v>360</v>
      </c>
      <c r="V4" s="27" t="s">
        <v>361</v>
      </c>
      <c r="W4" s="27" t="s">
        <v>362</v>
      </c>
      <c r="X4" s="27" t="s">
        <v>363</v>
      </c>
      <c r="Y4" s="27" t="s">
        <v>364</v>
      </c>
      <c r="Z4" s="27" t="s">
        <v>365</v>
      </c>
      <c r="AA4" s="27" t="s">
        <v>366</v>
      </c>
      <c r="AB4" s="27" t="s">
        <v>367</v>
      </c>
      <c r="AC4" s="27" t="s">
        <v>368</v>
      </c>
      <c r="AD4" s="27" t="s">
        <v>369</v>
      </c>
      <c r="AE4" s="27" t="s">
        <v>370</v>
      </c>
      <c r="AF4" s="28" t="s">
        <v>371</v>
      </c>
    </row>
    <row r="5" spans="1:32" x14ac:dyDescent="0.35">
      <c r="A5" s="15" t="s">
        <v>44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>
        <v>1</v>
      </c>
      <c r="M5" s="20"/>
      <c r="N5" s="20"/>
      <c r="O5" s="20"/>
      <c r="P5" s="20"/>
      <c r="Q5" s="20">
        <v>1</v>
      </c>
      <c r="R5" s="20">
        <v>2</v>
      </c>
      <c r="S5" s="21">
        <v>1</v>
      </c>
      <c r="T5" s="19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>
        <v>2</v>
      </c>
      <c r="AF5" s="22"/>
    </row>
    <row r="6" spans="1:32" x14ac:dyDescent="0.35">
      <c r="A6" s="15" t="s">
        <v>45</v>
      </c>
      <c r="B6" s="19"/>
      <c r="C6" s="20"/>
      <c r="D6" s="20"/>
      <c r="E6" s="20"/>
      <c r="F6" s="20">
        <v>1</v>
      </c>
      <c r="G6" s="20"/>
      <c r="H6" s="20"/>
      <c r="I6" s="20"/>
      <c r="J6" s="20">
        <v>1</v>
      </c>
      <c r="K6" s="20">
        <v>1</v>
      </c>
      <c r="L6" s="20"/>
      <c r="M6" s="20">
        <v>4</v>
      </c>
      <c r="N6" s="20">
        <v>2</v>
      </c>
      <c r="O6" s="20"/>
      <c r="P6" s="20">
        <v>3</v>
      </c>
      <c r="Q6" s="20">
        <v>1</v>
      </c>
      <c r="R6" s="20">
        <v>1</v>
      </c>
      <c r="S6" s="21">
        <v>1</v>
      </c>
      <c r="T6" s="19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2"/>
    </row>
    <row r="7" spans="1:32" x14ac:dyDescent="0.35">
      <c r="A7" s="15" t="s">
        <v>46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  <c r="T7" s="19"/>
      <c r="U7" s="20"/>
      <c r="V7" s="20"/>
      <c r="W7" s="20"/>
      <c r="X7" s="20"/>
      <c r="Y7" s="20"/>
      <c r="Z7" s="20"/>
      <c r="AA7" s="20"/>
      <c r="AB7" s="20">
        <v>1</v>
      </c>
      <c r="AC7" s="20"/>
      <c r="AD7" s="20"/>
      <c r="AE7" s="20"/>
      <c r="AF7" s="22"/>
    </row>
    <row r="8" spans="1:32" x14ac:dyDescent="0.35">
      <c r="A8" s="15" t="s">
        <v>47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1"/>
      <c r="T8" s="19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2"/>
    </row>
    <row r="9" spans="1:32" x14ac:dyDescent="0.35">
      <c r="A9" s="15" t="s">
        <v>48</v>
      </c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1"/>
      <c r="T9" s="19">
        <v>2</v>
      </c>
      <c r="U9" s="20">
        <v>1</v>
      </c>
      <c r="V9" s="20"/>
      <c r="W9" s="20"/>
      <c r="X9" s="20"/>
      <c r="Y9" s="20"/>
      <c r="Z9" s="20"/>
      <c r="AA9" s="20"/>
      <c r="AB9" s="20"/>
      <c r="AC9" s="20"/>
      <c r="AD9" s="20"/>
      <c r="AE9" s="20">
        <v>3</v>
      </c>
      <c r="AF9" s="22">
        <v>2</v>
      </c>
    </row>
    <row r="10" spans="1:32" x14ac:dyDescent="0.35">
      <c r="A10" s="15" t="s">
        <v>49</v>
      </c>
      <c r="B10" s="19"/>
      <c r="C10" s="20"/>
      <c r="D10" s="20"/>
      <c r="E10" s="20"/>
      <c r="F10" s="20"/>
      <c r="G10" s="20"/>
      <c r="H10" s="20"/>
      <c r="I10" s="20"/>
      <c r="J10" s="20">
        <v>1</v>
      </c>
      <c r="K10" s="20">
        <v>1</v>
      </c>
      <c r="L10" s="20">
        <v>1</v>
      </c>
      <c r="M10" s="20"/>
      <c r="N10" s="20">
        <v>1</v>
      </c>
      <c r="O10" s="20"/>
      <c r="P10" s="20">
        <v>1</v>
      </c>
      <c r="Q10" s="20">
        <v>1</v>
      </c>
      <c r="R10" s="20">
        <v>1</v>
      </c>
      <c r="S10" s="21">
        <v>1</v>
      </c>
      <c r="T10" s="19"/>
      <c r="U10" s="20"/>
      <c r="V10" s="20"/>
      <c r="W10" s="20"/>
      <c r="X10" s="20">
        <v>2</v>
      </c>
      <c r="Y10" s="20"/>
      <c r="Z10" s="20"/>
      <c r="AA10" s="20">
        <v>2</v>
      </c>
      <c r="AB10" s="20"/>
      <c r="AC10" s="20">
        <v>2</v>
      </c>
      <c r="AD10" s="20">
        <v>2</v>
      </c>
      <c r="AE10" s="20"/>
      <c r="AF10" s="22">
        <v>2</v>
      </c>
    </row>
    <row r="11" spans="1:32" x14ac:dyDescent="0.35">
      <c r="A11" s="15" t="s">
        <v>50</v>
      </c>
      <c r="B11" s="19"/>
      <c r="C11" s="20"/>
      <c r="D11" s="20"/>
      <c r="E11" s="20"/>
      <c r="F11" s="20"/>
      <c r="G11" s="20"/>
      <c r="H11" s="20"/>
      <c r="I11" s="20"/>
      <c r="J11" s="20">
        <v>3</v>
      </c>
      <c r="K11" s="20">
        <v>3</v>
      </c>
      <c r="L11" s="20">
        <v>2</v>
      </c>
      <c r="M11" s="20"/>
      <c r="N11" s="20">
        <v>3</v>
      </c>
      <c r="O11" s="20">
        <v>1</v>
      </c>
      <c r="P11" s="20">
        <v>2</v>
      </c>
      <c r="Q11" s="20">
        <v>2</v>
      </c>
      <c r="R11" s="20">
        <v>2</v>
      </c>
      <c r="S11" s="22">
        <v>2</v>
      </c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2"/>
    </row>
    <row r="12" spans="1:32" x14ac:dyDescent="0.35">
      <c r="A12" s="15" t="s">
        <v>51</v>
      </c>
      <c r="B12" s="19"/>
      <c r="C12" s="20"/>
      <c r="D12" s="20">
        <v>5</v>
      </c>
      <c r="E12" s="20"/>
      <c r="F12" s="20"/>
      <c r="G12" s="20"/>
      <c r="H12" s="20"/>
      <c r="I12" s="20"/>
      <c r="J12" s="20"/>
      <c r="K12" s="20">
        <v>1</v>
      </c>
      <c r="L12" s="20"/>
      <c r="M12" s="20"/>
      <c r="N12" s="20"/>
      <c r="O12" s="20"/>
      <c r="P12" s="20"/>
      <c r="Q12" s="20"/>
      <c r="R12" s="20"/>
      <c r="S12" s="22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2"/>
    </row>
    <row r="13" spans="1:32" x14ac:dyDescent="0.35">
      <c r="A13" s="15" t="s">
        <v>52</v>
      </c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>
        <v>1</v>
      </c>
      <c r="M13" s="20"/>
      <c r="N13" s="20"/>
      <c r="O13" s="20"/>
      <c r="P13" s="20"/>
      <c r="Q13" s="20"/>
      <c r="R13" s="20"/>
      <c r="S13" s="22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>
        <v>3</v>
      </c>
      <c r="AF13" s="22"/>
    </row>
    <row r="14" spans="1:32" x14ac:dyDescent="0.35">
      <c r="A14" s="15" t="s">
        <v>53</v>
      </c>
      <c r="B14" s="19"/>
      <c r="C14" s="20"/>
      <c r="D14" s="20"/>
      <c r="E14" s="20"/>
      <c r="F14" s="20">
        <v>1</v>
      </c>
      <c r="G14" s="20">
        <v>1</v>
      </c>
      <c r="H14" s="20"/>
      <c r="I14" s="20">
        <v>1</v>
      </c>
      <c r="J14" s="20"/>
      <c r="K14" s="20"/>
      <c r="L14" s="20">
        <v>1</v>
      </c>
      <c r="M14" s="20"/>
      <c r="N14" s="20">
        <v>1</v>
      </c>
      <c r="O14" s="20"/>
      <c r="P14" s="20"/>
      <c r="Q14" s="20">
        <v>1</v>
      </c>
      <c r="R14" s="20"/>
      <c r="S14" s="22"/>
      <c r="T14" s="19"/>
      <c r="U14" s="20"/>
      <c r="V14" s="20"/>
      <c r="W14" s="20"/>
      <c r="X14" s="20">
        <v>2</v>
      </c>
      <c r="Y14" s="20">
        <v>1</v>
      </c>
      <c r="Z14" s="20"/>
      <c r="AA14" s="20">
        <v>1</v>
      </c>
      <c r="AB14" s="20">
        <v>1</v>
      </c>
      <c r="AC14" s="20">
        <v>1</v>
      </c>
      <c r="AD14" s="20"/>
      <c r="AE14" s="20"/>
      <c r="AF14" s="22"/>
    </row>
    <row r="15" spans="1:32" x14ac:dyDescent="0.35">
      <c r="A15" s="15" t="s">
        <v>54</v>
      </c>
      <c r="B15" s="19"/>
      <c r="C15" s="20"/>
      <c r="D15" s="20">
        <v>2</v>
      </c>
      <c r="E15" s="20"/>
      <c r="F15" s="20">
        <v>2</v>
      </c>
      <c r="G15" s="20">
        <v>2</v>
      </c>
      <c r="H15" s="20"/>
      <c r="I15" s="20">
        <v>1</v>
      </c>
      <c r="J15" s="20"/>
      <c r="K15" s="20">
        <v>3</v>
      </c>
      <c r="L15" s="20">
        <v>4</v>
      </c>
      <c r="M15" s="20">
        <v>3</v>
      </c>
      <c r="N15" s="20">
        <v>3</v>
      </c>
      <c r="O15" s="20"/>
      <c r="P15" s="20">
        <v>2</v>
      </c>
      <c r="Q15" s="20">
        <v>2</v>
      </c>
      <c r="R15" s="20"/>
      <c r="S15" s="22">
        <v>2</v>
      </c>
      <c r="T15" s="19"/>
      <c r="U15" s="20">
        <v>3</v>
      </c>
      <c r="V15" s="20">
        <v>2</v>
      </c>
      <c r="W15" s="20">
        <v>3</v>
      </c>
      <c r="X15" s="20">
        <v>4</v>
      </c>
      <c r="Y15" s="20">
        <v>4</v>
      </c>
      <c r="Z15" s="20"/>
      <c r="AA15" s="20">
        <v>4</v>
      </c>
      <c r="AB15" s="20">
        <v>2</v>
      </c>
      <c r="AC15" s="20">
        <v>3</v>
      </c>
      <c r="AD15" s="20">
        <v>2</v>
      </c>
      <c r="AE15" s="20">
        <v>3</v>
      </c>
      <c r="AF15" s="22"/>
    </row>
    <row r="16" spans="1:32" x14ac:dyDescent="0.35">
      <c r="A16" s="15" t="s">
        <v>55</v>
      </c>
      <c r="B16" s="19"/>
      <c r="C16" s="20"/>
      <c r="D16" s="20">
        <v>1</v>
      </c>
      <c r="E16" s="20"/>
      <c r="F16" s="20">
        <v>1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>
        <v>1</v>
      </c>
      <c r="R16" s="20"/>
      <c r="S16" s="22"/>
      <c r="T16" s="19"/>
      <c r="U16" s="20"/>
      <c r="V16" s="20"/>
      <c r="W16" s="20">
        <v>1</v>
      </c>
      <c r="X16" s="20"/>
      <c r="Y16" s="20">
        <v>1</v>
      </c>
      <c r="Z16" s="20"/>
      <c r="AA16" s="20"/>
      <c r="AB16" s="20"/>
      <c r="AC16" s="20"/>
      <c r="AD16" s="20"/>
      <c r="AE16" s="20"/>
      <c r="AF16" s="22"/>
    </row>
    <row r="17" spans="1:32" x14ac:dyDescent="0.35">
      <c r="A17" s="15" t="s">
        <v>56</v>
      </c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2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2"/>
    </row>
    <row r="18" spans="1:32" x14ac:dyDescent="0.35">
      <c r="A18" s="15" t="s">
        <v>57</v>
      </c>
      <c r="B18" s="19"/>
      <c r="C18" s="20">
        <v>2</v>
      </c>
      <c r="D18" s="20">
        <v>2</v>
      </c>
      <c r="E18" s="20"/>
      <c r="F18" s="20">
        <v>2</v>
      </c>
      <c r="G18" s="20">
        <v>2</v>
      </c>
      <c r="H18" s="20">
        <v>5</v>
      </c>
      <c r="I18" s="20">
        <v>1</v>
      </c>
      <c r="J18" s="20"/>
      <c r="K18" s="20">
        <v>2</v>
      </c>
      <c r="L18" s="20">
        <v>3</v>
      </c>
      <c r="M18" s="20"/>
      <c r="N18" s="20">
        <v>4</v>
      </c>
      <c r="O18" s="20"/>
      <c r="P18" s="20">
        <v>2</v>
      </c>
      <c r="Q18" s="20">
        <v>2</v>
      </c>
      <c r="R18" s="20">
        <v>2</v>
      </c>
      <c r="S18" s="22">
        <v>2</v>
      </c>
      <c r="T18" s="19"/>
      <c r="U18" s="20">
        <v>3</v>
      </c>
      <c r="V18" s="20">
        <v>1</v>
      </c>
      <c r="W18" s="20">
        <v>3</v>
      </c>
      <c r="X18" s="20">
        <v>3</v>
      </c>
      <c r="Y18" s="20">
        <v>3</v>
      </c>
      <c r="Z18" s="20"/>
      <c r="AA18" s="20">
        <v>4</v>
      </c>
      <c r="AB18" s="20">
        <v>2</v>
      </c>
      <c r="AC18" s="20">
        <v>2</v>
      </c>
      <c r="AD18" s="20">
        <v>1</v>
      </c>
      <c r="AE18" s="20">
        <v>2</v>
      </c>
      <c r="AF18" s="22"/>
    </row>
    <row r="19" spans="1:32" x14ac:dyDescent="0.35">
      <c r="A19" s="15" t="s">
        <v>58</v>
      </c>
      <c r="B19" s="19"/>
      <c r="C19" s="20"/>
      <c r="D19" s="20"/>
      <c r="E19" s="20"/>
      <c r="F19" s="20">
        <v>1</v>
      </c>
      <c r="G19" s="20">
        <v>2</v>
      </c>
      <c r="H19" s="20"/>
      <c r="I19" s="20">
        <v>1</v>
      </c>
      <c r="J19" s="20"/>
      <c r="K19" s="20"/>
      <c r="L19" s="20">
        <v>2</v>
      </c>
      <c r="M19" s="20"/>
      <c r="N19" s="20"/>
      <c r="O19" s="20"/>
      <c r="P19" s="20"/>
      <c r="Q19" s="20">
        <v>1</v>
      </c>
      <c r="R19" s="20">
        <v>1</v>
      </c>
      <c r="S19" s="22"/>
      <c r="T19" s="19"/>
      <c r="U19" s="20">
        <v>2</v>
      </c>
      <c r="V19" s="20"/>
      <c r="W19" s="20">
        <v>1</v>
      </c>
      <c r="X19" s="20">
        <v>2</v>
      </c>
      <c r="Y19" s="20">
        <v>2</v>
      </c>
      <c r="Z19" s="20"/>
      <c r="AA19" s="20">
        <v>2</v>
      </c>
      <c r="AB19" s="20">
        <v>1</v>
      </c>
      <c r="AC19" s="20">
        <v>1</v>
      </c>
      <c r="AD19" s="20"/>
      <c r="AE19" s="20">
        <v>1</v>
      </c>
      <c r="AF19" s="22"/>
    </row>
    <row r="20" spans="1:32" x14ac:dyDescent="0.35">
      <c r="A20" s="15" t="s">
        <v>59</v>
      </c>
      <c r="B20" s="19"/>
      <c r="C20" s="20"/>
      <c r="D20" s="20"/>
      <c r="E20" s="20"/>
      <c r="F20" s="20">
        <v>1</v>
      </c>
      <c r="G20" s="20">
        <v>1</v>
      </c>
      <c r="H20" s="20"/>
      <c r="I20" s="20"/>
      <c r="J20" s="20"/>
      <c r="K20" s="20">
        <v>1</v>
      </c>
      <c r="L20" s="20"/>
      <c r="M20" s="20"/>
      <c r="N20" s="20"/>
      <c r="O20" s="20"/>
      <c r="P20" s="20">
        <v>1</v>
      </c>
      <c r="Q20" s="20"/>
      <c r="R20" s="20"/>
      <c r="S20" s="22"/>
      <c r="T20" s="19"/>
      <c r="U20" s="20"/>
      <c r="V20" s="20"/>
      <c r="W20" s="20"/>
      <c r="X20" s="20">
        <v>1</v>
      </c>
      <c r="Y20" s="20">
        <v>1</v>
      </c>
      <c r="Z20" s="20"/>
      <c r="AA20" s="20"/>
      <c r="AB20" s="20"/>
      <c r="AC20" s="20">
        <v>1</v>
      </c>
      <c r="AD20" s="20"/>
      <c r="AE20" s="20"/>
      <c r="AF20" s="22"/>
    </row>
    <row r="21" spans="1:32" x14ac:dyDescent="0.35">
      <c r="A21" s="15" t="s">
        <v>60</v>
      </c>
      <c r="B21" s="19"/>
      <c r="C21" s="20"/>
      <c r="D21" s="20"/>
      <c r="E21" s="20"/>
      <c r="F21" s="20"/>
      <c r="G21" s="20">
        <v>1</v>
      </c>
      <c r="H21" s="20"/>
      <c r="I21" s="20"/>
      <c r="J21" s="20"/>
      <c r="K21" s="20">
        <v>1</v>
      </c>
      <c r="L21" s="20">
        <v>1</v>
      </c>
      <c r="M21" s="20"/>
      <c r="N21" s="20"/>
      <c r="O21" s="20"/>
      <c r="P21" s="20"/>
      <c r="Q21" s="20"/>
      <c r="R21" s="20"/>
      <c r="S21" s="22"/>
      <c r="T21" s="19"/>
      <c r="U21" s="20">
        <v>1</v>
      </c>
      <c r="V21" s="20"/>
      <c r="W21" s="20"/>
      <c r="X21" s="20">
        <v>1</v>
      </c>
      <c r="Y21" s="20"/>
      <c r="Z21" s="20"/>
      <c r="AA21" s="20">
        <v>1</v>
      </c>
      <c r="AB21" s="20"/>
      <c r="AC21" s="20"/>
      <c r="AD21" s="20"/>
      <c r="AE21" s="20"/>
      <c r="AF21" s="22"/>
    </row>
    <row r="22" spans="1:32" x14ac:dyDescent="0.35">
      <c r="A22" s="15" t="s">
        <v>61</v>
      </c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2"/>
      <c r="T22" s="19"/>
      <c r="U22" s="20"/>
      <c r="V22" s="20"/>
      <c r="W22" s="20"/>
      <c r="X22" s="20"/>
      <c r="Y22" s="20">
        <v>1</v>
      </c>
      <c r="Z22" s="20"/>
      <c r="AA22" s="20"/>
      <c r="AB22" s="20"/>
      <c r="AC22" s="20"/>
      <c r="AD22" s="20"/>
      <c r="AE22" s="20"/>
      <c r="AF22" s="22"/>
    </row>
    <row r="23" spans="1:32" x14ac:dyDescent="0.35">
      <c r="A23" s="15" t="s">
        <v>62</v>
      </c>
      <c r="B23" s="19"/>
      <c r="C23" s="20"/>
      <c r="D23" s="20"/>
      <c r="E23" s="20"/>
      <c r="F23" s="20"/>
      <c r="G23" s="20"/>
      <c r="H23" s="20"/>
      <c r="I23" s="20">
        <v>1</v>
      </c>
      <c r="J23" s="20"/>
      <c r="K23" s="20"/>
      <c r="L23" s="20"/>
      <c r="M23" s="20"/>
      <c r="N23" s="20"/>
      <c r="O23" s="20"/>
      <c r="P23" s="20"/>
      <c r="Q23" s="20"/>
      <c r="R23" s="20"/>
      <c r="S23" s="22"/>
      <c r="T23" s="19"/>
      <c r="U23" s="20"/>
      <c r="V23" s="20"/>
      <c r="W23" s="20"/>
      <c r="X23" s="20">
        <v>1</v>
      </c>
      <c r="Y23" s="20"/>
      <c r="Z23" s="20"/>
      <c r="AA23" s="20">
        <v>1</v>
      </c>
      <c r="AB23" s="20"/>
      <c r="AC23" s="20"/>
      <c r="AD23" s="20"/>
      <c r="AE23" s="20"/>
      <c r="AF23" s="22"/>
    </row>
    <row r="24" spans="1:32" x14ac:dyDescent="0.35">
      <c r="A24" s="29" t="s">
        <v>63</v>
      </c>
      <c r="B24" s="9">
        <v>4</v>
      </c>
      <c r="C24" s="4"/>
      <c r="D24" s="4"/>
      <c r="E24" s="4"/>
      <c r="F24" s="4">
        <v>3</v>
      </c>
      <c r="G24" s="4"/>
      <c r="H24" s="4">
        <v>4</v>
      </c>
      <c r="I24" s="4">
        <v>4</v>
      </c>
      <c r="J24" s="4">
        <v>2</v>
      </c>
      <c r="K24" s="86">
        <v>3</v>
      </c>
      <c r="L24" s="4"/>
      <c r="M24" s="4">
        <v>4</v>
      </c>
      <c r="N24" s="4">
        <v>2</v>
      </c>
      <c r="O24" s="4"/>
      <c r="P24" s="4"/>
      <c r="Q24" s="4"/>
      <c r="R24" s="4"/>
      <c r="S24" s="10"/>
      <c r="T24" s="9"/>
      <c r="U24" s="4"/>
      <c r="V24" s="4">
        <v>3</v>
      </c>
      <c r="W24" s="4"/>
      <c r="X24" s="4"/>
      <c r="Y24" s="4"/>
      <c r="Z24" s="4"/>
      <c r="AA24" s="4"/>
      <c r="AB24" s="4"/>
      <c r="AC24" s="4"/>
      <c r="AD24" s="4"/>
      <c r="AE24" s="4"/>
      <c r="AF24" s="10"/>
    </row>
    <row r="25" spans="1:32" x14ac:dyDescent="0.35">
      <c r="A25" s="15" t="s">
        <v>64</v>
      </c>
      <c r="B25" s="19">
        <v>2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>
        <v>2</v>
      </c>
      <c r="O25" s="20"/>
      <c r="P25" s="20"/>
      <c r="Q25" s="20"/>
      <c r="R25" s="20"/>
      <c r="S25" s="22"/>
      <c r="T25" s="19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2"/>
    </row>
    <row r="26" spans="1:32" x14ac:dyDescent="0.35">
      <c r="A26" s="15" t="s">
        <v>65</v>
      </c>
      <c r="B26" s="19"/>
      <c r="C26" s="20"/>
      <c r="D26" s="20"/>
      <c r="E26" s="20"/>
      <c r="F26" s="20"/>
      <c r="G26" s="20"/>
      <c r="H26" s="20"/>
      <c r="I26" s="20"/>
      <c r="J26" s="20"/>
      <c r="K26" s="20">
        <v>2</v>
      </c>
      <c r="L26" s="20">
        <v>2</v>
      </c>
      <c r="M26" s="20"/>
      <c r="N26" s="20"/>
      <c r="O26" s="20"/>
      <c r="P26" s="20">
        <v>1</v>
      </c>
      <c r="Q26" s="20"/>
      <c r="R26" s="20"/>
      <c r="S26" s="22"/>
      <c r="T26" s="19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2"/>
    </row>
    <row r="27" spans="1:32" x14ac:dyDescent="0.35">
      <c r="A27" s="15" t="s">
        <v>66</v>
      </c>
      <c r="B27" s="19"/>
      <c r="C27" s="20"/>
      <c r="D27" s="20">
        <v>1</v>
      </c>
      <c r="E27" s="20"/>
      <c r="F27" s="20"/>
      <c r="G27" s="20"/>
      <c r="H27" s="20"/>
      <c r="I27" s="20"/>
      <c r="J27" s="20"/>
      <c r="K27" s="20">
        <v>2</v>
      </c>
      <c r="L27" s="20"/>
      <c r="M27" s="20"/>
      <c r="N27" s="20"/>
      <c r="O27" s="20"/>
      <c r="P27" s="20">
        <v>1</v>
      </c>
      <c r="Q27" s="20"/>
      <c r="R27" s="20"/>
      <c r="S27" s="22"/>
      <c r="T27" s="19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2"/>
    </row>
    <row r="28" spans="1:32" x14ac:dyDescent="0.35">
      <c r="A28" s="16" t="s">
        <v>67</v>
      </c>
      <c r="B28" s="19">
        <v>5</v>
      </c>
      <c r="C28" s="20"/>
      <c r="D28" s="20"/>
      <c r="E28" s="20"/>
      <c r="F28" s="20"/>
      <c r="G28" s="20">
        <v>3</v>
      </c>
      <c r="H28" s="20"/>
      <c r="I28" s="20"/>
      <c r="J28" s="20">
        <v>3</v>
      </c>
      <c r="K28" s="20"/>
      <c r="L28" s="20">
        <v>2</v>
      </c>
      <c r="M28" s="20"/>
      <c r="N28" s="20"/>
      <c r="O28" s="20">
        <v>1</v>
      </c>
      <c r="P28" s="20">
        <v>2</v>
      </c>
      <c r="Q28" s="20">
        <v>2</v>
      </c>
      <c r="R28" s="20">
        <v>3</v>
      </c>
      <c r="S28" s="22"/>
      <c r="T28" s="19"/>
      <c r="U28" s="20"/>
      <c r="V28" s="20">
        <v>3</v>
      </c>
      <c r="W28" s="20"/>
      <c r="X28" s="20">
        <v>3</v>
      </c>
      <c r="Y28" s="20">
        <v>3</v>
      </c>
      <c r="Z28" s="20"/>
      <c r="AA28" s="20"/>
      <c r="AB28" s="20"/>
      <c r="AC28" s="20"/>
      <c r="AD28" s="20"/>
      <c r="AE28" s="20"/>
      <c r="AF28" s="22">
        <v>3</v>
      </c>
    </row>
    <row r="29" spans="1:32" x14ac:dyDescent="0.35">
      <c r="A29" s="29" t="s">
        <v>68</v>
      </c>
      <c r="B29" s="9">
        <v>3</v>
      </c>
      <c r="C29" s="4">
        <v>4</v>
      </c>
      <c r="D29" s="4">
        <v>5</v>
      </c>
      <c r="E29" s="4">
        <v>4</v>
      </c>
      <c r="F29" s="4">
        <v>2</v>
      </c>
      <c r="G29" s="4">
        <v>4</v>
      </c>
      <c r="H29" s="4"/>
      <c r="I29" s="4"/>
      <c r="J29" s="30">
        <v>5</v>
      </c>
      <c r="K29" s="30">
        <v>4</v>
      </c>
      <c r="L29" s="4">
        <v>3</v>
      </c>
      <c r="M29" s="4">
        <v>1</v>
      </c>
      <c r="N29" s="4">
        <v>1</v>
      </c>
      <c r="O29" s="4"/>
      <c r="P29" s="4"/>
      <c r="Q29" s="4">
        <v>4</v>
      </c>
      <c r="R29" s="4"/>
      <c r="S29" s="10"/>
      <c r="T29" s="9">
        <v>4</v>
      </c>
      <c r="U29" s="4">
        <v>3</v>
      </c>
      <c r="V29" s="4">
        <v>4</v>
      </c>
      <c r="W29" s="4">
        <v>3</v>
      </c>
      <c r="X29" s="4">
        <v>4</v>
      </c>
      <c r="Y29" s="4">
        <v>4</v>
      </c>
      <c r="Z29" s="4">
        <v>5</v>
      </c>
      <c r="AA29" s="4">
        <v>4</v>
      </c>
      <c r="AB29" s="4">
        <v>4</v>
      </c>
      <c r="AC29" s="4"/>
      <c r="AD29" s="4"/>
      <c r="AE29" s="4"/>
      <c r="AF29" s="10">
        <v>5</v>
      </c>
    </row>
    <row r="30" spans="1:32" x14ac:dyDescent="0.35">
      <c r="A30" s="29" t="s">
        <v>69</v>
      </c>
      <c r="B30" s="9">
        <v>4</v>
      </c>
      <c r="C30" s="4">
        <v>4</v>
      </c>
      <c r="D30" s="4">
        <v>4</v>
      </c>
      <c r="E30" s="4">
        <v>3</v>
      </c>
      <c r="F30" s="4"/>
      <c r="G30" s="4">
        <v>1</v>
      </c>
      <c r="H30" s="4"/>
      <c r="I30" s="4"/>
      <c r="J30" s="4"/>
      <c r="K30" s="4"/>
      <c r="L30" s="4"/>
      <c r="M30" s="4"/>
      <c r="N30" s="4"/>
      <c r="O30" s="4"/>
      <c r="P30" s="4"/>
      <c r="Q30" s="4">
        <v>3</v>
      </c>
      <c r="R30" s="4"/>
      <c r="S30" s="10"/>
      <c r="T30" s="9"/>
      <c r="U30" s="4"/>
      <c r="V30" s="4">
        <v>4</v>
      </c>
      <c r="W30" s="4">
        <v>2</v>
      </c>
      <c r="X30" s="4">
        <v>3</v>
      </c>
      <c r="Y30" s="4">
        <v>3</v>
      </c>
      <c r="Z30" s="4">
        <v>3</v>
      </c>
      <c r="AA30" s="4">
        <v>2</v>
      </c>
      <c r="AB30" s="4"/>
      <c r="AC30" s="4"/>
      <c r="AD30" s="4"/>
      <c r="AE30" s="4"/>
      <c r="AF30" s="10">
        <v>3</v>
      </c>
    </row>
    <row r="31" spans="1:32" x14ac:dyDescent="0.35">
      <c r="A31" s="15" t="s">
        <v>70</v>
      </c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2"/>
      <c r="T31" s="19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2"/>
    </row>
    <row r="32" spans="1:32" x14ac:dyDescent="0.35">
      <c r="A32" s="15" t="s">
        <v>71</v>
      </c>
      <c r="B32" s="19"/>
      <c r="C32" s="20"/>
      <c r="D32" s="20"/>
      <c r="E32" s="20">
        <v>2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2"/>
      <c r="T32" s="19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2"/>
    </row>
    <row r="33" spans="1:32" x14ac:dyDescent="0.35">
      <c r="A33" s="16" t="s">
        <v>72</v>
      </c>
      <c r="B33" s="19">
        <v>4</v>
      </c>
      <c r="C33" s="20">
        <v>2</v>
      </c>
      <c r="D33" s="20"/>
      <c r="E33" s="20">
        <v>2</v>
      </c>
      <c r="F33" s="20">
        <v>3</v>
      </c>
      <c r="G33" s="20">
        <v>3</v>
      </c>
      <c r="H33" s="20"/>
      <c r="I33" s="20"/>
      <c r="J33" s="20">
        <v>1</v>
      </c>
      <c r="K33" s="20">
        <v>1</v>
      </c>
      <c r="L33" s="20">
        <v>2</v>
      </c>
      <c r="M33" s="20"/>
      <c r="N33" s="20">
        <v>4</v>
      </c>
      <c r="O33" s="20">
        <v>1</v>
      </c>
      <c r="P33" s="20">
        <v>4</v>
      </c>
      <c r="Q33" s="20">
        <v>5</v>
      </c>
      <c r="R33" s="20">
        <v>4</v>
      </c>
      <c r="S33" s="22">
        <v>3</v>
      </c>
      <c r="T33" s="19">
        <v>2</v>
      </c>
      <c r="U33" s="20">
        <v>3</v>
      </c>
      <c r="V33" s="20">
        <v>3</v>
      </c>
      <c r="W33" s="20">
        <v>4</v>
      </c>
      <c r="X33" s="20">
        <v>4</v>
      </c>
      <c r="Y33" s="20">
        <v>3</v>
      </c>
      <c r="Z33" s="20">
        <v>3</v>
      </c>
      <c r="AA33" s="20">
        <v>3</v>
      </c>
      <c r="AB33" s="20">
        <v>4</v>
      </c>
      <c r="AC33" s="20">
        <v>3</v>
      </c>
      <c r="AD33" s="20">
        <v>5</v>
      </c>
      <c r="AE33" s="20">
        <v>4</v>
      </c>
      <c r="AF33" s="22"/>
    </row>
    <row r="34" spans="1:32" x14ac:dyDescent="0.35">
      <c r="A34" s="15" t="s">
        <v>73</v>
      </c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>
        <v>1</v>
      </c>
      <c r="M34" s="20"/>
      <c r="N34" s="20">
        <v>1</v>
      </c>
      <c r="O34" s="20"/>
      <c r="P34" s="20"/>
      <c r="Q34" s="20"/>
      <c r="R34" s="20"/>
      <c r="S34" s="22"/>
      <c r="T34" s="19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2"/>
    </row>
    <row r="35" spans="1:32" x14ac:dyDescent="0.35">
      <c r="A35" s="15" t="s">
        <v>74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2"/>
      <c r="T35" s="19"/>
      <c r="U35" s="20">
        <v>1</v>
      </c>
      <c r="V35" s="20"/>
      <c r="W35" s="20">
        <v>2</v>
      </c>
      <c r="X35" s="20"/>
      <c r="Y35" s="20"/>
      <c r="Z35" s="20"/>
      <c r="AA35" s="20"/>
      <c r="AB35" s="20"/>
      <c r="AC35" s="20"/>
      <c r="AD35" s="20"/>
      <c r="AE35" s="20"/>
      <c r="AF35" s="22"/>
    </row>
    <row r="36" spans="1:32" x14ac:dyDescent="0.35">
      <c r="A36" s="15" t="s">
        <v>75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>
        <v>1</v>
      </c>
      <c r="M36" s="20"/>
      <c r="N36" s="20"/>
      <c r="O36" s="20"/>
      <c r="P36" s="20"/>
      <c r="Q36" s="20"/>
      <c r="R36" s="20"/>
      <c r="S36" s="22"/>
      <c r="T36" s="19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2"/>
    </row>
    <row r="37" spans="1:32" x14ac:dyDescent="0.35">
      <c r="A37" s="15" t="s">
        <v>76</v>
      </c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>
        <v>1</v>
      </c>
      <c r="M37" s="20"/>
      <c r="N37" s="20"/>
      <c r="O37" s="20"/>
      <c r="P37" s="20"/>
      <c r="Q37" s="20"/>
      <c r="R37" s="20"/>
      <c r="S37" s="22"/>
      <c r="T37" s="19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2"/>
    </row>
    <row r="38" spans="1:32" x14ac:dyDescent="0.35">
      <c r="A38" s="15" t="s">
        <v>77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2"/>
      <c r="T38" s="19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2"/>
    </row>
    <row r="39" spans="1:32" x14ac:dyDescent="0.35">
      <c r="A39" s="15" t="s">
        <v>78</v>
      </c>
      <c r="B39" s="19"/>
      <c r="C39" s="20"/>
      <c r="D39" s="20"/>
      <c r="E39" s="20"/>
      <c r="F39" s="20">
        <v>2</v>
      </c>
      <c r="G39" s="20"/>
      <c r="H39" s="20"/>
      <c r="I39" s="20"/>
      <c r="J39" s="20"/>
      <c r="K39" s="20"/>
      <c r="L39" s="20">
        <v>3</v>
      </c>
      <c r="M39" s="20"/>
      <c r="N39" s="20">
        <v>1</v>
      </c>
      <c r="O39" s="20">
        <v>1</v>
      </c>
      <c r="P39" s="20"/>
      <c r="Q39" s="20"/>
      <c r="R39" s="20"/>
      <c r="S39" s="22"/>
      <c r="T39" s="19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2"/>
    </row>
    <row r="40" spans="1:32" x14ac:dyDescent="0.35">
      <c r="A40" s="15" t="s">
        <v>79</v>
      </c>
      <c r="B40" s="19"/>
      <c r="C40" s="20">
        <v>1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2"/>
      <c r="T40" s="19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2"/>
    </row>
    <row r="41" spans="1:32" x14ac:dyDescent="0.35">
      <c r="A41" s="15" t="s">
        <v>80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2"/>
      <c r="T41" s="19"/>
      <c r="U41" s="20">
        <v>1</v>
      </c>
      <c r="V41" s="20"/>
      <c r="W41" s="20"/>
      <c r="X41" s="20">
        <v>1</v>
      </c>
      <c r="Y41" s="20"/>
      <c r="Z41" s="20"/>
      <c r="AA41" s="20">
        <v>1</v>
      </c>
      <c r="AB41" s="20"/>
      <c r="AC41" s="20"/>
      <c r="AD41" s="20"/>
      <c r="AE41" s="20"/>
      <c r="AF41" s="22"/>
    </row>
    <row r="42" spans="1:32" x14ac:dyDescent="0.35">
      <c r="A42" s="29" t="s">
        <v>81</v>
      </c>
      <c r="B42" s="9"/>
      <c r="C42" s="4"/>
      <c r="D42" s="4"/>
      <c r="E42" s="4">
        <v>3</v>
      </c>
      <c r="F42" s="4"/>
      <c r="G42" s="4">
        <v>4</v>
      </c>
      <c r="H42" s="4">
        <v>4</v>
      </c>
      <c r="I42" s="4"/>
      <c r="J42" s="4">
        <v>4</v>
      </c>
      <c r="K42" s="4">
        <v>2</v>
      </c>
      <c r="L42" s="4">
        <v>2</v>
      </c>
      <c r="M42" s="4">
        <v>4</v>
      </c>
      <c r="N42" s="4">
        <v>2</v>
      </c>
      <c r="O42" s="4"/>
      <c r="P42" s="4">
        <v>3</v>
      </c>
      <c r="Q42" s="4"/>
      <c r="R42" s="4"/>
      <c r="S42" s="10"/>
      <c r="T42" s="9">
        <v>2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10"/>
    </row>
    <row r="43" spans="1:32" x14ac:dyDescent="0.35">
      <c r="A43" s="15" t="s">
        <v>82</v>
      </c>
      <c r="B43" s="19">
        <v>1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2"/>
      <c r="T43" s="19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2"/>
    </row>
    <row r="44" spans="1:32" x14ac:dyDescent="0.35">
      <c r="A44" s="15" t="s">
        <v>83</v>
      </c>
      <c r="B44" s="19"/>
      <c r="C44" s="20"/>
      <c r="D44" s="20"/>
      <c r="E44" s="20"/>
      <c r="F44" s="20">
        <v>1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2"/>
      <c r="T44" s="19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2"/>
    </row>
    <row r="45" spans="1:32" x14ac:dyDescent="0.35">
      <c r="A45" s="15" t="s">
        <v>84</v>
      </c>
      <c r="B45" s="19"/>
      <c r="C45" s="20"/>
      <c r="D45" s="20"/>
      <c r="E45" s="20"/>
      <c r="F45" s="20">
        <v>1</v>
      </c>
      <c r="G45" s="20"/>
      <c r="H45" s="20"/>
      <c r="I45" s="20"/>
      <c r="J45" s="20"/>
      <c r="K45" s="20"/>
      <c r="L45" s="20">
        <v>1</v>
      </c>
      <c r="M45" s="20"/>
      <c r="N45" s="20"/>
      <c r="O45" s="20"/>
      <c r="P45" s="20"/>
      <c r="Q45" s="20"/>
      <c r="R45" s="20"/>
      <c r="S45" s="22"/>
      <c r="T45" s="19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2"/>
    </row>
    <row r="46" spans="1:32" x14ac:dyDescent="0.35">
      <c r="A46" s="15" t="s">
        <v>85</v>
      </c>
      <c r="B46" s="19"/>
      <c r="C46" s="20">
        <v>1</v>
      </c>
      <c r="D46" s="20">
        <v>2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2"/>
      <c r="T46" s="19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2"/>
    </row>
    <row r="47" spans="1:32" x14ac:dyDescent="0.35">
      <c r="A47" s="15" t="s">
        <v>86</v>
      </c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>
        <v>1</v>
      </c>
      <c r="M47" s="20"/>
      <c r="N47" s="20"/>
      <c r="O47" s="20"/>
      <c r="P47" s="20"/>
      <c r="Q47" s="20"/>
      <c r="R47" s="20"/>
      <c r="S47" s="22"/>
      <c r="T47" s="19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2"/>
    </row>
    <row r="48" spans="1:32" x14ac:dyDescent="0.35">
      <c r="A48" s="15" t="s">
        <v>87</v>
      </c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>
        <v>1</v>
      </c>
      <c r="O48" s="20"/>
      <c r="P48" s="20"/>
      <c r="Q48" s="20"/>
      <c r="R48" s="20"/>
      <c r="S48" s="22"/>
      <c r="T48" s="19"/>
      <c r="U48" s="20"/>
      <c r="V48" s="20"/>
      <c r="W48" s="20"/>
      <c r="X48" s="20"/>
      <c r="Y48" s="20">
        <v>1</v>
      </c>
      <c r="Z48" s="20"/>
      <c r="AA48" s="20"/>
      <c r="AB48" s="20"/>
      <c r="AC48" s="20"/>
      <c r="AD48" s="20"/>
      <c r="AE48" s="20"/>
      <c r="AF48" s="22"/>
    </row>
    <row r="49" spans="1:32" x14ac:dyDescent="0.35">
      <c r="A49" s="15" t="s">
        <v>88</v>
      </c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>
        <v>1</v>
      </c>
      <c r="O49" s="20"/>
      <c r="P49" s="20"/>
      <c r="Q49" s="20"/>
      <c r="R49" s="20"/>
      <c r="S49" s="22"/>
      <c r="T49" s="19"/>
      <c r="U49" s="20"/>
      <c r="V49" s="20"/>
      <c r="W49" s="20"/>
      <c r="X49" s="20"/>
      <c r="Y49" s="20">
        <v>1</v>
      </c>
      <c r="Z49" s="20"/>
      <c r="AA49" s="20"/>
      <c r="AB49" s="20"/>
      <c r="AC49" s="20"/>
      <c r="AD49" s="20"/>
      <c r="AE49" s="20"/>
      <c r="AF49" s="22"/>
    </row>
    <row r="50" spans="1:32" x14ac:dyDescent="0.35">
      <c r="A50" s="29" t="s">
        <v>89</v>
      </c>
      <c r="B50" s="9"/>
      <c r="C50" s="4">
        <v>3</v>
      </c>
      <c r="D50" s="4">
        <v>5</v>
      </c>
      <c r="E50" s="4">
        <v>5</v>
      </c>
      <c r="F50" s="4"/>
      <c r="G50" s="4"/>
      <c r="H50" s="4"/>
      <c r="I50" s="30">
        <v>2</v>
      </c>
      <c r="J50" s="4">
        <v>4</v>
      </c>
      <c r="K50" s="4"/>
      <c r="L50" s="4"/>
      <c r="M50" s="4"/>
      <c r="N50" s="4">
        <v>2</v>
      </c>
      <c r="O50" s="4"/>
      <c r="P50" s="4"/>
      <c r="Q50" s="4"/>
      <c r="R50" s="4"/>
      <c r="S50" s="10"/>
      <c r="T50" s="9">
        <v>4</v>
      </c>
      <c r="U50" s="4"/>
      <c r="V50" s="4">
        <v>4</v>
      </c>
      <c r="W50" s="4"/>
      <c r="X50" s="4">
        <v>4</v>
      </c>
      <c r="Y50" s="4">
        <v>4</v>
      </c>
      <c r="Z50" s="4"/>
      <c r="AA50" s="4">
        <v>3</v>
      </c>
      <c r="AB50" s="4">
        <v>3</v>
      </c>
      <c r="AC50" s="4"/>
      <c r="AD50" s="4"/>
      <c r="AE50" s="4"/>
      <c r="AF50" s="10"/>
    </row>
    <row r="51" spans="1:32" x14ac:dyDescent="0.35">
      <c r="A51" s="29" t="s">
        <v>90</v>
      </c>
      <c r="B51" s="9"/>
      <c r="C51" s="4">
        <v>3</v>
      </c>
      <c r="D51" s="4"/>
      <c r="E51" s="4">
        <v>4</v>
      </c>
      <c r="F51" s="4"/>
      <c r="G51" s="4">
        <v>4</v>
      </c>
      <c r="H51" s="4">
        <v>4</v>
      </c>
      <c r="I51" s="4">
        <v>4</v>
      </c>
      <c r="J51" s="4">
        <v>1</v>
      </c>
      <c r="K51" s="4">
        <v>3</v>
      </c>
      <c r="L51" s="4"/>
      <c r="M51" s="4">
        <v>3</v>
      </c>
      <c r="N51" s="4"/>
      <c r="O51" s="4"/>
      <c r="P51" s="4">
        <v>3</v>
      </c>
      <c r="Q51" s="4">
        <v>3</v>
      </c>
      <c r="R51" s="4"/>
      <c r="S51" s="10"/>
      <c r="T51" s="9"/>
      <c r="U51" s="4"/>
      <c r="V51" s="4"/>
      <c r="W51" s="4"/>
      <c r="X51" s="4">
        <v>3</v>
      </c>
      <c r="Y51" s="4">
        <v>2</v>
      </c>
      <c r="Z51" s="4">
        <v>1</v>
      </c>
      <c r="AA51" s="4"/>
      <c r="AB51" s="4">
        <v>2</v>
      </c>
      <c r="AC51" s="4"/>
      <c r="AD51" s="4"/>
      <c r="AE51" s="4"/>
      <c r="AF51" s="10"/>
    </row>
    <row r="52" spans="1:32" x14ac:dyDescent="0.35">
      <c r="A52" s="15" t="s">
        <v>91</v>
      </c>
      <c r="B52" s="19">
        <v>2</v>
      </c>
      <c r="C52" s="20"/>
      <c r="D52" s="20"/>
      <c r="E52" s="20">
        <v>2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2"/>
      <c r="T52" s="19"/>
      <c r="U52" s="20"/>
      <c r="V52" s="20"/>
      <c r="W52" s="20"/>
      <c r="X52" s="20"/>
      <c r="Y52" s="20">
        <v>1</v>
      </c>
      <c r="Z52" s="20"/>
      <c r="AA52" s="20"/>
      <c r="AB52" s="20"/>
      <c r="AC52" s="20"/>
      <c r="AD52" s="20"/>
      <c r="AE52" s="20"/>
      <c r="AF52" s="22"/>
    </row>
    <row r="53" spans="1:32" x14ac:dyDescent="0.35">
      <c r="A53" s="15" t="s">
        <v>92</v>
      </c>
      <c r="B53" s="19">
        <v>2</v>
      </c>
      <c r="C53" s="20"/>
      <c r="D53" s="20"/>
      <c r="E53" s="20"/>
      <c r="F53" s="20"/>
      <c r="G53" s="20"/>
      <c r="H53" s="20"/>
      <c r="I53" s="20"/>
      <c r="J53" s="20"/>
      <c r="K53" s="20"/>
      <c r="L53" s="20">
        <v>2</v>
      </c>
      <c r="M53" s="20"/>
      <c r="N53" s="20">
        <v>1</v>
      </c>
      <c r="O53" s="20"/>
      <c r="P53" s="20"/>
      <c r="Q53" s="20"/>
      <c r="R53" s="20"/>
      <c r="S53" s="22"/>
      <c r="T53" s="19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2"/>
    </row>
    <row r="54" spans="1:32" x14ac:dyDescent="0.35">
      <c r="A54" s="15" t="s">
        <v>93</v>
      </c>
      <c r="B54" s="19">
        <v>2</v>
      </c>
      <c r="C54" s="20"/>
      <c r="D54" s="20"/>
      <c r="E54" s="20"/>
      <c r="F54" s="20"/>
      <c r="G54" s="20"/>
      <c r="H54" s="20"/>
      <c r="I54" s="20"/>
      <c r="J54" s="20">
        <v>2</v>
      </c>
      <c r="K54" s="20">
        <v>2</v>
      </c>
      <c r="L54" s="20">
        <v>4</v>
      </c>
      <c r="M54" s="20"/>
      <c r="N54" s="20">
        <v>2</v>
      </c>
      <c r="O54" s="20"/>
      <c r="P54" s="20">
        <v>2</v>
      </c>
      <c r="Q54" s="20">
        <v>2</v>
      </c>
      <c r="R54" s="20">
        <v>2</v>
      </c>
      <c r="S54" s="22">
        <v>2</v>
      </c>
      <c r="T54" s="19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2"/>
    </row>
    <row r="55" spans="1:32" x14ac:dyDescent="0.35">
      <c r="A55" s="15" t="s">
        <v>94</v>
      </c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>
        <v>1</v>
      </c>
      <c r="M55" s="20"/>
      <c r="N55" s="20">
        <v>1</v>
      </c>
      <c r="O55" s="20"/>
      <c r="P55" s="20"/>
      <c r="Q55" s="20"/>
      <c r="R55" s="20"/>
      <c r="S55" s="22"/>
      <c r="T55" s="19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2"/>
    </row>
    <row r="56" spans="1:32" x14ac:dyDescent="0.35">
      <c r="A56" s="15" t="s">
        <v>95</v>
      </c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>
        <v>1</v>
      </c>
      <c r="M56" s="20"/>
      <c r="N56" s="20">
        <v>1</v>
      </c>
      <c r="O56" s="20"/>
      <c r="P56" s="20"/>
      <c r="Q56" s="20"/>
      <c r="R56" s="20"/>
      <c r="S56" s="22"/>
      <c r="T56" s="19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2"/>
    </row>
    <row r="57" spans="1:32" x14ac:dyDescent="0.35">
      <c r="A57" s="15" t="s">
        <v>96</v>
      </c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2"/>
      <c r="T57" s="19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2"/>
    </row>
    <row r="58" spans="1:32" x14ac:dyDescent="0.35">
      <c r="A58" s="29" t="s">
        <v>97</v>
      </c>
      <c r="B58" s="9">
        <v>1</v>
      </c>
      <c r="C58" s="4">
        <v>1</v>
      </c>
      <c r="D58" s="4">
        <v>4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10"/>
      <c r="T58" s="9"/>
      <c r="U58" s="4">
        <v>3</v>
      </c>
      <c r="V58" s="4">
        <v>2</v>
      </c>
      <c r="W58" s="4">
        <v>2</v>
      </c>
      <c r="X58" s="4"/>
      <c r="Y58" s="4">
        <v>3</v>
      </c>
      <c r="Z58" s="4"/>
      <c r="AA58" s="4">
        <v>4</v>
      </c>
      <c r="AB58" s="4">
        <v>2</v>
      </c>
      <c r="AC58" s="4"/>
      <c r="AD58" s="4"/>
      <c r="AE58" s="4"/>
      <c r="AF58" s="10">
        <v>4</v>
      </c>
    </row>
    <row r="59" spans="1:32" x14ac:dyDescent="0.35">
      <c r="A59" s="15" t="s">
        <v>98</v>
      </c>
      <c r="B59" s="19"/>
      <c r="C59" s="20"/>
      <c r="D59" s="20"/>
      <c r="E59" s="20"/>
      <c r="F59" s="20"/>
      <c r="G59" s="20"/>
      <c r="H59" s="20"/>
      <c r="I59" s="20"/>
      <c r="J59" s="20">
        <v>1</v>
      </c>
      <c r="K59" s="20"/>
      <c r="L59" s="20"/>
      <c r="M59" s="20"/>
      <c r="N59" s="20"/>
      <c r="O59" s="20"/>
      <c r="P59" s="20"/>
      <c r="Q59" s="20"/>
      <c r="R59" s="20"/>
      <c r="S59" s="22"/>
      <c r="T59" s="19"/>
      <c r="U59" s="20"/>
      <c r="V59" s="20"/>
      <c r="W59" s="20"/>
      <c r="X59" s="20"/>
      <c r="Y59" s="20">
        <v>1</v>
      </c>
      <c r="Z59" s="20"/>
      <c r="AA59" s="20"/>
      <c r="AB59" s="20"/>
      <c r="AC59" s="20"/>
      <c r="AD59" s="20"/>
      <c r="AE59" s="20"/>
      <c r="AF59" s="22"/>
    </row>
    <row r="60" spans="1:32" x14ac:dyDescent="0.35">
      <c r="A60" s="17" t="s">
        <v>99</v>
      </c>
      <c r="B60" s="19">
        <v>5</v>
      </c>
      <c r="C60" s="20">
        <v>3</v>
      </c>
      <c r="D60" s="20"/>
      <c r="E60" s="20">
        <v>3</v>
      </c>
      <c r="F60" s="20">
        <v>4</v>
      </c>
      <c r="G60" s="20">
        <v>5</v>
      </c>
      <c r="H60" s="20">
        <v>3</v>
      </c>
      <c r="I60" s="20"/>
      <c r="J60" s="20"/>
      <c r="K60" s="20"/>
      <c r="L60" s="20">
        <v>5</v>
      </c>
      <c r="M60" s="20"/>
      <c r="N60" s="20">
        <v>2</v>
      </c>
      <c r="O60" s="20"/>
      <c r="P60" s="20"/>
      <c r="Q60" s="20"/>
      <c r="R60" s="20"/>
      <c r="S60" s="22"/>
      <c r="T60" s="19">
        <v>3</v>
      </c>
      <c r="U60" s="20">
        <v>4</v>
      </c>
      <c r="V60" s="20"/>
      <c r="W60" s="20">
        <v>1</v>
      </c>
      <c r="X60" s="20">
        <v>2</v>
      </c>
      <c r="Y60" s="20">
        <v>2</v>
      </c>
      <c r="Z60" s="20">
        <v>2</v>
      </c>
      <c r="AA60" s="20">
        <v>1</v>
      </c>
      <c r="AB60" s="20">
        <v>2</v>
      </c>
      <c r="AC60" s="20">
        <v>1</v>
      </c>
      <c r="AD60" s="20"/>
      <c r="AE60" s="20">
        <v>4</v>
      </c>
      <c r="AF60" s="22"/>
    </row>
    <row r="61" spans="1:32" x14ac:dyDescent="0.35">
      <c r="A61" s="15" t="s">
        <v>100</v>
      </c>
      <c r="B61" s="19"/>
      <c r="C61" s="20"/>
      <c r="D61" s="20">
        <v>2</v>
      </c>
      <c r="E61" s="20"/>
      <c r="F61" s="20">
        <v>1</v>
      </c>
      <c r="G61" s="20"/>
      <c r="H61" s="20"/>
      <c r="I61" s="20"/>
      <c r="J61" s="20"/>
      <c r="K61" s="20"/>
      <c r="L61" s="20">
        <v>1</v>
      </c>
      <c r="M61" s="20"/>
      <c r="N61" s="20">
        <v>2</v>
      </c>
      <c r="O61" s="20"/>
      <c r="P61" s="20"/>
      <c r="Q61" s="20"/>
      <c r="R61" s="20"/>
      <c r="S61" s="22"/>
      <c r="T61" s="19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2"/>
    </row>
    <row r="62" spans="1:32" x14ac:dyDescent="0.35">
      <c r="A62" s="15" t="s">
        <v>101</v>
      </c>
      <c r="B62" s="19">
        <v>2</v>
      </c>
      <c r="C62" s="20"/>
      <c r="D62" s="20"/>
      <c r="E62" s="20"/>
      <c r="F62" s="20">
        <v>1</v>
      </c>
      <c r="G62" s="20">
        <v>5</v>
      </c>
      <c r="H62" s="20"/>
      <c r="I62" s="20"/>
      <c r="J62" s="20">
        <v>2</v>
      </c>
      <c r="K62" s="20">
        <v>2</v>
      </c>
      <c r="L62" s="20"/>
      <c r="M62" s="20"/>
      <c r="N62" s="20">
        <v>2</v>
      </c>
      <c r="O62" s="20"/>
      <c r="P62" s="20">
        <v>2</v>
      </c>
      <c r="Q62" s="20">
        <v>2</v>
      </c>
      <c r="R62" s="20">
        <v>2</v>
      </c>
      <c r="S62" s="22">
        <v>2</v>
      </c>
      <c r="T62" s="19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2"/>
    </row>
    <row r="63" spans="1:32" x14ac:dyDescent="0.35">
      <c r="A63" s="15" t="s">
        <v>102</v>
      </c>
      <c r="B63" s="19"/>
      <c r="C63" s="20"/>
      <c r="D63" s="20"/>
      <c r="E63" s="20"/>
      <c r="F63" s="20"/>
      <c r="G63" s="20"/>
      <c r="H63" s="20"/>
      <c r="I63" s="20"/>
      <c r="J63" s="20">
        <v>1</v>
      </c>
      <c r="K63" s="20">
        <v>1</v>
      </c>
      <c r="L63" s="20"/>
      <c r="M63" s="20"/>
      <c r="N63" s="20">
        <v>1</v>
      </c>
      <c r="O63" s="20"/>
      <c r="P63" s="20">
        <v>1</v>
      </c>
      <c r="Q63" s="20">
        <v>1</v>
      </c>
      <c r="R63" s="20">
        <v>1</v>
      </c>
      <c r="S63" s="22">
        <v>1</v>
      </c>
      <c r="T63" s="19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2"/>
    </row>
    <row r="64" spans="1:32" x14ac:dyDescent="0.35">
      <c r="A64" s="15" t="s">
        <v>103</v>
      </c>
      <c r="B64" s="19"/>
      <c r="C64" s="20"/>
      <c r="D64" s="20"/>
      <c r="E64" s="20">
        <v>1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2"/>
      <c r="T64" s="19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2"/>
    </row>
    <row r="65" spans="1:32" x14ac:dyDescent="0.35">
      <c r="A65" s="15" t="s">
        <v>104</v>
      </c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2"/>
      <c r="T65" s="19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2"/>
    </row>
    <row r="66" spans="1:32" x14ac:dyDescent="0.35">
      <c r="A66" s="15" t="s">
        <v>105</v>
      </c>
      <c r="B66" s="19"/>
      <c r="C66" s="20">
        <v>1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2"/>
      <c r="T66" s="19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2"/>
    </row>
    <row r="67" spans="1:32" x14ac:dyDescent="0.35">
      <c r="A67" s="15" t="s">
        <v>106</v>
      </c>
      <c r="B67" s="19">
        <v>1</v>
      </c>
      <c r="C67" s="20">
        <v>1</v>
      </c>
      <c r="D67" s="20">
        <v>1</v>
      </c>
      <c r="E67" s="20">
        <v>1</v>
      </c>
      <c r="F67" s="20"/>
      <c r="G67" s="20">
        <v>1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2"/>
      <c r="T67" s="19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2"/>
    </row>
    <row r="68" spans="1:32" x14ac:dyDescent="0.35">
      <c r="A68" s="17" t="s">
        <v>107</v>
      </c>
      <c r="B68" s="19">
        <v>4</v>
      </c>
      <c r="C68" s="20">
        <v>4</v>
      </c>
      <c r="D68" s="20"/>
      <c r="E68" s="20"/>
      <c r="F68" s="20"/>
      <c r="G68" s="20"/>
      <c r="H68" s="20">
        <v>3</v>
      </c>
      <c r="I68" s="20"/>
      <c r="J68" s="20">
        <v>2</v>
      </c>
      <c r="K68" s="20"/>
      <c r="L68" s="20">
        <v>3</v>
      </c>
      <c r="M68" s="20"/>
      <c r="N68" s="20">
        <v>4</v>
      </c>
      <c r="O68" s="20"/>
      <c r="P68" s="20"/>
      <c r="Q68" s="20"/>
      <c r="R68" s="20"/>
      <c r="S68" s="22"/>
      <c r="T68" s="19"/>
      <c r="U68" s="20">
        <v>5</v>
      </c>
      <c r="V68" s="20"/>
      <c r="W68" s="20">
        <v>4</v>
      </c>
      <c r="X68" s="20">
        <v>3</v>
      </c>
      <c r="Y68" s="20"/>
      <c r="Z68" s="20">
        <v>3</v>
      </c>
      <c r="AA68" s="20"/>
      <c r="AB68" s="20">
        <v>3</v>
      </c>
      <c r="AC68" s="20">
        <v>4</v>
      </c>
      <c r="AD68" s="20">
        <v>2</v>
      </c>
      <c r="AE68" s="20">
        <v>2</v>
      </c>
      <c r="AF68" s="22"/>
    </row>
    <row r="69" spans="1:32" x14ac:dyDescent="0.35">
      <c r="A69" s="15" t="s">
        <v>108</v>
      </c>
      <c r="B69" s="19">
        <v>3</v>
      </c>
      <c r="C69" s="20">
        <v>1</v>
      </c>
      <c r="D69" s="20">
        <v>3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2"/>
      <c r="T69" s="19"/>
      <c r="U69" s="20"/>
      <c r="V69" s="20"/>
      <c r="W69" s="20"/>
      <c r="X69" s="20">
        <v>2</v>
      </c>
      <c r="Y69" s="20">
        <v>1</v>
      </c>
      <c r="Z69" s="20"/>
      <c r="AA69" s="20">
        <v>1</v>
      </c>
      <c r="AB69" s="20"/>
      <c r="AC69" s="20"/>
      <c r="AD69" s="20"/>
      <c r="AE69" s="20"/>
      <c r="AF69" s="22"/>
    </row>
    <row r="70" spans="1:32" x14ac:dyDescent="0.35">
      <c r="A70" s="15" t="s">
        <v>109</v>
      </c>
      <c r="B70" s="19">
        <v>2</v>
      </c>
      <c r="C70" s="20">
        <v>1</v>
      </c>
      <c r="D70" s="20">
        <v>2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2"/>
      <c r="T70" s="19"/>
      <c r="U70" s="20"/>
      <c r="V70" s="20"/>
      <c r="W70" s="20"/>
      <c r="X70" s="20">
        <v>1</v>
      </c>
      <c r="Y70" s="20">
        <v>1</v>
      </c>
      <c r="Z70" s="20"/>
      <c r="AA70" s="20">
        <v>1</v>
      </c>
      <c r="AB70" s="20"/>
      <c r="AC70" s="20"/>
      <c r="AD70" s="20"/>
      <c r="AE70" s="20"/>
      <c r="AF70" s="22"/>
    </row>
    <row r="71" spans="1:32" x14ac:dyDescent="0.35">
      <c r="A71" s="29" t="s">
        <v>110</v>
      </c>
      <c r="B71" s="9"/>
      <c r="C71" s="4"/>
      <c r="D71" s="4">
        <v>4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10"/>
      <c r="T71" s="9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10"/>
    </row>
    <row r="72" spans="1:32" x14ac:dyDescent="0.35">
      <c r="A72" s="29" t="s">
        <v>111</v>
      </c>
      <c r="B72" s="9">
        <v>4</v>
      </c>
      <c r="C72" s="4">
        <v>1</v>
      </c>
      <c r="D72" s="4">
        <v>1</v>
      </c>
      <c r="E72" s="4"/>
      <c r="F72" s="4">
        <v>3</v>
      </c>
      <c r="G72" s="4">
        <v>5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10"/>
      <c r="T72" s="9">
        <v>5</v>
      </c>
      <c r="U72" s="4"/>
      <c r="V72" s="4">
        <v>4</v>
      </c>
      <c r="W72" s="4"/>
      <c r="X72" s="4">
        <v>5</v>
      </c>
      <c r="Y72" s="4">
        <v>5</v>
      </c>
      <c r="Z72" s="4">
        <v>3</v>
      </c>
      <c r="AA72" s="4">
        <v>5</v>
      </c>
      <c r="AB72" s="4">
        <v>5</v>
      </c>
      <c r="AC72" s="4"/>
      <c r="AD72" s="4"/>
      <c r="AE72" s="4"/>
      <c r="AF72" s="10">
        <v>3</v>
      </c>
    </row>
    <row r="73" spans="1:32" ht="15" thickBot="1" x14ac:dyDescent="0.4">
      <c r="A73" s="18" t="s">
        <v>112</v>
      </c>
      <c r="B73" s="23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>
        <v>1</v>
      </c>
      <c r="O73" s="24"/>
      <c r="P73" s="24"/>
      <c r="Q73" s="24"/>
      <c r="R73" s="24"/>
      <c r="S73" s="25"/>
      <c r="T73" s="23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5"/>
    </row>
  </sheetData>
  <mergeCells count="2">
    <mergeCell ref="B3:S3"/>
    <mergeCell ref="T3:AF3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4"/>
  <sheetViews>
    <sheetView zoomScaleNormal="100" workbookViewId="0">
      <pane xSplit="1" ySplit="4" topLeftCell="B17" activePane="bottomRight" state="frozen"/>
      <selection pane="topRight" activeCell="B1" sqref="B1"/>
      <selection pane="bottomLeft" activeCell="A2" sqref="A2"/>
      <selection pane="bottomRight" activeCell="D49" sqref="D49"/>
    </sheetView>
  </sheetViews>
  <sheetFormatPr baseColWidth="10" defaultRowHeight="14.5" x14ac:dyDescent="0.35"/>
  <cols>
    <col min="1" max="1" width="25.54296875" bestFit="1" customWidth="1"/>
    <col min="2" max="2" width="9.1796875" bestFit="1" customWidth="1"/>
    <col min="3" max="3" width="8.54296875" customWidth="1"/>
    <col min="4" max="4" width="9.1796875" bestFit="1" customWidth="1"/>
    <col min="5" max="5" width="8.7265625" bestFit="1" customWidth="1"/>
    <col min="6" max="6" width="9.1796875" bestFit="1" customWidth="1"/>
    <col min="7" max="7" width="11.7265625" bestFit="1" customWidth="1"/>
    <col min="8" max="10" width="9.1796875" bestFit="1" customWidth="1"/>
    <col min="11" max="11" width="11.7265625" bestFit="1" customWidth="1"/>
    <col min="12" max="18" width="10.1796875" bestFit="1" customWidth="1"/>
    <col min="32" max="32" width="10.1796875" bestFit="1" customWidth="1"/>
    <col min="33" max="33" width="11.1796875" bestFit="1" customWidth="1"/>
    <col min="34" max="34" width="10.1796875" bestFit="1" customWidth="1"/>
  </cols>
  <sheetData>
    <row r="1" spans="1:35" x14ac:dyDescent="0.35">
      <c r="A1" s="1" t="s">
        <v>398</v>
      </c>
    </row>
    <row r="2" spans="1:35" ht="15" thickBot="1" x14ac:dyDescent="0.4">
      <c r="A2" t="s">
        <v>399</v>
      </c>
    </row>
    <row r="3" spans="1:35" ht="15" thickBot="1" x14ac:dyDescent="0.4">
      <c r="B3" s="96" t="s">
        <v>43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8"/>
      <c r="T3" s="87" t="s">
        <v>42</v>
      </c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9"/>
    </row>
    <row r="4" spans="1:35" s="1" customFormat="1" ht="15" thickBot="1" x14ac:dyDescent="0.4">
      <c r="A4" s="6" t="s">
        <v>0</v>
      </c>
      <c r="B4" s="31" t="s">
        <v>359</v>
      </c>
      <c r="C4" s="32" t="s">
        <v>360</v>
      </c>
      <c r="D4" s="32" t="s">
        <v>361</v>
      </c>
      <c r="E4" s="32" t="s">
        <v>362</v>
      </c>
      <c r="F4" s="32" t="s">
        <v>363</v>
      </c>
      <c r="G4" s="32" t="s">
        <v>364</v>
      </c>
      <c r="H4" s="32" t="s">
        <v>365</v>
      </c>
      <c r="I4" s="32" t="s">
        <v>366</v>
      </c>
      <c r="J4" s="32" t="s">
        <v>367</v>
      </c>
      <c r="K4" s="32" t="s">
        <v>368</v>
      </c>
      <c r="L4" s="32" t="s">
        <v>369</v>
      </c>
      <c r="M4" s="32" t="s">
        <v>370</v>
      </c>
      <c r="N4" s="32" t="s">
        <v>371</v>
      </c>
      <c r="O4" s="32" t="s">
        <v>372</v>
      </c>
      <c r="P4" s="32" t="s">
        <v>373</v>
      </c>
      <c r="Q4" s="32" t="s">
        <v>374</v>
      </c>
      <c r="R4" s="32" t="s">
        <v>375</v>
      </c>
      <c r="S4" s="33" t="s">
        <v>376</v>
      </c>
      <c r="T4" s="32" t="s">
        <v>359</v>
      </c>
      <c r="U4" s="32" t="s">
        <v>360</v>
      </c>
      <c r="V4" s="32" t="s">
        <v>361</v>
      </c>
      <c r="W4" s="32" t="s">
        <v>362</v>
      </c>
      <c r="X4" s="32" t="s">
        <v>377</v>
      </c>
      <c r="Y4" s="32" t="s">
        <v>378</v>
      </c>
      <c r="Z4" s="32" t="s">
        <v>363</v>
      </c>
      <c r="AA4" s="32" t="s">
        <v>364</v>
      </c>
      <c r="AB4" s="32" t="s">
        <v>365</v>
      </c>
      <c r="AC4" s="32" t="s">
        <v>366</v>
      </c>
      <c r="AD4" s="32" t="s">
        <v>367</v>
      </c>
      <c r="AE4" s="32" t="s">
        <v>368</v>
      </c>
      <c r="AF4" s="32" t="s">
        <v>369</v>
      </c>
      <c r="AG4" s="32" t="s">
        <v>370</v>
      </c>
      <c r="AH4" s="32" t="s">
        <v>379</v>
      </c>
      <c r="AI4" s="33" t="s">
        <v>371</v>
      </c>
    </row>
    <row r="5" spans="1:35" s="1" customFormat="1" x14ac:dyDescent="0.35">
      <c r="A5" s="34" t="s">
        <v>380</v>
      </c>
      <c r="B5" s="38">
        <v>1</v>
      </c>
      <c r="C5" s="39"/>
      <c r="D5" s="39">
        <v>1</v>
      </c>
      <c r="E5" s="39"/>
      <c r="F5" s="39"/>
      <c r="G5" s="39"/>
      <c r="H5" s="39">
        <v>2</v>
      </c>
      <c r="I5" s="39"/>
      <c r="J5" s="39">
        <v>1</v>
      </c>
      <c r="K5" s="39"/>
      <c r="L5" s="39"/>
      <c r="M5" s="39"/>
      <c r="N5" s="39"/>
      <c r="O5" s="39"/>
      <c r="P5" s="39"/>
      <c r="Q5" s="39"/>
      <c r="R5" s="39"/>
      <c r="S5" s="40"/>
      <c r="T5" s="38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40"/>
    </row>
    <row r="6" spans="1:35" s="1" customFormat="1" x14ac:dyDescent="0.35">
      <c r="A6" s="35" t="s">
        <v>381</v>
      </c>
      <c r="B6" s="7">
        <v>2</v>
      </c>
      <c r="C6" s="3"/>
      <c r="D6" s="3"/>
      <c r="E6" s="3"/>
      <c r="F6" s="3"/>
      <c r="G6" s="3"/>
      <c r="H6" s="3"/>
      <c r="I6" s="3"/>
      <c r="J6" s="3">
        <v>2</v>
      </c>
      <c r="K6" s="3"/>
      <c r="L6" s="3"/>
      <c r="M6" s="3"/>
      <c r="N6" s="3"/>
      <c r="O6" s="3"/>
      <c r="P6" s="3"/>
      <c r="Q6" s="41"/>
      <c r="R6" s="41"/>
      <c r="S6" s="14"/>
      <c r="T6" s="7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>
        <v>2</v>
      </c>
      <c r="AH6" s="3"/>
      <c r="AI6" s="8"/>
    </row>
    <row r="7" spans="1:35" s="1" customFormat="1" x14ac:dyDescent="0.35">
      <c r="A7" s="35" t="s">
        <v>382</v>
      </c>
      <c r="B7" s="7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1"/>
      <c r="R7" s="41"/>
      <c r="S7" s="14"/>
      <c r="T7" s="7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8"/>
    </row>
    <row r="8" spans="1:35" s="1" customFormat="1" x14ac:dyDescent="0.35">
      <c r="A8" s="42" t="s">
        <v>30</v>
      </c>
      <c r="B8" s="7">
        <v>1</v>
      </c>
      <c r="C8" s="3">
        <v>1</v>
      </c>
      <c r="D8" s="3"/>
      <c r="E8" s="3"/>
      <c r="F8" s="3"/>
      <c r="G8" s="3"/>
      <c r="H8" s="3"/>
      <c r="I8" s="3"/>
      <c r="J8" s="3"/>
      <c r="K8" s="3">
        <v>1</v>
      </c>
      <c r="L8" s="3"/>
      <c r="M8" s="3"/>
      <c r="N8" s="3"/>
      <c r="O8" s="3"/>
      <c r="P8" s="3"/>
      <c r="Q8" s="41"/>
      <c r="R8" s="41"/>
      <c r="S8" s="14"/>
      <c r="T8" s="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8"/>
    </row>
    <row r="9" spans="1:35" s="1" customFormat="1" x14ac:dyDescent="0.35">
      <c r="A9" s="42" t="s">
        <v>353</v>
      </c>
      <c r="B9" s="7">
        <v>1</v>
      </c>
      <c r="C9" s="3">
        <v>3</v>
      </c>
      <c r="D9" s="3">
        <v>1</v>
      </c>
      <c r="E9" s="3"/>
      <c r="F9" s="3"/>
      <c r="G9" s="3"/>
      <c r="H9" s="3"/>
      <c r="I9" s="3"/>
      <c r="J9" s="3">
        <v>1</v>
      </c>
      <c r="K9" s="3">
        <v>2</v>
      </c>
      <c r="L9" s="3"/>
      <c r="M9" s="3"/>
      <c r="N9" s="3"/>
      <c r="O9" s="3"/>
      <c r="P9" s="3"/>
      <c r="Q9" s="41"/>
      <c r="R9" s="41"/>
      <c r="S9" s="14"/>
      <c r="T9" s="7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8"/>
    </row>
    <row r="10" spans="1:35" s="1" customFormat="1" x14ac:dyDescent="0.35">
      <c r="A10" s="35" t="s">
        <v>113</v>
      </c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1"/>
      <c r="R10" s="41"/>
      <c r="S10" s="14"/>
      <c r="T10" s="7">
        <v>2</v>
      </c>
      <c r="U10" s="3">
        <v>1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>
        <v>3</v>
      </c>
      <c r="AH10" s="3"/>
      <c r="AI10" s="8">
        <v>2</v>
      </c>
    </row>
    <row r="11" spans="1:35" x14ac:dyDescent="0.35">
      <c r="A11" s="35" t="s">
        <v>32</v>
      </c>
      <c r="B11" s="7">
        <v>3</v>
      </c>
      <c r="C11" s="3"/>
      <c r="D11" s="3"/>
      <c r="E11" s="3"/>
      <c r="F11" s="3"/>
      <c r="G11" s="3"/>
      <c r="H11" s="3">
        <v>1</v>
      </c>
      <c r="I11" s="3"/>
      <c r="J11" s="3"/>
      <c r="K11" s="3"/>
      <c r="L11" s="3"/>
      <c r="M11" s="3"/>
      <c r="N11" s="3">
        <v>2</v>
      </c>
      <c r="O11" s="3"/>
      <c r="P11" s="3"/>
      <c r="Q11" s="41"/>
      <c r="R11" s="41"/>
      <c r="S11" s="14"/>
      <c r="T11" s="7"/>
      <c r="U11" s="3"/>
      <c r="V11" s="3"/>
      <c r="W11" s="3"/>
      <c r="X11" s="3"/>
      <c r="Y11" s="3"/>
      <c r="Z11" s="3">
        <v>2</v>
      </c>
      <c r="AA11" s="3"/>
      <c r="AB11" s="3"/>
      <c r="AC11" s="3">
        <v>2</v>
      </c>
      <c r="AD11" s="3"/>
      <c r="AE11" s="3">
        <v>2</v>
      </c>
      <c r="AF11" s="3">
        <v>2</v>
      </c>
      <c r="AG11" s="3"/>
      <c r="AH11" s="3"/>
      <c r="AI11" s="8">
        <v>2</v>
      </c>
    </row>
    <row r="12" spans="1:35" x14ac:dyDescent="0.35">
      <c r="A12" s="35" t="s">
        <v>114</v>
      </c>
      <c r="B12" s="7"/>
      <c r="C12" s="3"/>
      <c r="D12" s="3"/>
      <c r="E12" s="3"/>
      <c r="F12" s="3"/>
      <c r="G12" s="3"/>
      <c r="H12" s="3"/>
      <c r="I12" s="3">
        <v>1</v>
      </c>
      <c r="J12" s="3">
        <v>1</v>
      </c>
      <c r="K12" s="3"/>
      <c r="L12" s="3"/>
      <c r="M12" s="3"/>
      <c r="N12" s="3"/>
      <c r="O12" s="3"/>
      <c r="P12" s="3"/>
      <c r="Q12" s="3"/>
      <c r="R12" s="3"/>
      <c r="S12" s="8"/>
      <c r="T12" s="7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8"/>
    </row>
    <row r="13" spans="1:35" x14ac:dyDescent="0.35">
      <c r="A13" s="35" t="s">
        <v>115</v>
      </c>
      <c r="B13" s="7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8"/>
      <c r="T13" s="7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>
        <v>2</v>
      </c>
      <c r="AH13" s="3">
        <v>1</v>
      </c>
      <c r="AI13" s="8"/>
    </row>
    <row r="14" spans="1:35" x14ac:dyDescent="0.35">
      <c r="A14" s="43" t="s">
        <v>1</v>
      </c>
      <c r="B14" s="9"/>
      <c r="C14" s="4">
        <v>3</v>
      </c>
      <c r="D14" s="4"/>
      <c r="E14" s="4"/>
      <c r="F14" s="4"/>
      <c r="G14" s="4">
        <v>2</v>
      </c>
      <c r="H14" s="4"/>
      <c r="I14" s="4"/>
      <c r="J14" s="4">
        <v>4</v>
      </c>
      <c r="K14" s="4"/>
      <c r="L14" s="4"/>
      <c r="M14" s="4"/>
      <c r="N14" s="4"/>
      <c r="O14" s="4"/>
      <c r="P14" s="4"/>
      <c r="Q14" s="4"/>
      <c r="R14" s="4"/>
      <c r="S14" s="10"/>
      <c r="T14" s="9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0"/>
    </row>
    <row r="15" spans="1:35" x14ac:dyDescent="0.35">
      <c r="A15" s="35" t="s">
        <v>383</v>
      </c>
      <c r="B15" s="7">
        <v>2</v>
      </c>
      <c r="C15" s="3">
        <v>3</v>
      </c>
      <c r="D15" s="3"/>
      <c r="E15" s="3"/>
      <c r="F15" s="3"/>
      <c r="G15" s="3">
        <v>1</v>
      </c>
      <c r="H15" s="3"/>
      <c r="I15" s="3"/>
      <c r="J15" s="3">
        <v>2</v>
      </c>
      <c r="K15" s="3">
        <v>2</v>
      </c>
      <c r="L15" s="3">
        <v>2</v>
      </c>
      <c r="M15" s="3">
        <v>1</v>
      </c>
      <c r="N15" s="3"/>
      <c r="O15" s="3"/>
      <c r="P15" s="3"/>
      <c r="Q15" s="3"/>
      <c r="R15" s="3"/>
      <c r="S15" s="8"/>
      <c r="T15" s="7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>
        <v>3</v>
      </c>
      <c r="AH15" s="3">
        <v>2</v>
      </c>
      <c r="AI15" s="8"/>
    </row>
    <row r="16" spans="1:35" x14ac:dyDescent="0.35">
      <c r="A16" s="42" t="s">
        <v>24</v>
      </c>
      <c r="B16" s="7">
        <v>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8"/>
      <c r="T16" s="7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>
        <v>2</v>
      </c>
      <c r="AI16" s="8"/>
    </row>
    <row r="17" spans="1:35" x14ac:dyDescent="0.35">
      <c r="A17" s="42" t="s">
        <v>17</v>
      </c>
      <c r="B17" s="7">
        <v>1</v>
      </c>
      <c r="C17" s="3">
        <v>2</v>
      </c>
      <c r="D17" s="3"/>
      <c r="E17" s="3"/>
      <c r="F17" s="3"/>
      <c r="G17" s="3"/>
      <c r="H17" s="3"/>
      <c r="I17" s="3"/>
      <c r="J17" s="3">
        <v>2</v>
      </c>
      <c r="K17" s="3"/>
      <c r="L17" s="3">
        <v>2</v>
      </c>
      <c r="M17" s="3"/>
      <c r="N17" s="3"/>
      <c r="O17" s="3"/>
      <c r="P17" s="3"/>
      <c r="Q17" s="3"/>
      <c r="R17" s="3"/>
      <c r="S17" s="8"/>
      <c r="T17" s="7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>
        <v>1</v>
      </c>
      <c r="AI17" s="8"/>
    </row>
    <row r="18" spans="1:35" x14ac:dyDescent="0.35">
      <c r="A18" s="42" t="s">
        <v>15</v>
      </c>
      <c r="B18" s="7"/>
      <c r="C18" s="3"/>
      <c r="D18" s="3"/>
      <c r="E18" s="3"/>
      <c r="F18" s="3"/>
      <c r="G18" s="3"/>
      <c r="H18" s="3"/>
      <c r="I18" s="3"/>
      <c r="J18" s="3">
        <v>2</v>
      </c>
      <c r="K18" s="3"/>
      <c r="L18" s="3"/>
      <c r="M18" s="3"/>
      <c r="N18" s="3"/>
      <c r="O18" s="3"/>
      <c r="P18" s="3"/>
      <c r="Q18" s="3"/>
      <c r="R18" s="3"/>
      <c r="S18" s="8"/>
      <c r="T18" s="7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>
        <v>3</v>
      </c>
      <c r="AI18" s="8"/>
    </row>
    <row r="19" spans="1:35" x14ac:dyDescent="0.35">
      <c r="A19" s="42" t="s">
        <v>31</v>
      </c>
      <c r="B19" s="7">
        <v>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8"/>
      <c r="T19" s="7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8"/>
    </row>
    <row r="20" spans="1:35" x14ac:dyDescent="0.35">
      <c r="A20" s="42" t="s">
        <v>11</v>
      </c>
      <c r="B20" s="7"/>
      <c r="C20" s="3">
        <v>5</v>
      </c>
      <c r="D20" s="3"/>
      <c r="E20" s="3"/>
      <c r="F20" s="3"/>
      <c r="G20" s="3"/>
      <c r="H20" s="3"/>
      <c r="I20" s="3"/>
      <c r="J20" s="3">
        <v>2</v>
      </c>
      <c r="K20" s="3"/>
      <c r="L20" s="3">
        <v>3</v>
      </c>
      <c r="M20" s="3"/>
      <c r="N20" s="3"/>
      <c r="O20" s="3"/>
      <c r="P20" s="3"/>
      <c r="Q20" s="3"/>
      <c r="R20" s="3"/>
      <c r="S20" s="8"/>
      <c r="T20" s="7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8"/>
    </row>
    <row r="21" spans="1:35" x14ac:dyDescent="0.35">
      <c r="A21" s="42" t="s">
        <v>27</v>
      </c>
      <c r="B21" s="7">
        <v>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8"/>
      <c r="T21" s="7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8"/>
    </row>
    <row r="22" spans="1:35" x14ac:dyDescent="0.35">
      <c r="A22" s="35" t="s">
        <v>116</v>
      </c>
      <c r="B22" s="7"/>
      <c r="C22" s="3"/>
      <c r="D22" s="3">
        <v>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8"/>
      <c r="T22" s="7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8"/>
    </row>
    <row r="23" spans="1:35" x14ac:dyDescent="0.35">
      <c r="A23" s="42" t="s">
        <v>29</v>
      </c>
      <c r="B23" s="7">
        <v>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8"/>
      <c r="T23" s="7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8"/>
    </row>
    <row r="24" spans="1:35" x14ac:dyDescent="0.35">
      <c r="A24" s="35" t="s">
        <v>117</v>
      </c>
      <c r="B24" s="7"/>
      <c r="C24" s="3"/>
      <c r="D24" s="3"/>
      <c r="E24" s="3"/>
      <c r="F24" s="3"/>
      <c r="G24" s="3"/>
      <c r="H24" s="3"/>
      <c r="I24" s="3">
        <v>1</v>
      </c>
      <c r="J24" s="3"/>
      <c r="K24" s="3"/>
      <c r="L24" s="3"/>
      <c r="M24" s="3"/>
      <c r="N24" s="3"/>
      <c r="O24" s="3"/>
      <c r="P24" s="3"/>
      <c r="Q24" s="3"/>
      <c r="R24" s="3"/>
      <c r="S24" s="8"/>
      <c r="T24" s="7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8"/>
    </row>
    <row r="25" spans="1:35" x14ac:dyDescent="0.35">
      <c r="A25" s="35" t="s">
        <v>384</v>
      </c>
      <c r="B25" s="7"/>
      <c r="C25" s="3"/>
      <c r="D25" s="3"/>
      <c r="E25" s="3"/>
      <c r="F25" s="3"/>
      <c r="G25" s="3"/>
      <c r="H25" s="3"/>
      <c r="I25" s="3">
        <v>2</v>
      </c>
      <c r="J25" s="3"/>
      <c r="K25" s="3"/>
      <c r="L25" s="3"/>
      <c r="M25" s="3"/>
      <c r="N25" s="3"/>
      <c r="O25" s="3"/>
      <c r="P25" s="3"/>
      <c r="Q25" s="3"/>
      <c r="R25" s="3"/>
      <c r="S25" s="8"/>
      <c r="T25" s="7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8"/>
    </row>
    <row r="26" spans="1:35" x14ac:dyDescent="0.35">
      <c r="A26" s="42" t="s">
        <v>40</v>
      </c>
      <c r="B26" s="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8"/>
      <c r="T26" s="7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>
        <v>1</v>
      </c>
      <c r="AI26" s="8"/>
    </row>
    <row r="27" spans="1:35" x14ac:dyDescent="0.35">
      <c r="A27" s="36" t="s">
        <v>118</v>
      </c>
      <c r="B27" s="9">
        <v>5</v>
      </c>
      <c r="C27" s="4">
        <v>4</v>
      </c>
      <c r="D27" s="4"/>
      <c r="E27" s="4"/>
      <c r="F27" s="4"/>
      <c r="G27" s="4">
        <v>1</v>
      </c>
      <c r="H27" s="4"/>
      <c r="I27" s="4"/>
      <c r="J27" s="4">
        <v>1</v>
      </c>
      <c r="K27" s="4">
        <v>1</v>
      </c>
      <c r="L27" s="4">
        <v>3</v>
      </c>
      <c r="M27" s="4">
        <v>1</v>
      </c>
      <c r="N27" s="4"/>
      <c r="O27" s="4"/>
      <c r="P27" s="4"/>
      <c r="Q27" s="4"/>
      <c r="R27" s="4"/>
      <c r="S27" s="10"/>
      <c r="T27" s="9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</row>
    <row r="28" spans="1:35" x14ac:dyDescent="0.35">
      <c r="A28" s="43" t="s">
        <v>2</v>
      </c>
      <c r="B28" s="9">
        <v>1</v>
      </c>
      <c r="C28" s="4">
        <v>3</v>
      </c>
      <c r="D28" s="4">
        <v>1</v>
      </c>
      <c r="E28" s="4"/>
      <c r="F28" s="4"/>
      <c r="G28" s="4"/>
      <c r="H28" s="4">
        <v>1</v>
      </c>
      <c r="I28" s="4"/>
      <c r="J28" s="4"/>
      <c r="K28" s="4">
        <v>1</v>
      </c>
      <c r="L28" s="4"/>
      <c r="M28" s="4">
        <v>1</v>
      </c>
      <c r="N28" s="4">
        <v>2</v>
      </c>
      <c r="O28" s="4"/>
      <c r="P28" s="4">
        <v>1</v>
      </c>
      <c r="Q28" s="4"/>
      <c r="R28" s="4"/>
      <c r="S28" s="10"/>
      <c r="T28" s="9"/>
      <c r="U28" s="4"/>
      <c r="V28" s="4"/>
      <c r="W28" s="4"/>
      <c r="X28" s="4"/>
      <c r="Y28" s="4">
        <v>1</v>
      </c>
      <c r="Z28" s="4"/>
      <c r="AA28" s="4">
        <v>1</v>
      </c>
      <c r="AB28" s="4"/>
      <c r="AC28" s="4"/>
      <c r="AD28" s="4">
        <v>1</v>
      </c>
      <c r="AE28" s="4"/>
      <c r="AF28" s="4"/>
      <c r="AG28" s="4"/>
      <c r="AH28" s="4"/>
      <c r="AI28" s="10"/>
    </row>
    <row r="29" spans="1:35" x14ac:dyDescent="0.35">
      <c r="A29" s="35" t="s">
        <v>385</v>
      </c>
      <c r="B29" s="7">
        <v>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8"/>
      <c r="T29" s="7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8"/>
    </row>
    <row r="30" spans="1:35" x14ac:dyDescent="0.35">
      <c r="A30" s="42" t="s">
        <v>28</v>
      </c>
      <c r="B30" s="7">
        <v>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8"/>
      <c r="T30" s="7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8"/>
    </row>
    <row r="31" spans="1:35" x14ac:dyDescent="0.35">
      <c r="A31" s="43" t="s">
        <v>3</v>
      </c>
      <c r="B31" s="9"/>
      <c r="C31" s="4"/>
      <c r="D31" s="4">
        <v>2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0"/>
      <c r="T31" s="9"/>
      <c r="U31" s="4"/>
      <c r="V31" s="4"/>
      <c r="W31" s="4">
        <v>2</v>
      </c>
      <c r="X31" s="4">
        <v>2</v>
      </c>
      <c r="Y31" s="4">
        <v>2</v>
      </c>
      <c r="Z31" s="4"/>
      <c r="AA31" s="4"/>
      <c r="AB31" s="4"/>
      <c r="AC31" s="4"/>
      <c r="AD31" s="4"/>
      <c r="AE31" s="4"/>
      <c r="AF31" s="4"/>
      <c r="AG31" s="4"/>
      <c r="AH31" s="4"/>
      <c r="AI31" s="10"/>
    </row>
    <row r="32" spans="1:35" x14ac:dyDescent="0.35">
      <c r="A32" s="42" t="s">
        <v>36</v>
      </c>
      <c r="B32" s="7"/>
      <c r="C32" s="3"/>
      <c r="D32" s="3"/>
      <c r="E32" s="3"/>
      <c r="F32" s="3"/>
      <c r="G32" s="3"/>
      <c r="H32" s="3"/>
      <c r="I32" s="3"/>
      <c r="J32" s="3">
        <v>1</v>
      </c>
      <c r="K32" s="3"/>
      <c r="L32" s="3"/>
      <c r="M32" s="3"/>
      <c r="N32" s="3"/>
      <c r="O32" s="3"/>
      <c r="P32" s="3"/>
      <c r="Q32" s="3"/>
      <c r="R32" s="3"/>
      <c r="S32" s="8"/>
      <c r="T32" s="7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>
        <v>1</v>
      </c>
      <c r="AG32" s="3"/>
      <c r="AH32" s="3"/>
      <c r="AI32" s="8"/>
    </row>
    <row r="33" spans="1:35" x14ac:dyDescent="0.35">
      <c r="A33" s="35" t="s">
        <v>119</v>
      </c>
      <c r="B33" s="7">
        <v>1</v>
      </c>
      <c r="C33" s="3">
        <v>1</v>
      </c>
      <c r="D33" s="3"/>
      <c r="E33" s="3"/>
      <c r="F33" s="3"/>
      <c r="G33" s="3"/>
      <c r="H33" s="3"/>
      <c r="I33" s="3"/>
      <c r="J33" s="3">
        <v>1</v>
      </c>
      <c r="K33" s="3"/>
      <c r="L33" s="3"/>
      <c r="M33" s="3"/>
      <c r="N33" s="3"/>
      <c r="O33" s="3"/>
      <c r="P33" s="3"/>
      <c r="Q33" s="3"/>
      <c r="R33" s="3"/>
      <c r="S33" s="8"/>
      <c r="T33" s="7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8"/>
    </row>
    <row r="34" spans="1:35" x14ac:dyDescent="0.35">
      <c r="A34" s="35" t="s">
        <v>120</v>
      </c>
      <c r="B34" s="7"/>
      <c r="C34" s="3"/>
      <c r="D34" s="3"/>
      <c r="E34" s="3"/>
      <c r="F34" s="3"/>
      <c r="G34" s="3"/>
      <c r="H34" s="3"/>
      <c r="I34" s="3"/>
      <c r="J34" s="3">
        <v>1</v>
      </c>
      <c r="K34" s="3"/>
      <c r="L34" s="3"/>
      <c r="M34" s="3"/>
      <c r="N34" s="3"/>
      <c r="O34" s="3"/>
      <c r="P34" s="3"/>
      <c r="Q34" s="3"/>
      <c r="R34" s="3"/>
      <c r="S34" s="8"/>
      <c r="T34" s="7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8"/>
    </row>
    <row r="35" spans="1:35" x14ac:dyDescent="0.35">
      <c r="A35" s="35" t="s">
        <v>121</v>
      </c>
      <c r="B35" s="7"/>
      <c r="C35" s="3">
        <v>1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8"/>
      <c r="T35" s="7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8"/>
    </row>
    <row r="36" spans="1:35" x14ac:dyDescent="0.35">
      <c r="A36" s="42" t="s">
        <v>38</v>
      </c>
      <c r="B36" s="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8"/>
      <c r="T36" s="7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>
        <v>1</v>
      </c>
      <c r="AI36" s="8"/>
    </row>
    <row r="37" spans="1:35" x14ac:dyDescent="0.35">
      <c r="A37" s="42" t="s">
        <v>16</v>
      </c>
      <c r="B37" s="7"/>
      <c r="C37" s="3">
        <v>2</v>
      </c>
      <c r="D37" s="3"/>
      <c r="E37" s="3"/>
      <c r="F37" s="3"/>
      <c r="G37" s="3"/>
      <c r="H37" s="3"/>
      <c r="I37" s="3"/>
      <c r="J37" s="3">
        <v>2</v>
      </c>
      <c r="K37" s="3"/>
      <c r="L37" s="3"/>
      <c r="M37" s="3"/>
      <c r="N37" s="3"/>
      <c r="O37" s="3"/>
      <c r="P37" s="3"/>
      <c r="Q37" s="3"/>
      <c r="R37" s="3"/>
      <c r="S37" s="8"/>
      <c r="T37" s="7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8"/>
    </row>
    <row r="38" spans="1:35" x14ac:dyDescent="0.35">
      <c r="A38" s="42" t="s">
        <v>39</v>
      </c>
      <c r="B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8"/>
      <c r="T38" s="7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>
        <v>1</v>
      </c>
      <c r="AI38" s="8"/>
    </row>
    <row r="39" spans="1:35" x14ac:dyDescent="0.35">
      <c r="A39" s="35" t="s">
        <v>386</v>
      </c>
      <c r="B39" s="7"/>
      <c r="C39" s="3"/>
      <c r="D39" s="3"/>
      <c r="E39" s="3"/>
      <c r="F39" s="3"/>
      <c r="G39" s="3"/>
      <c r="H39" s="3"/>
      <c r="I39" s="3">
        <v>2</v>
      </c>
      <c r="J39" s="3"/>
      <c r="K39" s="3">
        <v>1</v>
      </c>
      <c r="L39" s="3"/>
      <c r="M39" s="3"/>
      <c r="N39" s="3"/>
      <c r="O39" s="3"/>
      <c r="P39" s="3"/>
      <c r="Q39" s="3"/>
      <c r="R39" s="3"/>
      <c r="S39" s="8"/>
      <c r="T39" s="7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8"/>
    </row>
    <row r="40" spans="1:35" x14ac:dyDescent="0.35">
      <c r="A40" s="42" t="s">
        <v>22</v>
      </c>
      <c r="B40" s="7"/>
      <c r="C40" s="3"/>
      <c r="D40" s="3"/>
      <c r="E40" s="3"/>
      <c r="F40" s="3"/>
      <c r="G40" s="3"/>
      <c r="H40" s="3"/>
      <c r="I40" s="3">
        <v>1</v>
      </c>
      <c r="J40" s="3"/>
      <c r="K40" s="3">
        <v>1</v>
      </c>
      <c r="L40" s="3"/>
      <c r="M40" s="3"/>
      <c r="N40" s="3"/>
      <c r="O40" s="3"/>
      <c r="P40" s="3"/>
      <c r="Q40" s="3"/>
      <c r="R40" s="3"/>
      <c r="S40" s="8"/>
      <c r="T40" s="7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8"/>
    </row>
    <row r="41" spans="1:35" x14ac:dyDescent="0.35">
      <c r="A41" s="42" t="s">
        <v>35</v>
      </c>
      <c r="B41" s="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8"/>
      <c r="T41" s="7"/>
      <c r="U41" s="3"/>
      <c r="V41" s="3"/>
      <c r="W41" s="3"/>
      <c r="X41" s="3"/>
      <c r="Y41" s="3"/>
      <c r="Z41" s="3">
        <v>1</v>
      </c>
      <c r="AA41" s="3"/>
      <c r="AB41" s="3"/>
      <c r="AC41" s="3"/>
      <c r="AD41" s="3"/>
      <c r="AE41" s="3"/>
      <c r="AF41" s="3"/>
      <c r="AG41" s="3"/>
      <c r="AH41" s="3"/>
      <c r="AI41" s="8"/>
    </row>
    <row r="42" spans="1:35" x14ac:dyDescent="0.35">
      <c r="A42" s="42" t="s">
        <v>21</v>
      </c>
      <c r="B42" s="7">
        <v>2</v>
      </c>
      <c r="C42" s="3"/>
      <c r="D42" s="3"/>
      <c r="E42" s="3"/>
      <c r="F42" s="3"/>
      <c r="G42" s="3">
        <v>1</v>
      </c>
      <c r="H42" s="3">
        <v>2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8"/>
      <c r="T42" s="7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>
        <v>2</v>
      </c>
      <c r="AH42" s="3">
        <v>1</v>
      </c>
      <c r="AI42" s="8"/>
    </row>
    <row r="43" spans="1:35" x14ac:dyDescent="0.35">
      <c r="A43" s="35" t="s">
        <v>122</v>
      </c>
      <c r="B43" s="7"/>
      <c r="C43" s="3"/>
      <c r="D43" s="3"/>
      <c r="E43" s="3"/>
      <c r="F43" s="3"/>
      <c r="G43" s="3"/>
      <c r="H43" s="3"/>
      <c r="I43" s="3">
        <v>1</v>
      </c>
      <c r="J43" s="3"/>
      <c r="K43" s="3"/>
      <c r="L43" s="3"/>
      <c r="M43" s="3"/>
      <c r="N43" s="3"/>
      <c r="O43" s="3"/>
      <c r="P43" s="3"/>
      <c r="Q43" s="3"/>
      <c r="R43" s="3"/>
      <c r="S43" s="8"/>
      <c r="T43" s="7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8"/>
    </row>
    <row r="44" spans="1:35" x14ac:dyDescent="0.35">
      <c r="A44" s="43" t="s">
        <v>4</v>
      </c>
      <c r="B44" s="9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>
        <v>2</v>
      </c>
      <c r="Q44" s="4"/>
      <c r="R44" s="4"/>
      <c r="S44" s="10"/>
      <c r="T44" s="9"/>
      <c r="U44" s="4"/>
      <c r="V44" s="4"/>
      <c r="W44" s="4">
        <v>1</v>
      </c>
      <c r="X44" s="4">
        <v>1</v>
      </c>
      <c r="Y44" s="4"/>
      <c r="Z44" s="4"/>
      <c r="AA44" s="4"/>
      <c r="AB44" s="4"/>
      <c r="AC44" s="4"/>
      <c r="AD44" s="4"/>
      <c r="AE44" s="4">
        <v>1</v>
      </c>
      <c r="AF44" s="4">
        <v>1</v>
      </c>
      <c r="AG44" s="4"/>
      <c r="AH44" s="4"/>
      <c r="AI44" s="10">
        <v>1</v>
      </c>
    </row>
    <row r="45" spans="1:35" x14ac:dyDescent="0.35">
      <c r="A45" s="43" t="s">
        <v>5</v>
      </c>
      <c r="B45" s="9">
        <v>2</v>
      </c>
      <c r="C45" s="4">
        <v>1</v>
      </c>
      <c r="D45" s="4"/>
      <c r="E45" s="4"/>
      <c r="F45" s="4"/>
      <c r="G45" s="4">
        <v>2</v>
      </c>
      <c r="H45" s="4">
        <v>4</v>
      </c>
      <c r="I45" s="4">
        <v>4</v>
      </c>
      <c r="J45" s="4">
        <v>3</v>
      </c>
      <c r="K45" s="4">
        <v>4</v>
      </c>
      <c r="L45" s="4"/>
      <c r="M45" s="4">
        <v>3</v>
      </c>
      <c r="N45" s="4"/>
      <c r="O45" s="4"/>
      <c r="P45" s="4"/>
      <c r="Q45" s="4"/>
      <c r="R45" s="4"/>
      <c r="S45" s="10"/>
      <c r="T45" s="9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10"/>
    </row>
    <row r="46" spans="1:35" x14ac:dyDescent="0.35">
      <c r="A46" s="43" t="s">
        <v>6</v>
      </c>
      <c r="B46" s="9">
        <v>1</v>
      </c>
      <c r="C46" s="4"/>
      <c r="D46" s="4"/>
      <c r="E46" s="4"/>
      <c r="F46" s="4"/>
      <c r="G46" s="4">
        <v>1</v>
      </c>
      <c r="H46" s="4"/>
      <c r="I46" s="4"/>
      <c r="J46" s="4"/>
      <c r="K46" s="4"/>
      <c r="L46" s="4">
        <v>2</v>
      </c>
      <c r="M46" s="4"/>
      <c r="N46" s="4"/>
      <c r="O46" s="4"/>
      <c r="P46" s="4"/>
      <c r="Q46" s="4"/>
      <c r="R46" s="4"/>
      <c r="S46" s="10"/>
      <c r="T46" s="9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10"/>
    </row>
    <row r="47" spans="1:35" x14ac:dyDescent="0.35">
      <c r="A47" s="42" t="s">
        <v>387</v>
      </c>
      <c r="B47" s="7">
        <v>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8"/>
      <c r="T47" s="7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8"/>
    </row>
    <row r="48" spans="1:35" x14ac:dyDescent="0.35">
      <c r="A48" s="42" t="s">
        <v>19</v>
      </c>
      <c r="B48" s="7">
        <v>2</v>
      </c>
      <c r="C48" s="3"/>
      <c r="D48" s="3"/>
      <c r="E48" s="3"/>
      <c r="F48" s="3"/>
      <c r="G48" s="3">
        <v>2</v>
      </c>
      <c r="H48" s="3">
        <v>3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8"/>
      <c r="T48" s="7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8"/>
    </row>
    <row r="49" spans="1:35" s="45" customFormat="1" x14ac:dyDescent="0.35">
      <c r="A49" s="43" t="s">
        <v>13</v>
      </c>
      <c r="B49" s="9"/>
      <c r="C49" s="4"/>
      <c r="D49" s="4"/>
      <c r="E49" s="4"/>
      <c r="F49" s="4"/>
      <c r="G49" s="4">
        <v>2</v>
      </c>
      <c r="H49" s="4"/>
      <c r="I49" s="4"/>
      <c r="J49" s="4">
        <v>3</v>
      </c>
      <c r="K49" s="4">
        <v>2</v>
      </c>
      <c r="L49" s="4"/>
      <c r="M49" s="4"/>
      <c r="N49" s="4"/>
      <c r="O49" s="4"/>
      <c r="P49" s="4"/>
      <c r="Q49" s="4"/>
      <c r="R49" s="4"/>
      <c r="S49" s="10"/>
      <c r="T49" s="9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10"/>
    </row>
    <row r="50" spans="1:35" x14ac:dyDescent="0.35">
      <c r="A50" s="36" t="s">
        <v>123</v>
      </c>
      <c r="B50" s="9">
        <v>1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10"/>
      <c r="T50" s="9"/>
      <c r="U50" s="4"/>
      <c r="V50" s="4"/>
      <c r="W50" s="4">
        <v>1</v>
      </c>
      <c r="X50" s="4">
        <v>1</v>
      </c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10"/>
    </row>
    <row r="51" spans="1:35" x14ac:dyDescent="0.35">
      <c r="A51" s="43" t="s">
        <v>388</v>
      </c>
      <c r="B51" s="9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10"/>
      <c r="T51" s="9"/>
      <c r="U51" s="4">
        <v>2</v>
      </c>
      <c r="V51" s="4">
        <v>1</v>
      </c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10"/>
    </row>
    <row r="52" spans="1:35" x14ac:dyDescent="0.35">
      <c r="A52" s="42" t="s">
        <v>41</v>
      </c>
      <c r="B52" s="7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8"/>
      <c r="T52" s="7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>
        <v>1</v>
      </c>
      <c r="AI52" s="8"/>
    </row>
    <row r="53" spans="1:35" x14ac:dyDescent="0.35">
      <c r="A53" s="35" t="s">
        <v>354</v>
      </c>
      <c r="B53" s="7"/>
      <c r="C53" s="3"/>
      <c r="D53" s="3"/>
      <c r="E53" s="3"/>
      <c r="F53" s="3">
        <v>1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8"/>
      <c r="T53" s="7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8"/>
    </row>
    <row r="54" spans="1:35" x14ac:dyDescent="0.35">
      <c r="A54" s="35" t="s">
        <v>355</v>
      </c>
      <c r="B54" s="7">
        <v>1</v>
      </c>
      <c r="C54" s="3">
        <v>1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8"/>
      <c r="T54" s="7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8"/>
    </row>
    <row r="55" spans="1:35" x14ac:dyDescent="0.35">
      <c r="A55" s="35" t="s">
        <v>124</v>
      </c>
      <c r="B55" s="7">
        <v>1</v>
      </c>
      <c r="C55" s="3"/>
      <c r="D55" s="3"/>
      <c r="E55" s="3"/>
      <c r="F55" s="3">
        <v>1</v>
      </c>
      <c r="G55" s="3"/>
      <c r="H55" s="3"/>
      <c r="I55" s="3"/>
      <c r="J55" s="3">
        <v>2</v>
      </c>
      <c r="K55" s="3"/>
      <c r="L55" s="3">
        <v>2</v>
      </c>
      <c r="M55" s="3"/>
      <c r="N55" s="3"/>
      <c r="O55" s="3"/>
      <c r="P55" s="3"/>
      <c r="Q55" s="3"/>
      <c r="R55" s="3"/>
      <c r="S55" s="8"/>
      <c r="T55" s="7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8"/>
    </row>
    <row r="56" spans="1:35" x14ac:dyDescent="0.35">
      <c r="A56" s="35" t="s">
        <v>125</v>
      </c>
      <c r="B56" s="7">
        <v>1</v>
      </c>
      <c r="C56" s="3"/>
      <c r="D56" s="3"/>
      <c r="E56" s="3"/>
      <c r="F56" s="3"/>
      <c r="G56" s="3"/>
      <c r="H56" s="3"/>
      <c r="I56" s="3"/>
      <c r="J56" s="3"/>
      <c r="K56" s="3">
        <v>1</v>
      </c>
      <c r="L56" s="3"/>
      <c r="M56" s="3"/>
      <c r="N56" s="3"/>
      <c r="O56" s="3"/>
      <c r="P56" s="3"/>
      <c r="Q56" s="3"/>
      <c r="R56" s="3"/>
      <c r="S56" s="8"/>
      <c r="T56" s="7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8"/>
    </row>
    <row r="57" spans="1:35" x14ac:dyDescent="0.35">
      <c r="A57" s="35" t="s">
        <v>126</v>
      </c>
      <c r="B57" s="7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8"/>
      <c r="T57" s="7"/>
      <c r="U57" s="3"/>
      <c r="V57" s="3">
        <v>1</v>
      </c>
      <c r="W57" s="3">
        <v>1</v>
      </c>
      <c r="X57" s="3">
        <v>1</v>
      </c>
      <c r="Y57" s="3">
        <v>1</v>
      </c>
      <c r="Z57" s="3"/>
      <c r="AA57" s="3"/>
      <c r="AB57" s="3"/>
      <c r="AC57" s="3"/>
      <c r="AD57" s="3"/>
      <c r="AE57" s="3">
        <v>2</v>
      </c>
      <c r="AF57" s="3"/>
      <c r="AG57" s="3"/>
      <c r="AH57" s="3">
        <v>1</v>
      </c>
      <c r="AI57" s="8"/>
    </row>
    <row r="58" spans="1:35" x14ac:dyDescent="0.35">
      <c r="A58" s="43" t="s">
        <v>7</v>
      </c>
      <c r="B58" s="9"/>
      <c r="C58" s="4"/>
      <c r="D58" s="4"/>
      <c r="E58" s="4"/>
      <c r="F58" s="4">
        <v>1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10"/>
      <c r="T58" s="9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10">
        <v>1</v>
      </c>
    </row>
    <row r="59" spans="1:35" x14ac:dyDescent="0.35">
      <c r="A59" s="42" t="s">
        <v>20</v>
      </c>
      <c r="B59" s="7">
        <v>2</v>
      </c>
      <c r="C59" s="3"/>
      <c r="D59" s="3"/>
      <c r="E59" s="3"/>
      <c r="F59" s="3">
        <v>3</v>
      </c>
      <c r="G59" s="3">
        <v>3</v>
      </c>
      <c r="H59" s="3">
        <v>3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8"/>
      <c r="T59" s="7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>
        <v>1</v>
      </c>
      <c r="AI59" s="8"/>
    </row>
    <row r="60" spans="1:35" x14ac:dyDescent="0.35">
      <c r="A60" s="42" t="s">
        <v>18</v>
      </c>
      <c r="B60" s="7">
        <v>2</v>
      </c>
      <c r="C60" s="3">
        <v>2</v>
      </c>
      <c r="D60" s="3"/>
      <c r="E60" s="3"/>
      <c r="F60" s="3"/>
      <c r="G60" s="3">
        <v>2</v>
      </c>
      <c r="H60" s="3"/>
      <c r="I60" s="3"/>
      <c r="J60" s="3">
        <v>2</v>
      </c>
      <c r="K60" s="3">
        <v>3</v>
      </c>
      <c r="L60" s="3">
        <v>2</v>
      </c>
      <c r="M60" s="3">
        <v>2</v>
      </c>
      <c r="N60" s="3"/>
      <c r="O60" s="3"/>
      <c r="P60" s="3"/>
      <c r="Q60" s="3"/>
      <c r="R60" s="3"/>
      <c r="S60" s="8"/>
      <c r="T60" s="7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8"/>
    </row>
    <row r="61" spans="1:35" x14ac:dyDescent="0.35">
      <c r="A61" s="35" t="s">
        <v>127</v>
      </c>
      <c r="B61" s="7">
        <v>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8"/>
      <c r="T61" s="7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8"/>
    </row>
    <row r="62" spans="1:35" x14ac:dyDescent="0.35">
      <c r="A62" s="43" t="s">
        <v>8</v>
      </c>
      <c r="B62" s="9"/>
      <c r="C62" s="4"/>
      <c r="D62" s="4">
        <v>2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10"/>
      <c r="T62" s="9"/>
      <c r="U62" s="4"/>
      <c r="V62" s="4">
        <v>1</v>
      </c>
      <c r="W62" s="4"/>
      <c r="X62" s="4"/>
      <c r="Y62" s="4"/>
      <c r="Z62" s="4">
        <v>2</v>
      </c>
      <c r="AA62" s="4">
        <v>1</v>
      </c>
      <c r="AB62" s="4"/>
      <c r="AC62" s="4"/>
      <c r="AD62" s="4">
        <v>1</v>
      </c>
      <c r="AE62" s="4"/>
      <c r="AF62" s="4">
        <v>1</v>
      </c>
      <c r="AG62" s="4"/>
      <c r="AH62" s="4"/>
      <c r="AI62" s="10"/>
    </row>
    <row r="63" spans="1:35" x14ac:dyDescent="0.35">
      <c r="A63" s="35" t="s">
        <v>128</v>
      </c>
      <c r="B63" s="7"/>
      <c r="C63" s="3">
        <v>1</v>
      </c>
      <c r="D63" s="3">
        <v>1</v>
      </c>
      <c r="E63" s="3"/>
      <c r="F63" s="3"/>
      <c r="G63" s="3"/>
      <c r="H63" s="3"/>
      <c r="I63" s="3"/>
      <c r="J63" s="3">
        <v>2</v>
      </c>
      <c r="K63" s="3"/>
      <c r="L63" s="3"/>
      <c r="M63" s="3"/>
      <c r="N63" s="3"/>
      <c r="O63" s="3"/>
      <c r="P63" s="3"/>
      <c r="Q63" s="3"/>
      <c r="R63" s="3"/>
      <c r="S63" s="8"/>
      <c r="T63" s="7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8"/>
    </row>
    <row r="64" spans="1:35" x14ac:dyDescent="0.35">
      <c r="A64" s="35" t="s">
        <v>33</v>
      </c>
      <c r="B64" s="7">
        <v>2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>
        <v>2</v>
      </c>
      <c r="N64" s="3">
        <v>2</v>
      </c>
      <c r="O64" s="3"/>
      <c r="P64" s="3">
        <v>2</v>
      </c>
      <c r="Q64" s="3">
        <v>2</v>
      </c>
      <c r="R64" s="3"/>
      <c r="S64" s="8"/>
      <c r="T64" s="7"/>
      <c r="U64" s="3"/>
      <c r="V64" s="3"/>
      <c r="W64" s="3">
        <v>2</v>
      </c>
      <c r="X64" s="3"/>
      <c r="Y64" s="3"/>
      <c r="Z64" s="3">
        <v>1</v>
      </c>
      <c r="AA64" s="3"/>
      <c r="AB64" s="3">
        <v>2</v>
      </c>
      <c r="AC64" s="3">
        <v>2</v>
      </c>
      <c r="AD64" s="3"/>
      <c r="AE64" s="3"/>
      <c r="AF64" s="3"/>
      <c r="AG64" s="3"/>
      <c r="AH64" s="3">
        <v>1</v>
      </c>
      <c r="AI64" s="8"/>
    </row>
    <row r="65" spans="1:35" x14ac:dyDescent="0.35">
      <c r="A65" s="36" t="s">
        <v>129</v>
      </c>
      <c r="B65" s="9"/>
      <c r="C65" s="4"/>
      <c r="D65" s="4"/>
      <c r="E65" s="4"/>
      <c r="F65" s="4"/>
      <c r="G65" s="4">
        <v>2</v>
      </c>
      <c r="H65" s="4"/>
      <c r="I65" s="4"/>
      <c r="J65" s="4">
        <v>2</v>
      </c>
      <c r="K65" s="4"/>
      <c r="L65" s="4"/>
      <c r="M65" s="4"/>
      <c r="N65" s="4"/>
      <c r="O65" s="4"/>
      <c r="P65" s="4"/>
      <c r="Q65" s="4"/>
      <c r="R65" s="4"/>
      <c r="S65" s="10"/>
      <c r="T65" s="9"/>
      <c r="U65" s="4">
        <v>1</v>
      </c>
      <c r="V65" s="4"/>
      <c r="W65" s="4"/>
      <c r="X65" s="4"/>
      <c r="Y65" s="4"/>
      <c r="Z65" s="4"/>
      <c r="AA65" s="4"/>
      <c r="AB65" s="4"/>
      <c r="AC65" s="4"/>
      <c r="AD65" s="4"/>
      <c r="AE65" s="4">
        <v>2</v>
      </c>
      <c r="AF65" s="4">
        <v>1</v>
      </c>
      <c r="AG65" s="4"/>
      <c r="AH65" s="4"/>
      <c r="AI65" s="10"/>
    </row>
    <row r="66" spans="1:35" x14ac:dyDescent="0.35">
      <c r="A66" s="42" t="s">
        <v>26</v>
      </c>
      <c r="B66" s="7">
        <v>2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8"/>
      <c r="T66" s="7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8"/>
    </row>
    <row r="67" spans="1:35" x14ac:dyDescent="0.35">
      <c r="A67" s="42" t="s">
        <v>25</v>
      </c>
      <c r="B67" s="7">
        <v>1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8"/>
      <c r="T67" s="7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8"/>
    </row>
    <row r="68" spans="1:35" x14ac:dyDescent="0.35">
      <c r="A68" s="35" t="s">
        <v>356</v>
      </c>
      <c r="B68" s="7"/>
      <c r="C68" s="3"/>
      <c r="D68" s="3"/>
      <c r="E68" s="3"/>
      <c r="F68" s="3"/>
      <c r="G68" s="3"/>
      <c r="H68" s="3"/>
      <c r="I68" s="3"/>
      <c r="J68" s="3"/>
      <c r="K68" s="3"/>
      <c r="L68" s="3">
        <v>2</v>
      </c>
      <c r="M68" s="3"/>
      <c r="N68" s="3"/>
      <c r="O68" s="3"/>
      <c r="P68" s="3"/>
      <c r="Q68" s="3"/>
      <c r="R68" s="3"/>
      <c r="S68" s="8"/>
      <c r="T68" s="7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8"/>
    </row>
    <row r="69" spans="1:35" x14ac:dyDescent="0.35">
      <c r="A69" s="35" t="s">
        <v>130</v>
      </c>
      <c r="B69" s="7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8"/>
      <c r="T69" s="7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>
        <v>1</v>
      </c>
      <c r="AI69" s="8"/>
    </row>
    <row r="70" spans="1:35" x14ac:dyDescent="0.35">
      <c r="A70" s="35" t="s">
        <v>357</v>
      </c>
      <c r="B70" s="7"/>
      <c r="C70" s="3"/>
      <c r="D70" s="3"/>
      <c r="E70" s="3"/>
      <c r="F70" s="3"/>
      <c r="G70" s="3"/>
      <c r="H70" s="3"/>
      <c r="I70" s="3"/>
      <c r="J70" s="3"/>
      <c r="K70" s="3">
        <v>1</v>
      </c>
      <c r="L70" s="3">
        <v>1</v>
      </c>
      <c r="M70" s="3"/>
      <c r="N70" s="3"/>
      <c r="O70" s="3"/>
      <c r="P70" s="3"/>
      <c r="Q70" s="3"/>
      <c r="R70" s="3"/>
      <c r="S70" s="8"/>
      <c r="T70" s="7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8"/>
    </row>
    <row r="71" spans="1:35" x14ac:dyDescent="0.35">
      <c r="A71" s="42" t="s">
        <v>14</v>
      </c>
      <c r="B71" s="7"/>
      <c r="C71" s="3"/>
      <c r="D71" s="3"/>
      <c r="E71" s="3"/>
      <c r="F71" s="3"/>
      <c r="G71" s="3"/>
      <c r="H71" s="3"/>
      <c r="I71" s="3"/>
      <c r="J71" s="3">
        <v>2</v>
      </c>
      <c r="K71" s="3"/>
      <c r="L71" s="3"/>
      <c r="M71" s="3"/>
      <c r="N71" s="3"/>
      <c r="O71" s="3"/>
      <c r="P71" s="3"/>
      <c r="Q71" s="3"/>
      <c r="R71" s="3"/>
      <c r="S71" s="8"/>
      <c r="T71" s="7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8"/>
    </row>
    <row r="72" spans="1:35" x14ac:dyDescent="0.35">
      <c r="A72" s="35" t="s">
        <v>131</v>
      </c>
      <c r="B72" s="7"/>
      <c r="C72" s="3"/>
      <c r="D72" s="3"/>
      <c r="E72" s="3"/>
      <c r="F72" s="3"/>
      <c r="G72" s="3">
        <v>2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8"/>
      <c r="T72" s="7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8"/>
    </row>
    <row r="73" spans="1:35" x14ac:dyDescent="0.35">
      <c r="A73" s="35" t="s">
        <v>132</v>
      </c>
      <c r="B73" s="7"/>
      <c r="C73" s="3"/>
      <c r="D73" s="3"/>
      <c r="E73" s="3"/>
      <c r="F73" s="3"/>
      <c r="G73" s="3"/>
      <c r="H73" s="3"/>
      <c r="I73" s="3"/>
      <c r="J73" s="3">
        <v>1</v>
      </c>
      <c r="K73" s="3"/>
      <c r="L73" s="3"/>
      <c r="M73" s="3"/>
      <c r="N73" s="3"/>
      <c r="O73" s="3"/>
      <c r="P73" s="3"/>
      <c r="Q73" s="3"/>
      <c r="R73" s="3"/>
      <c r="S73" s="8"/>
      <c r="T73" s="7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8"/>
    </row>
    <row r="74" spans="1:35" x14ac:dyDescent="0.35">
      <c r="A74" s="35" t="s">
        <v>133</v>
      </c>
      <c r="B74" s="7"/>
      <c r="C74" s="3">
        <v>1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8"/>
      <c r="T74" s="7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8"/>
    </row>
    <row r="75" spans="1:35" x14ac:dyDescent="0.35">
      <c r="A75" s="43" t="s">
        <v>9</v>
      </c>
      <c r="B75" s="9">
        <v>1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10"/>
      <c r="T75" s="9"/>
      <c r="U75" s="4">
        <v>2</v>
      </c>
      <c r="V75" s="4">
        <v>1</v>
      </c>
      <c r="W75" s="4"/>
      <c r="X75" s="4"/>
      <c r="Y75" s="4"/>
      <c r="Z75" s="4"/>
      <c r="AA75" s="4">
        <v>2</v>
      </c>
      <c r="AB75" s="4"/>
      <c r="AC75" s="4"/>
      <c r="AD75" s="4">
        <v>2</v>
      </c>
      <c r="AE75" s="4">
        <v>1</v>
      </c>
      <c r="AF75" s="4">
        <v>1</v>
      </c>
      <c r="AG75" s="4"/>
      <c r="AH75" s="4"/>
      <c r="AI75" s="10"/>
    </row>
    <row r="76" spans="1:35" x14ac:dyDescent="0.35">
      <c r="A76" s="42" t="s">
        <v>37</v>
      </c>
      <c r="B76" s="7"/>
      <c r="C76" s="3"/>
      <c r="D76" s="3"/>
      <c r="E76" s="3"/>
      <c r="F76" s="3"/>
      <c r="G76" s="3"/>
      <c r="H76" s="3"/>
      <c r="I76" s="3"/>
      <c r="J76" s="3">
        <v>1</v>
      </c>
      <c r="K76" s="3"/>
      <c r="L76" s="3"/>
      <c r="M76" s="3"/>
      <c r="N76" s="3"/>
      <c r="O76" s="3"/>
      <c r="P76" s="3"/>
      <c r="Q76" s="3"/>
      <c r="R76" s="3"/>
      <c r="S76" s="8"/>
      <c r="T76" s="7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8"/>
    </row>
    <row r="77" spans="1:35" x14ac:dyDescent="0.35">
      <c r="A77" s="42" t="s">
        <v>12</v>
      </c>
      <c r="B77" s="7">
        <v>3</v>
      </c>
      <c r="C77" s="3"/>
      <c r="D77" s="3"/>
      <c r="E77" s="3"/>
      <c r="F77" s="3">
        <v>1</v>
      </c>
      <c r="G77" s="3">
        <v>5</v>
      </c>
      <c r="H77" s="3">
        <v>2</v>
      </c>
      <c r="I77" s="3"/>
      <c r="J77" s="3">
        <v>2</v>
      </c>
      <c r="K77" s="3"/>
      <c r="L77" s="3"/>
      <c r="M77" s="3">
        <v>2</v>
      </c>
      <c r="N77" s="3"/>
      <c r="O77" s="3"/>
      <c r="P77" s="3"/>
      <c r="Q77" s="3"/>
      <c r="R77" s="3"/>
      <c r="S77" s="8"/>
      <c r="T77" s="7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>
        <v>1</v>
      </c>
      <c r="AI77" s="8"/>
    </row>
    <row r="78" spans="1:35" x14ac:dyDescent="0.35">
      <c r="A78" s="44" t="s">
        <v>23</v>
      </c>
      <c r="B78" s="7">
        <v>2</v>
      </c>
      <c r="C78" s="3"/>
      <c r="D78" s="3"/>
      <c r="E78" s="3"/>
      <c r="F78" s="3"/>
      <c r="G78" s="3">
        <v>2</v>
      </c>
      <c r="H78" s="3"/>
      <c r="I78" s="3"/>
      <c r="J78" s="3">
        <v>2</v>
      </c>
      <c r="K78" s="3">
        <v>2</v>
      </c>
      <c r="L78" s="3"/>
      <c r="M78" s="3"/>
      <c r="N78" s="3"/>
      <c r="O78" s="3"/>
      <c r="P78" s="3"/>
      <c r="Q78" s="3"/>
      <c r="R78" s="3"/>
      <c r="S78" s="8"/>
      <c r="T78" s="7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8"/>
    </row>
    <row r="79" spans="1:35" x14ac:dyDescent="0.35">
      <c r="A79" s="35" t="s">
        <v>134</v>
      </c>
      <c r="B79" s="7">
        <v>1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8"/>
      <c r="T79" s="7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8"/>
    </row>
    <row r="80" spans="1:35" x14ac:dyDescent="0.35">
      <c r="A80" s="35" t="s">
        <v>135</v>
      </c>
      <c r="B80" s="7">
        <v>1</v>
      </c>
      <c r="C80" s="3"/>
      <c r="D80" s="3"/>
      <c r="E80" s="3"/>
      <c r="F80" s="3"/>
      <c r="G80" s="3">
        <v>2</v>
      </c>
      <c r="H80" s="3">
        <v>2</v>
      </c>
      <c r="I80" s="3"/>
      <c r="J80" s="3">
        <v>2</v>
      </c>
      <c r="K80" s="3">
        <v>1</v>
      </c>
      <c r="L80" s="3"/>
      <c r="M80" s="3"/>
      <c r="N80" s="3"/>
      <c r="O80" s="3"/>
      <c r="P80" s="3"/>
      <c r="Q80" s="3"/>
      <c r="R80" s="3"/>
      <c r="S80" s="8"/>
      <c r="T80" s="7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8"/>
    </row>
    <row r="81" spans="1:35" x14ac:dyDescent="0.35">
      <c r="A81" s="42" t="s">
        <v>358</v>
      </c>
      <c r="B81" s="7"/>
      <c r="C81" s="3"/>
      <c r="D81" s="3"/>
      <c r="E81" s="3"/>
      <c r="F81" s="3">
        <v>1</v>
      </c>
      <c r="G81" s="3">
        <v>1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8"/>
      <c r="T81" s="7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8"/>
    </row>
    <row r="82" spans="1:35" x14ac:dyDescent="0.35">
      <c r="A82" s="35" t="s">
        <v>34</v>
      </c>
      <c r="B82" s="7">
        <v>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8"/>
      <c r="T82" s="7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>
        <v>2</v>
      </c>
      <c r="AI82" s="8"/>
    </row>
    <row r="83" spans="1:35" x14ac:dyDescent="0.35">
      <c r="A83" s="43" t="s">
        <v>10</v>
      </c>
      <c r="B83" s="9">
        <v>3</v>
      </c>
      <c r="C83" s="4"/>
      <c r="D83" s="4"/>
      <c r="E83" s="4"/>
      <c r="F83" s="4"/>
      <c r="G83" s="4">
        <v>1</v>
      </c>
      <c r="H83" s="4"/>
      <c r="I83" s="4"/>
      <c r="J83" s="4">
        <v>1</v>
      </c>
      <c r="K83" s="4">
        <v>3</v>
      </c>
      <c r="L83" s="4"/>
      <c r="M83" s="4"/>
      <c r="N83" s="4"/>
      <c r="O83" s="4"/>
      <c r="P83" s="4"/>
      <c r="Q83" s="4"/>
      <c r="R83" s="4"/>
      <c r="S83" s="10"/>
      <c r="T83" s="9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10"/>
    </row>
    <row r="84" spans="1:35" ht="15" thickBot="1" x14ac:dyDescent="0.4">
      <c r="A84" s="37" t="s">
        <v>136</v>
      </c>
      <c r="B84" s="11"/>
      <c r="C84" s="12"/>
      <c r="D84" s="12">
        <v>1</v>
      </c>
      <c r="E84" s="12"/>
      <c r="F84" s="12"/>
      <c r="G84" s="12"/>
      <c r="H84" s="12"/>
      <c r="I84" s="12"/>
      <c r="J84" s="12">
        <v>1</v>
      </c>
      <c r="K84" s="12"/>
      <c r="L84" s="12"/>
      <c r="M84" s="12"/>
      <c r="N84" s="12"/>
      <c r="O84" s="12"/>
      <c r="P84" s="12"/>
      <c r="Q84" s="12"/>
      <c r="R84" s="12"/>
      <c r="S84" s="13"/>
      <c r="T84" s="11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3"/>
    </row>
  </sheetData>
  <mergeCells count="2">
    <mergeCell ref="T3:AI3"/>
    <mergeCell ref="B3:S3"/>
  </mergeCells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6F376-D2A2-4C3E-8ED3-75DE042F7CD3}">
  <dimension ref="A1:E651"/>
  <sheetViews>
    <sheetView topLeftCell="A13" workbookViewId="0">
      <selection activeCell="F10" sqref="F10"/>
    </sheetView>
  </sheetViews>
  <sheetFormatPr baseColWidth="10" defaultRowHeight="14.5" x14ac:dyDescent="0.35"/>
  <cols>
    <col min="1" max="1" width="35.7265625" style="2" customWidth="1"/>
    <col min="2" max="2" width="18.6328125" style="2" customWidth="1"/>
    <col min="3" max="3" width="10.90625" style="2"/>
    <col min="4" max="4" width="35.6328125" style="2" customWidth="1"/>
    <col min="5" max="5" width="18.7265625" style="2" customWidth="1"/>
    <col min="6" max="16384" width="10.90625" style="2"/>
  </cols>
  <sheetData>
    <row r="1" spans="1:5" x14ac:dyDescent="0.35">
      <c r="A1" s="46" t="s">
        <v>400</v>
      </c>
    </row>
    <row r="2" spans="1:5" x14ac:dyDescent="0.35">
      <c r="A2" s="2" t="s">
        <v>399</v>
      </c>
    </row>
    <row r="3" spans="1:5" ht="15" thickBot="1" x14ac:dyDescent="0.4"/>
    <row r="4" spans="1:5" ht="15" thickBot="1" x14ac:dyDescent="0.4">
      <c r="A4" s="87" t="s">
        <v>352</v>
      </c>
      <c r="B4" s="89"/>
      <c r="D4" s="87" t="s">
        <v>42</v>
      </c>
      <c r="E4" s="89"/>
    </row>
    <row r="5" spans="1:5" ht="15" thickBot="1" x14ac:dyDescent="0.4">
      <c r="A5" s="46" t="s">
        <v>137</v>
      </c>
      <c r="B5" s="47"/>
      <c r="D5" s="46" t="s">
        <v>291</v>
      </c>
      <c r="E5" s="47"/>
    </row>
    <row r="6" spans="1:5" ht="15" thickBot="1" x14ac:dyDescent="0.4">
      <c r="A6" s="48" t="s">
        <v>138</v>
      </c>
      <c r="B6" s="49" t="s">
        <v>139</v>
      </c>
      <c r="D6" s="48" t="s">
        <v>138</v>
      </c>
      <c r="E6" s="49" t="s">
        <v>139</v>
      </c>
    </row>
    <row r="7" spans="1:5" x14ac:dyDescent="0.35">
      <c r="A7" s="50" t="s">
        <v>140</v>
      </c>
      <c r="B7" s="51">
        <v>91</v>
      </c>
      <c r="D7" s="52" t="s">
        <v>232</v>
      </c>
      <c r="E7" s="51">
        <v>1</v>
      </c>
    </row>
    <row r="8" spans="1:5" x14ac:dyDescent="0.35">
      <c r="A8" s="53" t="s">
        <v>141</v>
      </c>
      <c r="B8" s="54">
        <v>182</v>
      </c>
      <c r="D8" s="55" t="s">
        <v>151</v>
      </c>
      <c r="E8" s="51">
        <v>24</v>
      </c>
    </row>
    <row r="9" spans="1:5" x14ac:dyDescent="0.35">
      <c r="A9" s="53" t="s">
        <v>142</v>
      </c>
      <c r="B9" s="54">
        <v>190</v>
      </c>
      <c r="D9" s="55" t="s">
        <v>156</v>
      </c>
      <c r="E9" s="51">
        <v>50</v>
      </c>
    </row>
    <row r="10" spans="1:5" x14ac:dyDescent="0.35">
      <c r="A10" s="56" t="s">
        <v>143</v>
      </c>
      <c r="B10" s="51">
        <v>7</v>
      </c>
      <c r="D10" s="55" t="s">
        <v>158</v>
      </c>
      <c r="E10" s="51">
        <v>8</v>
      </c>
    </row>
    <row r="11" spans="1:5" x14ac:dyDescent="0.35">
      <c r="A11" s="56" t="s">
        <v>144</v>
      </c>
      <c r="B11" s="51">
        <v>157</v>
      </c>
      <c r="D11" s="55" t="s">
        <v>162</v>
      </c>
      <c r="E11" s="51">
        <v>28</v>
      </c>
    </row>
    <row r="12" spans="1:5" x14ac:dyDescent="0.35">
      <c r="A12" s="52" t="s">
        <v>145</v>
      </c>
      <c r="B12" s="51">
        <v>199</v>
      </c>
      <c r="D12" s="55" t="s">
        <v>163</v>
      </c>
      <c r="E12" s="51">
        <v>1</v>
      </c>
    </row>
    <row r="13" spans="1:5" x14ac:dyDescent="0.35">
      <c r="A13" s="55" t="s">
        <v>146</v>
      </c>
      <c r="B13" s="51">
        <v>10</v>
      </c>
      <c r="D13" s="55" t="s">
        <v>169</v>
      </c>
      <c r="E13" s="51">
        <v>2</v>
      </c>
    </row>
    <row r="14" spans="1:5" x14ac:dyDescent="0.35">
      <c r="A14" s="55" t="s">
        <v>147</v>
      </c>
      <c r="B14" s="51">
        <v>15</v>
      </c>
      <c r="D14" s="55" t="s">
        <v>174</v>
      </c>
      <c r="E14" s="51">
        <v>1</v>
      </c>
    </row>
    <row r="15" spans="1:5" x14ac:dyDescent="0.35">
      <c r="A15" s="55" t="s">
        <v>148</v>
      </c>
      <c r="B15" s="51">
        <v>195</v>
      </c>
      <c r="D15" s="55" t="s">
        <v>181</v>
      </c>
      <c r="E15" s="51">
        <v>1</v>
      </c>
    </row>
    <row r="16" spans="1:5" x14ac:dyDescent="0.35">
      <c r="A16" s="55" t="s">
        <v>149</v>
      </c>
      <c r="B16" s="51">
        <v>6</v>
      </c>
      <c r="D16" s="55" t="s">
        <v>249</v>
      </c>
      <c r="E16" s="51">
        <v>3</v>
      </c>
    </row>
    <row r="17" spans="1:5" x14ac:dyDescent="0.35">
      <c r="A17" s="55" t="s">
        <v>150</v>
      </c>
      <c r="B17" s="51">
        <v>113</v>
      </c>
      <c r="D17" s="57" t="s">
        <v>195</v>
      </c>
      <c r="E17" s="54">
        <v>22</v>
      </c>
    </row>
    <row r="18" spans="1:5" ht="15" thickBot="1" x14ac:dyDescent="0.4">
      <c r="A18" s="55" t="s">
        <v>151</v>
      </c>
      <c r="B18" s="51">
        <v>1315</v>
      </c>
      <c r="D18" s="58" t="s">
        <v>201</v>
      </c>
      <c r="E18" s="59">
        <v>1</v>
      </c>
    </row>
    <row r="19" spans="1:5" x14ac:dyDescent="0.35">
      <c r="A19" s="60" t="s">
        <v>390</v>
      </c>
      <c r="B19" s="51">
        <v>3</v>
      </c>
      <c r="D19" s="47" t="s">
        <v>202</v>
      </c>
      <c r="E19" s="47">
        <f>SUM(E7:E18)</f>
        <v>142</v>
      </c>
    </row>
    <row r="20" spans="1:5" x14ac:dyDescent="0.35">
      <c r="A20" s="55" t="s">
        <v>153</v>
      </c>
      <c r="B20" s="51">
        <v>60</v>
      </c>
    </row>
    <row r="21" spans="1:5" ht="15" thickBot="1" x14ac:dyDescent="0.4">
      <c r="A21" s="55" t="s">
        <v>154</v>
      </c>
      <c r="B21" s="51">
        <v>1</v>
      </c>
      <c r="D21" s="46" t="s">
        <v>292</v>
      </c>
      <c r="E21" s="47"/>
    </row>
    <row r="22" spans="1:5" ht="15" thickBot="1" x14ac:dyDescent="0.4">
      <c r="A22" s="55" t="s">
        <v>155</v>
      </c>
      <c r="B22" s="51">
        <v>11</v>
      </c>
      <c r="D22" s="48" t="s">
        <v>138</v>
      </c>
      <c r="E22" s="49" t="s">
        <v>139</v>
      </c>
    </row>
    <row r="23" spans="1:5" x14ac:dyDescent="0.35">
      <c r="A23" s="55" t="s">
        <v>156</v>
      </c>
      <c r="B23" s="51">
        <v>4802</v>
      </c>
      <c r="D23" s="50" t="s">
        <v>293</v>
      </c>
      <c r="E23" s="51">
        <v>232</v>
      </c>
    </row>
    <row r="24" spans="1:5" x14ac:dyDescent="0.35">
      <c r="A24" s="55" t="s">
        <v>157</v>
      </c>
      <c r="B24" s="51">
        <v>10</v>
      </c>
      <c r="D24" s="50" t="s">
        <v>294</v>
      </c>
      <c r="E24" s="51">
        <v>3</v>
      </c>
    </row>
    <row r="25" spans="1:5" x14ac:dyDescent="0.35">
      <c r="A25" s="55" t="s">
        <v>158</v>
      </c>
      <c r="B25" s="51">
        <v>151</v>
      </c>
      <c r="D25" s="56" t="s">
        <v>144</v>
      </c>
      <c r="E25" s="51">
        <v>47</v>
      </c>
    </row>
    <row r="26" spans="1:5" x14ac:dyDescent="0.35">
      <c r="A26" s="55" t="s">
        <v>159</v>
      </c>
      <c r="B26" s="51">
        <v>90</v>
      </c>
      <c r="D26" s="56" t="s">
        <v>295</v>
      </c>
      <c r="E26" s="51">
        <v>3</v>
      </c>
    </row>
    <row r="27" spans="1:5" x14ac:dyDescent="0.35">
      <c r="A27" s="55" t="s">
        <v>160</v>
      </c>
      <c r="B27" s="51">
        <v>7</v>
      </c>
      <c r="D27" s="52" t="s">
        <v>145</v>
      </c>
      <c r="E27" s="51">
        <v>53</v>
      </c>
    </row>
    <row r="28" spans="1:5" x14ac:dyDescent="0.35">
      <c r="A28" s="55" t="s">
        <v>161</v>
      </c>
      <c r="B28" s="51">
        <v>105</v>
      </c>
      <c r="D28" s="55" t="s">
        <v>146</v>
      </c>
      <c r="E28" s="51">
        <v>1077</v>
      </c>
    </row>
    <row r="29" spans="1:5" x14ac:dyDescent="0.35">
      <c r="A29" s="55" t="s">
        <v>162</v>
      </c>
      <c r="B29" s="51">
        <v>1033</v>
      </c>
      <c r="D29" s="55" t="s">
        <v>147</v>
      </c>
      <c r="E29" s="51">
        <v>168</v>
      </c>
    </row>
    <row r="30" spans="1:5" x14ac:dyDescent="0.35">
      <c r="A30" s="55" t="s">
        <v>163</v>
      </c>
      <c r="B30" s="51">
        <v>123</v>
      </c>
      <c r="D30" s="55" t="s">
        <v>148</v>
      </c>
      <c r="E30" s="51">
        <v>500</v>
      </c>
    </row>
    <row r="31" spans="1:5" x14ac:dyDescent="0.35">
      <c r="A31" s="55" t="s">
        <v>164</v>
      </c>
      <c r="B31" s="51">
        <v>10</v>
      </c>
      <c r="D31" s="55" t="s">
        <v>296</v>
      </c>
      <c r="E31" s="51">
        <v>3</v>
      </c>
    </row>
    <row r="32" spans="1:5" x14ac:dyDescent="0.35">
      <c r="A32" s="55" t="s">
        <v>165</v>
      </c>
      <c r="B32" s="51">
        <v>50</v>
      </c>
      <c r="D32" s="55" t="s">
        <v>149</v>
      </c>
      <c r="E32" s="51">
        <v>5</v>
      </c>
    </row>
    <row r="33" spans="1:5" x14ac:dyDescent="0.35">
      <c r="A33" s="55" t="s">
        <v>166</v>
      </c>
      <c r="B33" s="51">
        <v>5</v>
      </c>
      <c r="D33" s="55" t="s">
        <v>232</v>
      </c>
      <c r="E33" s="51">
        <v>742</v>
      </c>
    </row>
    <row r="34" spans="1:5" x14ac:dyDescent="0.35">
      <c r="A34" s="55" t="s">
        <v>167</v>
      </c>
      <c r="B34" s="51">
        <v>5</v>
      </c>
      <c r="D34" s="55" t="s">
        <v>151</v>
      </c>
      <c r="E34" s="51">
        <v>1640</v>
      </c>
    </row>
    <row r="35" spans="1:5" x14ac:dyDescent="0.35">
      <c r="A35" s="55" t="s">
        <v>168</v>
      </c>
      <c r="B35" s="51">
        <v>81</v>
      </c>
      <c r="D35" s="55" t="s">
        <v>297</v>
      </c>
      <c r="E35" s="51">
        <v>15</v>
      </c>
    </row>
    <row r="36" spans="1:5" x14ac:dyDescent="0.35">
      <c r="A36" s="55" t="s">
        <v>169</v>
      </c>
      <c r="B36" s="51">
        <v>41</v>
      </c>
      <c r="D36" s="55" t="s">
        <v>152</v>
      </c>
      <c r="E36" s="51">
        <v>47</v>
      </c>
    </row>
    <row r="37" spans="1:5" x14ac:dyDescent="0.35">
      <c r="A37" s="55" t="s">
        <v>170</v>
      </c>
      <c r="B37" s="51">
        <v>5</v>
      </c>
      <c r="D37" s="55" t="s">
        <v>153</v>
      </c>
      <c r="E37" s="51">
        <v>10</v>
      </c>
    </row>
    <row r="38" spans="1:5" x14ac:dyDescent="0.35">
      <c r="A38" s="55" t="s">
        <v>171</v>
      </c>
      <c r="B38" s="51">
        <v>7</v>
      </c>
      <c r="D38" s="55" t="s">
        <v>271</v>
      </c>
      <c r="E38" s="51">
        <v>43</v>
      </c>
    </row>
    <row r="39" spans="1:5" x14ac:dyDescent="0.35">
      <c r="A39" s="55" t="s">
        <v>172</v>
      </c>
      <c r="B39" s="51">
        <v>5</v>
      </c>
      <c r="D39" s="55" t="s">
        <v>155</v>
      </c>
      <c r="E39" s="51">
        <v>15</v>
      </c>
    </row>
    <row r="40" spans="1:5" x14ac:dyDescent="0.35">
      <c r="A40" s="55" t="s">
        <v>173</v>
      </c>
      <c r="B40" s="51">
        <v>15</v>
      </c>
      <c r="D40" s="55" t="s">
        <v>156</v>
      </c>
      <c r="E40" s="51">
        <v>21567</v>
      </c>
    </row>
    <row r="41" spans="1:5" x14ac:dyDescent="0.35">
      <c r="A41" s="55" t="s">
        <v>174</v>
      </c>
      <c r="B41" s="51">
        <v>2</v>
      </c>
      <c r="D41" s="55" t="s">
        <v>298</v>
      </c>
      <c r="E41" s="51">
        <v>3</v>
      </c>
    </row>
    <row r="42" spans="1:5" x14ac:dyDescent="0.35">
      <c r="A42" s="55" t="s">
        <v>175</v>
      </c>
      <c r="B42" s="51">
        <v>1</v>
      </c>
      <c r="D42" s="55" t="s">
        <v>157</v>
      </c>
      <c r="E42" s="51">
        <v>45</v>
      </c>
    </row>
    <row r="43" spans="1:5" x14ac:dyDescent="0.35">
      <c r="A43" s="55" t="s">
        <v>176</v>
      </c>
      <c r="B43" s="51">
        <v>10</v>
      </c>
      <c r="D43" s="55" t="s">
        <v>273</v>
      </c>
      <c r="E43" s="51">
        <v>5</v>
      </c>
    </row>
    <row r="44" spans="1:5" x14ac:dyDescent="0.35">
      <c r="A44" s="57" t="s">
        <v>177</v>
      </c>
      <c r="B44" s="54">
        <v>338</v>
      </c>
      <c r="D44" s="55" t="s">
        <v>158</v>
      </c>
      <c r="E44" s="51">
        <v>1952</v>
      </c>
    </row>
    <row r="45" spans="1:5" x14ac:dyDescent="0.35">
      <c r="A45" s="55" t="s">
        <v>178</v>
      </c>
      <c r="B45" s="51">
        <v>30</v>
      </c>
      <c r="D45" s="55" t="s">
        <v>159</v>
      </c>
      <c r="E45" s="51">
        <v>805</v>
      </c>
    </row>
    <row r="46" spans="1:5" x14ac:dyDescent="0.35">
      <c r="A46" s="55" t="s">
        <v>179</v>
      </c>
      <c r="B46" s="51">
        <v>77</v>
      </c>
      <c r="D46" s="55" t="s">
        <v>160</v>
      </c>
      <c r="E46" s="51">
        <v>25</v>
      </c>
    </row>
    <row r="47" spans="1:5" x14ac:dyDescent="0.35">
      <c r="A47" s="55" t="s">
        <v>180</v>
      </c>
      <c r="B47" s="51">
        <v>61</v>
      </c>
      <c r="D47" s="55" t="s">
        <v>211</v>
      </c>
      <c r="E47" s="51">
        <v>23</v>
      </c>
    </row>
    <row r="48" spans="1:5" x14ac:dyDescent="0.35">
      <c r="A48" s="55" t="s">
        <v>181</v>
      </c>
      <c r="B48" s="51">
        <v>2</v>
      </c>
      <c r="D48" s="55" t="s">
        <v>162</v>
      </c>
      <c r="E48" s="51">
        <v>4545</v>
      </c>
    </row>
    <row r="49" spans="1:5" x14ac:dyDescent="0.35">
      <c r="A49" s="55" t="s">
        <v>182</v>
      </c>
      <c r="B49" s="51">
        <v>56</v>
      </c>
      <c r="D49" s="55" t="s">
        <v>163</v>
      </c>
      <c r="E49" s="51">
        <v>117</v>
      </c>
    </row>
    <row r="50" spans="1:5" x14ac:dyDescent="0.35">
      <c r="A50" s="55" t="s">
        <v>183</v>
      </c>
      <c r="B50" s="51">
        <v>1</v>
      </c>
      <c r="D50" s="55" t="s">
        <v>164</v>
      </c>
      <c r="E50" s="51">
        <v>3</v>
      </c>
    </row>
    <row r="51" spans="1:5" x14ac:dyDescent="0.35">
      <c r="A51" s="55" t="s">
        <v>184</v>
      </c>
      <c r="B51" s="51">
        <v>4</v>
      </c>
      <c r="D51" s="55" t="s">
        <v>234</v>
      </c>
      <c r="E51" s="51">
        <v>33</v>
      </c>
    </row>
    <row r="52" spans="1:5" x14ac:dyDescent="0.35">
      <c r="A52" s="55" t="s">
        <v>185</v>
      </c>
      <c r="B52" s="51">
        <v>1</v>
      </c>
      <c r="D52" s="55" t="s">
        <v>299</v>
      </c>
      <c r="E52" s="51">
        <v>10</v>
      </c>
    </row>
    <row r="53" spans="1:5" x14ac:dyDescent="0.35">
      <c r="A53" s="55" t="s">
        <v>186</v>
      </c>
      <c r="B53" s="51">
        <v>354</v>
      </c>
      <c r="D53" s="55" t="s">
        <v>300</v>
      </c>
      <c r="E53" s="51">
        <v>52</v>
      </c>
    </row>
    <row r="54" spans="1:5" x14ac:dyDescent="0.35">
      <c r="A54" s="55" t="s">
        <v>187</v>
      </c>
      <c r="B54" s="51">
        <v>850</v>
      </c>
      <c r="D54" s="55" t="s">
        <v>301</v>
      </c>
      <c r="E54" s="51">
        <v>3</v>
      </c>
    </row>
    <row r="55" spans="1:5" x14ac:dyDescent="0.35">
      <c r="A55" s="55" t="s">
        <v>188</v>
      </c>
      <c r="B55" s="51">
        <v>770</v>
      </c>
      <c r="D55" s="55" t="s">
        <v>168</v>
      </c>
      <c r="E55" s="51">
        <v>77</v>
      </c>
    </row>
    <row r="56" spans="1:5" x14ac:dyDescent="0.35">
      <c r="A56" s="55" t="s">
        <v>189</v>
      </c>
      <c r="B56" s="51">
        <v>19</v>
      </c>
      <c r="D56" s="55" t="s">
        <v>169</v>
      </c>
      <c r="E56" s="51">
        <v>180</v>
      </c>
    </row>
    <row r="57" spans="1:5" x14ac:dyDescent="0.35">
      <c r="A57" s="55" t="s">
        <v>190</v>
      </c>
      <c r="B57" s="51">
        <v>10</v>
      </c>
      <c r="D57" s="55" t="s">
        <v>170</v>
      </c>
      <c r="E57" s="51">
        <v>82</v>
      </c>
    </row>
    <row r="58" spans="1:5" x14ac:dyDescent="0.35">
      <c r="A58" s="57" t="s">
        <v>191</v>
      </c>
      <c r="B58" s="54">
        <v>12</v>
      </c>
      <c r="D58" s="55" t="s">
        <v>171</v>
      </c>
      <c r="E58" s="51">
        <v>100</v>
      </c>
    </row>
    <row r="59" spans="1:5" x14ac:dyDescent="0.35">
      <c r="A59" s="57" t="s">
        <v>192</v>
      </c>
      <c r="B59" s="54">
        <v>15</v>
      </c>
      <c r="D59" s="55" t="s">
        <v>173</v>
      </c>
      <c r="E59" s="51">
        <v>3</v>
      </c>
    </row>
    <row r="60" spans="1:5" x14ac:dyDescent="0.35">
      <c r="A60" s="55" t="s">
        <v>193</v>
      </c>
      <c r="B60" s="51">
        <v>210</v>
      </c>
      <c r="D60" s="55" t="s">
        <v>174</v>
      </c>
      <c r="E60" s="51">
        <v>222</v>
      </c>
    </row>
    <row r="61" spans="1:5" x14ac:dyDescent="0.35">
      <c r="A61" s="55" t="s">
        <v>194</v>
      </c>
      <c r="B61" s="51">
        <v>1</v>
      </c>
      <c r="D61" s="55" t="s">
        <v>302</v>
      </c>
      <c r="E61" s="51">
        <v>58</v>
      </c>
    </row>
    <row r="62" spans="1:5" x14ac:dyDescent="0.35">
      <c r="A62" s="57" t="s">
        <v>195</v>
      </c>
      <c r="B62" s="54">
        <v>374</v>
      </c>
      <c r="D62" s="55" t="s">
        <v>176</v>
      </c>
      <c r="E62" s="51">
        <v>327</v>
      </c>
    </row>
    <row r="63" spans="1:5" x14ac:dyDescent="0.35">
      <c r="A63" s="57" t="s">
        <v>196</v>
      </c>
      <c r="B63" s="54">
        <v>20</v>
      </c>
      <c r="D63" s="55" t="s">
        <v>303</v>
      </c>
      <c r="E63" s="51">
        <v>18</v>
      </c>
    </row>
    <row r="64" spans="1:5" x14ac:dyDescent="0.35">
      <c r="A64" s="55" t="s">
        <v>197</v>
      </c>
      <c r="B64" s="51">
        <v>46</v>
      </c>
      <c r="D64" s="55" t="s">
        <v>181</v>
      </c>
      <c r="E64" s="51">
        <v>292</v>
      </c>
    </row>
    <row r="65" spans="1:5" x14ac:dyDescent="0.35">
      <c r="A65" s="55" t="s">
        <v>198</v>
      </c>
      <c r="B65" s="51">
        <v>30</v>
      </c>
      <c r="D65" s="55" t="s">
        <v>182</v>
      </c>
      <c r="E65" s="51">
        <v>3</v>
      </c>
    </row>
    <row r="66" spans="1:5" x14ac:dyDescent="0.35">
      <c r="A66" s="55" t="s">
        <v>199</v>
      </c>
      <c r="B66" s="51">
        <v>236</v>
      </c>
      <c r="D66" s="55" t="s">
        <v>304</v>
      </c>
      <c r="E66" s="51">
        <v>8</v>
      </c>
    </row>
    <row r="67" spans="1:5" x14ac:dyDescent="0.35">
      <c r="A67" s="55" t="s">
        <v>200</v>
      </c>
      <c r="B67" s="51">
        <v>15</v>
      </c>
      <c r="D67" s="55" t="s">
        <v>186</v>
      </c>
      <c r="E67" s="51">
        <v>877</v>
      </c>
    </row>
    <row r="68" spans="1:5" ht="15" thickBot="1" x14ac:dyDescent="0.4">
      <c r="A68" s="58" t="s">
        <v>201</v>
      </c>
      <c r="B68" s="59">
        <v>21</v>
      </c>
      <c r="D68" s="55" t="s">
        <v>188</v>
      </c>
      <c r="E68" s="51">
        <v>7322</v>
      </c>
    </row>
    <row r="69" spans="1:5" x14ac:dyDescent="0.35">
      <c r="A69" s="61" t="s">
        <v>202</v>
      </c>
      <c r="B69" s="47">
        <f>SUM(B7:B68)</f>
        <v>12666</v>
      </c>
      <c r="D69" s="55" t="s">
        <v>262</v>
      </c>
      <c r="E69" s="51">
        <v>45</v>
      </c>
    </row>
    <row r="70" spans="1:5" x14ac:dyDescent="0.35">
      <c r="D70" s="55" t="s">
        <v>276</v>
      </c>
      <c r="E70" s="51">
        <v>23</v>
      </c>
    </row>
    <row r="71" spans="1:5" ht="15" thickBot="1" x14ac:dyDescent="0.4">
      <c r="A71" s="46" t="s">
        <v>203</v>
      </c>
      <c r="B71" s="47"/>
      <c r="D71" s="55" t="s">
        <v>305</v>
      </c>
      <c r="E71" s="51">
        <v>252</v>
      </c>
    </row>
    <row r="72" spans="1:5" ht="15" thickBot="1" x14ac:dyDescent="0.4">
      <c r="A72" s="48" t="s">
        <v>138</v>
      </c>
      <c r="B72" s="49" t="s">
        <v>139</v>
      </c>
      <c r="D72" s="55" t="s">
        <v>193</v>
      </c>
      <c r="E72" s="51">
        <v>110</v>
      </c>
    </row>
    <row r="73" spans="1:5" x14ac:dyDescent="0.35">
      <c r="A73" s="50" t="s">
        <v>140</v>
      </c>
      <c r="B73" s="51">
        <v>2214</v>
      </c>
      <c r="D73" s="55" t="s">
        <v>290</v>
      </c>
      <c r="E73" s="51">
        <v>3</v>
      </c>
    </row>
    <row r="74" spans="1:5" x14ac:dyDescent="0.35">
      <c r="A74" s="53" t="s">
        <v>204</v>
      </c>
      <c r="B74" s="54">
        <v>342</v>
      </c>
      <c r="D74" s="57" t="s">
        <v>195</v>
      </c>
      <c r="E74" s="54">
        <v>3432</v>
      </c>
    </row>
    <row r="75" spans="1:5" x14ac:dyDescent="0.35">
      <c r="A75" s="53" t="s">
        <v>141</v>
      </c>
      <c r="B75" s="54">
        <v>60</v>
      </c>
      <c r="D75" s="57" t="s">
        <v>196</v>
      </c>
      <c r="E75" s="54">
        <v>152</v>
      </c>
    </row>
    <row r="76" spans="1:5" x14ac:dyDescent="0.35">
      <c r="A76" s="53" t="s">
        <v>142</v>
      </c>
      <c r="B76" s="54">
        <v>2600</v>
      </c>
      <c r="D76" s="55" t="s">
        <v>306</v>
      </c>
      <c r="E76" s="51">
        <v>25</v>
      </c>
    </row>
    <row r="77" spans="1:5" x14ac:dyDescent="0.35">
      <c r="A77" s="50" t="s">
        <v>143</v>
      </c>
      <c r="B77" s="51">
        <v>60</v>
      </c>
      <c r="D77" s="55" t="s">
        <v>266</v>
      </c>
      <c r="E77" s="51">
        <v>25</v>
      </c>
    </row>
    <row r="78" spans="1:5" x14ac:dyDescent="0.35">
      <c r="A78" s="56" t="s">
        <v>144</v>
      </c>
      <c r="B78" s="51">
        <v>44</v>
      </c>
      <c r="D78" s="55" t="s">
        <v>307</v>
      </c>
      <c r="E78" s="51">
        <v>5</v>
      </c>
    </row>
    <row r="79" spans="1:5" x14ac:dyDescent="0.35">
      <c r="A79" s="56" t="s">
        <v>205</v>
      </c>
      <c r="B79" s="51">
        <v>2</v>
      </c>
      <c r="D79" s="55" t="s">
        <v>223</v>
      </c>
      <c r="E79" s="51">
        <v>5</v>
      </c>
    </row>
    <row r="80" spans="1:5" x14ac:dyDescent="0.35">
      <c r="A80" s="52" t="s">
        <v>145</v>
      </c>
      <c r="B80" s="51">
        <v>10</v>
      </c>
      <c r="D80" s="55" t="s">
        <v>199</v>
      </c>
      <c r="E80" s="51">
        <v>222</v>
      </c>
    </row>
    <row r="81" spans="1:5" ht="15" thickBot="1" x14ac:dyDescent="0.4">
      <c r="A81" s="55" t="s">
        <v>146</v>
      </c>
      <c r="B81" s="51">
        <v>20</v>
      </c>
      <c r="D81" s="58" t="s">
        <v>226</v>
      </c>
      <c r="E81" s="59">
        <v>83</v>
      </c>
    </row>
    <row r="82" spans="1:5" x14ac:dyDescent="0.35">
      <c r="A82" s="55" t="s">
        <v>147</v>
      </c>
      <c r="B82" s="51">
        <v>1660</v>
      </c>
      <c r="D82" s="47" t="s">
        <v>202</v>
      </c>
      <c r="E82" s="47">
        <f>SUM(E23:E81)</f>
        <v>47742</v>
      </c>
    </row>
    <row r="83" spans="1:5" x14ac:dyDescent="0.35">
      <c r="A83" s="55" t="s">
        <v>148</v>
      </c>
      <c r="B83" s="51">
        <v>6600</v>
      </c>
    </row>
    <row r="84" spans="1:5" ht="15" thickBot="1" x14ac:dyDescent="0.4">
      <c r="A84" s="55" t="s">
        <v>149</v>
      </c>
      <c r="B84" s="51">
        <v>64</v>
      </c>
      <c r="D84" s="46" t="s">
        <v>308</v>
      </c>
      <c r="E84" s="47"/>
    </row>
    <row r="85" spans="1:5" ht="15" thickBot="1" x14ac:dyDescent="0.4">
      <c r="A85" s="55" t="s">
        <v>151</v>
      </c>
      <c r="B85" s="51">
        <v>15140</v>
      </c>
      <c r="D85" s="48" t="s">
        <v>138</v>
      </c>
      <c r="E85" s="49" t="s">
        <v>139</v>
      </c>
    </row>
    <row r="86" spans="1:5" x14ac:dyDescent="0.35">
      <c r="A86" s="55" t="s">
        <v>152</v>
      </c>
      <c r="B86" s="51">
        <v>104</v>
      </c>
      <c r="D86" s="50" t="s">
        <v>293</v>
      </c>
      <c r="E86" s="51">
        <v>1</v>
      </c>
    </row>
    <row r="87" spans="1:5" x14ac:dyDescent="0.35">
      <c r="A87" s="55" t="s">
        <v>206</v>
      </c>
      <c r="B87" s="51">
        <v>100</v>
      </c>
      <c r="D87" s="56" t="s">
        <v>144</v>
      </c>
      <c r="E87" s="51">
        <v>1</v>
      </c>
    </row>
    <row r="88" spans="1:5" x14ac:dyDescent="0.35">
      <c r="A88" s="55" t="s">
        <v>154</v>
      </c>
      <c r="B88" s="51">
        <v>4</v>
      </c>
      <c r="D88" s="52" t="s">
        <v>145</v>
      </c>
      <c r="E88" s="51">
        <v>1</v>
      </c>
    </row>
    <row r="89" spans="1:5" x14ac:dyDescent="0.35">
      <c r="A89" s="55" t="s">
        <v>207</v>
      </c>
      <c r="B89" s="51">
        <v>2</v>
      </c>
      <c r="D89" s="55" t="s">
        <v>147</v>
      </c>
      <c r="E89" s="51">
        <v>2</v>
      </c>
    </row>
    <row r="90" spans="1:5" x14ac:dyDescent="0.35">
      <c r="A90" s="55" t="s">
        <v>208</v>
      </c>
      <c r="B90" s="51">
        <v>26</v>
      </c>
      <c r="D90" s="55" t="s">
        <v>232</v>
      </c>
      <c r="E90" s="51">
        <v>1</v>
      </c>
    </row>
    <row r="91" spans="1:5" x14ac:dyDescent="0.35">
      <c r="A91" s="55" t="s">
        <v>209</v>
      </c>
      <c r="B91" s="51">
        <v>56</v>
      </c>
      <c r="D91" s="55" t="s">
        <v>151</v>
      </c>
      <c r="E91" s="51">
        <v>31</v>
      </c>
    </row>
    <row r="92" spans="1:5" x14ac:dyDescent="0.35">
      <c r="A92" s="55" t="s">
        <v>210</v>
      </c>
      <c r="B92" s="51">
        <v>24</v>
      </c>
      <c r="D92" s="55" t="s">
        <v>152</v>
      </c>
      <c r="E92" s="51">
        <v>1</v>
      </c>
    </row>
    <row r="93" spans="1:5" x14ac:dyDescent="0.35">
      <c r="A93" s="55" t="s">
        <v>156</v>
      </c>
      <c r="B93" s="51">
        <v>4300</v>
      </c>
      <c r="D93" s="55" t="s">
        <v>156</v>
      </c>
      <c r="E93" s="51">
        <v>158</v>
      </c>
    </row>
    <row r="94" spans="1:5" x14ac:dyDescent="0.35">
      <c r="A94" s="55" t="s">
        <v>157</v>
      </c>
      <c r="B94" s="51">
        <v>64</v>
      </c>
      <c r="D94" s="55" t="s">
        <v>158</v>
      </c>
      <c r="E94" s="51">
        <v>7</v>
      </c>
    </row>
    <row r="95" spans="1:5" x14ac:dyDescent="0.35">
      <c r="A95" s="55" t="s">
        <v>158</v>
      </c>
      <c r="B95" s="51">
        <v>1420</v>
      </c>
      <c r="D95" s="55" t="s">
        <v>159</v>
      </c>
      <c r="E95" s="51">
        <v>9</v>
      </c>
    </row>
    <row r="96" spans="1:5" x14ac:dyDescent="0.35">
      <c r="A96" s="55" t="s">
        <v>159</v>
      </c>
      <c r="B96" s="51">
        <v>2300</v>
      </c>
      <c r="D96" s="55" t="s">
        <v>160</v>
      </c>
      <c r="E96" s="51">
        <v>1</v>
      </c>
    </row>
    <row r="97" spans="1:5" x14ac:dyDescent="0.35">
      <c r="A97" s="55" t="s">
        <v>160</v>
      </c>
      <c r="B97" s="51">
        <v>154</v>
      </c>
      <c r="D97" s="55" t="s">
        <v>162</v>
      </c>
      <c r="E97" s="51">
        <v>63</v>
      </c>
    </row>
    <row r="98" spans="1:5" x14ac:dyDescent="0.35">
      <c r="A98" s="55" t="s">
        <v>211</v>
      </c>
      <c r="B98" s="51">
        <v>106</v>
      </c>
      <c r="D98" s="55" t="s">
        <v>234</v>
      </c>
      <c r="E98" s="51">
        <v>1</v>
      </c>
    </row>
    <row r="99" spans="1:5" x14ac:dyDescent="0.35">
      <c r="A99" s="55" t="s">
        <v>162</v>
      </c>
      <c r="B99" s="51">
        <v>19004</v>
      </c>
      <c r="D99" s="55" t="s">
        <v>168</v>
      </c>
      <c r="E99" s="51">
        <v>2</v>
      </c>
    </row>
    <row r="100" spans="1:5" x14ac:dyDescent="0.35">
      <c r="A100" s="55" t="s">
        <v>163</v>
      </c>
      <c r="B100" s="51">
        <v>208</v>
      </c>
      <c r="D100" s="55" t="s">
        <v>169</v>
      </c>
      <c r="E100" s="51">
        <v>1</v>
      </c>
    </row>
    <row r="101" spans="1:5" x14ac:dyDescent="0.35">
      <c r="A101" s="55" t="s">
        <v>164</v>
      </c>
      <c r="B101" s="51">
        <v>64</v>
      </c>
      <c r="D101" s="55" t="s">
        <v>171</v>
      </c>
      <c r="E101" s="51">
        <v>1</v>
      </c>
    </row>
    <row r="102" spans="1:5" x14ac:dyDescent="0.35">
      <c r="A102" s="55" t="s">
        <v>166</v>
      </c>
      <c r="B102" s="51">
        <v>22</v>
      </c>
      <c r="D102" s="55" t="s">
        <v>174</v>
      </c>
      <c r="E102" s="51">
        <v>1</v>
      </c>
    </row>
    <row r="103" spans="1:5" x14ac:dyDescent="0.35">
      <c r="A103" s="55" t="s">
        <v>212</v>
      </c>
      <c r="B103" s="51">
        <v>28</v>
      </c>
      <c r="D103" s="55" t="s">
        <v>176</v>
      </c>
      <c r="E103" s="51">
        <v>1</v>
      </c>
    </row>
    <row r="104" spans="1:5" x14ac:dyDescent="0.35">
      <c r="A104" s="55" t="s">
        <v>213</v>
      </c>
      <c r="B104" s="51">
        <v>2</v>
      </c>
      <c r="D104" s="57" t="s">
        <v>216</v>
      </c>
      <c r="E104" s="54">
        <v>1</v>
      </c>
    </row>
    <row r="105" spans="1:5" x14ac:dyDescent="0.35">
      <c r="A105" s="55" t="s">
        <v>168</v>
      </c>
      <c r="B105" s="51">
        <v>894</v>
      </c>
      <c r="D105" s="55" t="s">
        <v>182</v>
      </c>
      <c r="E105" s="51">
        <v>1</v>
      </c>
    </row>
    <row r="106" spans="1:5" x14ac:dyDescent="0.35">
      <c r="A106" s="55" t="s">
        <v>169</v>
      </c>
      <c r="B106" s="51">
        <v>1960</v>
      </c>
      <c r="D106" s="55" t="s">
        <v>186</v>
      </c>
      <c r="E106" s="51">
        <v>2</v>
      </c>
    </row>
    <row r="107" spans="1:5" x14ac:dyDescent="0.35">
      <c r="A107" s="55" t="s">
        <v>170</v>
      </c>
      <c r="B107" s="51">
        <v>280</v>
      </c>
      <c r="D107" s="55" t="s">
        <v>249</v>
      </c>
      <c r="E107" s="51">
        <v>1</v>
      </c>
    </row>
    <row r="108" spans="1:5" x14ac:dyDescent="0.35">
      <c r="A108" s="55" t="s">
        <v>171</v>
      </c>
      <c r="B108" s="51">
        <v>2</v>
      </c>
      <c r="D108" s="55" t="s">
        <v>305</v>
      </c>
      <c r="E108" s="51">
        <v>1</v>
      </c>
    </row>
    <row r="109" spans="1:5" x14ac:dyDescent="0.35">
      <c r="A109" s="55" t="s">
        <v>173</v>
      </c>
      <c r="B109" s="51">
        <v>4</v>
      </c>
      <c r="D109" s="57" t="s">
        <v>195</v>
      </c>
      <c r="E109" s="54">
        <v>13</v>
      </c>
    </row>
    <row r="110" spans="1:5" x14ac:dyDescent="0.35">
      <c r="A110" s="55" t="s">
        <v>174</v>
      </c>
      <c r="B110" s="51">
        <v>450</v>
      </c>
      <c r="D110" s="55" t="s">
        <v>223</v>
      </c>
      <c r="E110" s="51">
        <v>1</v>
      </c>
    </row>
    <row r="111" spans="1:5" x14ac:dyDescent="0.35">
      <c r="A111" s="55" t="s">
        <v>175</v>
      </c>
      <c r="B111" s="51">
        <v>14</v>
      </c>
      <c r="D111" s="55" t="s">
        <v>198</v>
      </c>
      <c r="E111" s="51">
        <v>1</v>
      </c>
    </row>
    <row r="112" spans="1:5" ht="15" thickBot="1" x14ac:dyDescent="0.4">
      <c r="A112" s="55" t="s">
        <v>214</v>
      </c>
      <c r="B112" s="51">
        <v>2</v>
      </c>
      <c r="D112" s="58" t="s">
        <v>226</v>
      </c>
      <c r="E112" s="59">
        <v>13</v>
      </c>
    </row>
    <row r="113" spans="1:5" x14ac:dyDescent="0.35">
      <c r="A113" s="55" t="s">
        <v>215</v>
      </c>
      <c r="B113" s="51">
        <v>2</v>
      </c>
      <c r="D113" s="47" t="s">
        <v>202</v>
      </c>
      <c r="E113" s="62">
        <f>SUM(E86:E112)</f>
        <v>317</v>
      </c>
    </row>
    <row r="114" spans="1:5" x14ac:dyDescent="0.35">
      <c r="A114" s="55" t="s">
        <v>176</v>
      </c>
      <c r="B114" s="51">
        <v>198</v>
      </c>
    </row>
    <row r="115" spans="1:5" ht="15" thickBot="1" x14ac:dyDescent="0.4">
      <c r="A115" s="57" t="s">
        <v>216</v>
      </c>
      <c r="B115" s="54">
        <v>200</v>
      </c>
      <c r="D115" s="46" t="s">
        <v>309</v>
      </c>
      <c r="E115" s="47"/>
    </row>
    <row r="116" spans="1:5" ht="15" thickBot="1" x14ac:dyDescent="0.4">
      <c r="A116" s="55" t="s">
        <v>217</v>
      </c>
      <c r="B116" s="51">
        <v>22</v>
      </c>
      <c r="D116" s="48" t="s">
        <v>138</v>
      </c>
      <c r="E116" s="49" t="s">
        <v>139</v>
      </c>
    </row>
    <row r="117" spans="1:5" x14ac:dyDescent="0.35">
      <c r="A117" s="55" t="s">
        <v>218</v>
      </c>
      <c r="B117" s="51">
        <v>24</v>
      </c>
      <c r="D117" s="50" t="s">
        <v>293</v>
      </c>
      <c r="E117" s="63">
        <v>58</v>
      </c>
    </row>
    <row r="118" spans="1:5" x14ac:dyDescent="0.35">
      <c r="A118" s="55" t="s">
        <v>180</v>
      </c>
      <c r="B118" s="51">
        <v>124</v>
      </c>
      <c r="D118" s="56" t="s">
        <v>144</v>
      </c>
      <c r="E118" s="63">
        <v>33</v>
      </c>
    </row>
    <row r="119" spans="1:5" x14ac:dyDescent="0.35">
      <c r="A119" s="55" t="s">
        <v>181</v>
      </c>
      <c r="B119" s="51">
        <v>40</v>
      </c>
      <c r="D119" s="55" t="s">
        <v>310</v>
      </c>
      <c r="E119" s="63">
        <v>4</v>
      </c>
    </row>
    <row r="120" spans="1:5" x14ac:dyDescent="0.35">
      <c r="A120" s="55" t="s">
        <v>182</v>
      </c>
      <c r="B120" s="51">
        <v>144</v>
      </c>
      <c r="D120" s="55" t="s">
        <v>145</v>
      </c>
      <c r="E120" s="63">
        <v>17</v>
      </c>
    </row>
    <row r="121" spans="1:5" x14ac:dyDescent="0.35">
      <c r="A121" s="55" t="s">
        <v>219</v>
      </c>
      <c r="B121" s="51">
        <v>20</v>
      </c>
      <c r="D121" s="55" t="s">
        <v>146</v>
      </c>
      <c r="E121" s="63">
        <v>142</v>
      </c>
    </row>
    <row r="122" spans="1:5" x14ac:dyDescent="0.35">
      <c r="A122" s="55" t="s">
        <v>185</v>
      </c>
      <c r="B122" s="51">
        <v>90</v>
      </c>
      <c r="D122" s="55" t="s">
        <v>311</v>
      </c>
      <c r="E122" s="63">
        <v>121</v>
      </c>
    </row>
    <row r="123" spans="1:5" x14ac:dyDescent="0.35">
      <c r="A123" s="55" t="s">
        <v>186</v>
      </c>
      <c r="B123" s="51">
        <v>2306</v>
      </c>
      <c r="D123" s="55" t="s">
        <v>148</v>
      </c>
      <c r="E123" s="63">
        <v>17</v>
      </c>
    </row>
    <row r="124" spans="1:5" x14ac:dyDescent="0.35">
      <c r="A124" s="55" t="s">
        <v>188</v>
      </c>
      <c r="B124" s="51">
        <v>26200</v>
      </c>
      <c r="D124" s="55" t="s">
        <v>149</v>
      </c>
      <c r="E124" s="63">
        <v>8</v>
      </c>
    </row>
    <row r="125" spans="1:5" x14ac:dyDescent="0.35">
      <c r="A125" s="55" t="s">
        <v>189</v>
      </c>
      <c r="B125" s="51">
        <v>14</v>
      </c>
      <c r="D125" s="55" t="s">
        <v>232</v>
      </c>
      <c r="E125" s="63">
        <v>25</v>
      </c>
    </row>
    <row r="126" spans="1:5" x14ac:dyDescent="0.35">
      <c r="A126" s="55" t="s">
        <v>220</v>
      </c>
      <c r="B126" s="51">
        <v>42</v>
      </c>
      <c r="D126" s="55" t="s">
        <v>151</v>
      </c>
      <c r="E126" s="63">
        <v>867</v>
      </c>
    </row>
    <row r="127" spans="1:5" x14ac:dyDescent="0.35">
      <c r="A127" s="57" t="s">
        <v>191</v>
      </c>
      <c r="B127" s="54">
        <v>864</v>
      </c>
      <c r="D127" s="55" t="s">
        <v>297</v>
      </c>
      <c r="E127" s="63">
        <v>25</v>
      </c>
    </row>
    <row r="128" spans="1:5" x14ac:dyDescent="0.35">
      <c r="A128" s="57" t="s">
        <v>192</v>
      </c>
      <c r="B128" s="54">
        <v>682</v>
      </c>
      <c r="D128" s="55" t="s">
        <v>240</v>
      </c>
      <c r="E128" s="63">
        <v>79</v>
      </c>
    </row>
    <row r="129" spans="1:5" x14ac:dyDescent="0.35">
      <c r="A129" s="55" t="s">
        <v>193</v>
      </c>
      <c r="B129" s="51">
        <v>1598</v>
      </c>
      <c r="D129" s="55" t="s">
        <v>153</v>
      </c>
      <c r="E129" s="63">
        <v>13</v>
      </c>
    </row>
    <row r="130" spans="1:5" x14ac:dyDescent="0.35">
      <c r="A130" s="55" t="s">
        <v>221</v>
      </c>
      <c r="B130" s="51">
        <v>152</v>
      </c>
      <c r="D130" s="55" t="s">
        <v>155</v>
      </c>
      <c r="E130" s="63">
        <v>29</v>
      </c>
    </row>
    <row r="131" spans="1:5" x14ac:dyDescent="0.35">
      <c r="A131" s="55" t="s">
        <v>194</v>
      </c>
      <c r="B131" s="51">
        <v>22</v>
      </c>
      <c r="D131" s="55" t="s">
        <v>156</v>
      </c>
      <c r="E131" s="63">
        <v>2500</v>
      </c>
    </row>
    <row r="132" spans="1:5" x14ac:dyDescent="0.35">
      <c r="A132" s="57" t="s">
        <v>195</v>
      </c>
      <c r="B132" s="54">
        <v>4226</v>
      </c>
      <c r="D132" s="55" t="s">
        <v>157</v>
      </c>
      <c r="E132" s="63">
        <v>75</v>
      </c>
    </row>
    <row r="133" spans="1:5" x14ac:dyDescent="0.35">
      <c r="A133" s="57" t="s">
        <v>196</v>
      </c>
      <c r="B133" s="54">
        <v>120</v>
      </c>
      <c r="D133" s="55" t="s">
        <v>273</v>
      </c>
      <c r="E133" s="63">
        <v>4</v>
      </c>
    </row>
    <row r="134" spans="1:5" x14ac:dyDescent="0.35">
      <c r="A134" s="55" t="s">
        <v>222</v>
      </c>
      <c r="B134" s="51">
        <v>20</v>
      </c>
      <c r="D134" s="55" t="s">
        <v>158</v>
      </c>
      <c r="E134" s="63">
        <v>100</v>
      </c>
    </row>
    <row r="135" spans="1:5" x14ac:dyDescent="0.35">
      <c r="A135" s="55" t="s">
        <v>223</v>
      </c>
      <c r="B135" s="51">
        <v>20</v>
      </c>
      <c r="D135" s="55" t="s">
        <v>159</v>
      </c>
      <c r="E135" s="63">
        <v>346</v>
      </c>
    </row>
    <row r="136" spans="1:5" x14ac:dyDescent="0.35">
      <c r="A136" s="55" t="s">
        <v>198</v>
      </c>
      <c r="B136" s="51">
        <v>138</v>
      </c>
      <c r="D136" s="55" t="s">
        <v>160</v>
      </c>
      <c r="E136" s="63">
        <v>29</v>
      </c>
    </row>
    <row r="137" spans="1:5" x14ac:dyDescent="0.35">
      <c r="A137" s="55" t="s">
        <v>224</v>
      </c>
      <c r="B137" s="51">
        <v>2</v>
      </c>
      <c r="D137" s="55" t="s">
        <v>274</v>
      </c>
      <c r="E137" s="63">
        <v>4</v>
      </c>
    </row>
    <row r="138" spans="1:5" x14ac:dyDescent="0.35">
      <c r="A138" s="55" t="s">
        <v>225</v>
      </c>
      <c r="B138" s="51">
        <v>68</v>
      </c>
      <c r="D138" s="55" t="s">
        <v>211</v>
      </c>
      <c r="E138" s="63">
        <v>13</v>
      </c>
    </row>
    <row r="139" spans="1:5" x14ac:dyDescent="0.35">
      <c r="A139" s="55" t="s">
        <v>199</v>
      </c>
      <c r="B139" s="51">
        <v>168</v>
      </c>
      <c r="D139" s="55" t="s">
        <v>161</v>
      </c>
      <c r="E139" s="63">
        <v>4</v>
      </c>
    </row>
    <row r="140" spans="1:5" ht="15" thickBot="1" x14ac:dyDescent="0.4">
      <c r="A140" s="58" t="s">
        <v>226</v>
      </c>
      <c r="B140" s="59">
        <v>84</v>
      </c>
      <c r="D140" s="55" t="s">
        <v>162</v>
      </c>
      <c r="E140" s="63">
        <v>979</v>
      </c>
    </row>
    <row r="141" spans="1:5" x14ac:dyDescent="0.35">
      <c r="A141" s="61" t="s">
        <v>202</v>
      </c>
      <c r="B141" s="47">
        <f>SUM(B73:B140)</f>
        <v>98000</v>
      </c>
      <c r="D141" s="55" t="s">
        <v>163</v>
      </c>
      <c r="E141" s="63">
        <v>104</v>
      </c>
    </row>
    <row r="142" spans="1:5" x14ac:dyDescent="0.35">
      <c r="D142" s="55" t="s">
        <v>164</v>
      </c>
      <c r="E142" s="63">
        <v>4</v>
      </c>
    </row>
    <row r="143" spans="1:5" ht="15" thickBot="1" x14ac:dyDescent="0.4">
      <c r="A143" s="46" t="s">
        <v>227</v>
      </c>
      <c r="B143" s="47"/>
      <c r="D143" s="55" t="s">
        <v>234</v>
      </c>
      <c r="E143" s="63">
        <v>4</v>
      </c>
    </row>
    <row r="144" spans="1:5" ht="15" thickBot="1" x14ac:dyDescent="0.4">
      <c r="A144" s="48" t="s">
        <v>138</v>
      </c>
      <c r="B144" s="49" t="s">
        <v>139</v>
      </c>
      <c r="D144" s="55" t="s">
        <v>299</v>
      </c>
      <c r="E144" s="63">
        <v>8</v>
      </c>
    </row>
    <row r="145" spans="1:5" x14ac:dyDescent="0.35">
      <c r="A145" s="56" t="s">
        <v>140</v>
      </c>
      <c r="B145" s="51">
        <v>1</v>
      </c>
      <c r="D145" s="55" t="s">
        <v>300</v>
      </c>
      <c r="E145" s="63">
        <v>17</v>
      </c>
    </row>
    <row r="146" spans="1:5" x14ac:dyDescent="0.35">
      <c r="A146" s="56" t="s">
        <v>148</v>
      </c>
      <c r="B146" s="51">
        <v>1</v>
      </c>
      <c r="D146" s="55" t="s">
        <v>301</v>
      </c>
      <c r="E146" s="63">
        <v>17</v>
      </c>
    </row>
    <row r="147" spans="1:5" x14ac:dyDescent="0.35">
      <c r="A147" s="56" t="s">
        <v>151</v>
      </c>
      <c r="B147" s="51">
        <v>40</v>
      </c>
      <c r="D147" s="55" t="s">
        <v>312</v>
      </c>
      <c r="E147" s="63">
        <v>4</v>
      </c>
    </row>
    <row r="148" spans="1:5" x14ac:dyDescent="0.35">
      <c r="A148" s="56" t="s">
        <v>156</v>
      </c>
      <c r="B148" s="51">
        <v>5</v>
      </c>
      <c r="D148" s="55" t="s">
        <v>170</v>
      </c>
      <c r="E148" s="63">
        <v>117</v>
      </c>
    </row>
    <row r="149" spans="1:5" x14ac:dyDescent="0.35">
      <c r="A149" s="56" t="s">
        <v>158</v>
      </c>
      <c r="B149" s="51">
        <v>4</v>
      </c>
      <c r="D149" s="55" t="s">
        <v>313</v>
      </c>
      <c r="E149" s="63">
        <v>46</v>
      </c>
    </row>
    <row r="150" spans="1:5" x14ac:dyDescent="0.35">
      <c r="A150" s="56" t="s">
        <v>228</v>
      </c>
      <c r="B150" s="51">
        <v>1</v>
      </c>
      <c r="D150" s="55" t="s">
        <v>171</v>
      </c>
      <c r="E150" s="63">
        <v>796</v>
      </c>
    </row>
    <row r="151" spans="1:5" x14ac:dyDescent="0.35">
      <c r="A151" s="56" t="s">
        <v>162</v>
      </c>
      <c r="B151" s="51">
        <v>22</v>
      </c>
      <c r="D151" s="55" t="s">
        <v>172</v>
      </c>
      <c r="E151" s="63">
        <v>4</v>
      </c>
    </row>
    <row r="152" spans="1:5" x14ac:dyDescent="0.35">
      <c r="A152" s="56" t="s">
        <v>168</v>
      </c>
      <c r="B152" s="51">
        <v>10</v>
      </c>
      <c r="D152" s="55" t="s">
        <v>173</v>
      </c>
      <c r="E152" s="63">
        <v>8</v>
      </c>
    </row>
    <row r="153" spans="1:5" x14ac:dyDescent="0.35">
      <c r="A153" s="56" t="s">
        <v>186</v>
      </c>
      <c r="B153" s="51">
        <v>1</v>
      </c>
      <c r="D153" s="55" t="s">
        <v>174</v>
      </c>
      <c r="E153" s="63">
        <v>133</v>
      </c>
    </row>
    <row r="154" spans="1:5" x14ac:dyDescent="0.35">
      <c r="A154" s="55" t="s">
        <v>188</v>
      </c>
      <c r="B154" s="51">
        <v>4</v>
      </c>
      <c r="D154" s="55" t="s">
        <v>214</v>
      </c>
      <c r="E154" s="63">
        <v>21</v>
      </c>
    </row>
    <row r="155" spans="1:5" x14ac:dyDescent="0.35">
      <c r="A155" s="64" t="s">
        <v>192</v>
      </c>
      <c r="B155" s="54">
        <v>2</v>
      </c>
      <c r="D155" s="55" t="s">
        <v>302</v>
      </c>
      <c r="E155" s="63">
        <v>25</v>
      </c>
    </row>
    <row r="156" spans="1:5" x14ac:dyDescent="0.35">
      <c r="A156" s="55" t="s">
        <v>229</v>
      </c>
      <c r="B156" s="51">
        <v>1</v>
      </c>
      <c r="D156" s="55" t="s">
        <v>176</v>
      </c>
      <c r="E156" s="63">
        <v>108</v>
      </c>
    </row>
    <row r="157" spans="1:5" x14ac:dyDescent="0.35">
      <c r="A157" s="57" t="s">
        <v>195</v>
      </c>
      <c r="B157" s="54">
        <v>19</v>
      </c>
      <c r="D157" s="55" t="s">
        <v>218</v>
      </c>
      <c r="E157" s="63">
        <v>4</v>
      </c>
    </row>
    <row r="158" spans="1:5" ht="15" thickBot="1" x14ac:dyDescent="0.4">
      <c r="A158" s="58" t="s">
        <v>201</v>
      </c>
      <c r="B158" s="59">
        <v>1</v>
      </c>
      <c r="D158" s="55" t="s">
        <v>181</v>
      </c>
      <c r="E158" s="63">
        <v>92</v>
      </c>
    </row>
    <row r="159" spans="1:5" x14ac:dyDescent="0.35">
      <c r="A159" s="61" t="s">
        <v>202</v>
      </c>
      <c r="B159" s="47">
        <f>SUM(B145:B158)</f>
        <v>112</v>
      </c>
      <c r="D159" s="55" t="s">
        <v>182</v>
      </c>
      <c r="E159" s="63">
        <v>17</v>
      </c>
    </row>
    <row r="160" spans="1:5" x14ac:dyDescent="0.35">
      <c r="D160" s="55" t="s">
        <v>314</v>
      </c>
      <c r="E160" s="63">
        <v>4</v>
      </c>
    </row>
    <row r="161" spans="1:5" ht="15" thickBot="1" x14ac:dyDescent="0.4">
      <c r="A161" s="46" t="s">
        <v>230</v>
      </c>
      <c r="B161" s="62"/>
      <c r="D161" s="55" t="s">
        <v>186</v>
      </c>
      <c r="E161" s="63">
        <v>1183</v>
      </c>
    </row>
    <row r="162" spans="1:5" ht="15" thickBot="1" x14ac:dyDescent="0.4">
      <c r="A162" s="48" t="s">
        <v>138</v>
      </c>
      <c r="B162" s="49" t="s">
        <v>139</v>
      </c>
      <c r="D162" s="55" t="s">
        <v>315</v>
      </c>
      <c r="E162" s="63">
        <v>8</v>
      </c>
    </row>
    <row r="163" spans="1:5" x14ac:dyDescent="0.35">
      <c r="A163" s="50" t="s">
        <v>140</v>
      </c>
      <c r="B163" s="51">
        <v>2196</v>
      </c>
      <c r="D163" s="55" t="s">
        <v>188</v>
      </c>
      <c r="E163" s="63">
        <v>2458</v>
      </c>
    </row>
    <row r="164" spans="1:5" x14ac:dyDescent="0.35">
      <c r="A164" s="53" t="s">
        <v>204</v>
      </c>
      <c r="B164" s="54">
        <v>241</v>
      </c>
      <c r="D164" s="55" t="s">
        <v>262</v>
      </c>
      <c r="E164" s="63">
        <v>25</v>
      </c>
    </row>
    <row r="165" spans="1:5" x14ac:dyDescent="0.35">
      <c r="A165" s="53" t="s">
        <v>141</v>
      </c>
      <c r="B165" s="54">
        <v>13</v>
      </c>
      <c r="D165" s="55" t="s">
        <v>276</v>
      </c>
      <c r="E165" s="63">
        <v>8</v>
      </c>
    </row>
    <row r="166" spans="1:5" x14ac:dyDescent="0.35">
      <c r="A166" s="56" t="s">
        <v>144</v>
      </c>
      <c r="B166" s="51">
        <v>2</v>
      </c>
      <c r="D166" s="55" t="s">
        <v>305</v>
      </c>
      <c r="E166" s="63">
        <v>308</v>
      </c>
    </row>
    <row r="167" spans="1:5" x14ac:dyDescent="0.35">
      <c r="A167" s="55" t="s">
        <v>231</v>
      </c>
      <c r="B167" s="51">
        <v>10</v>
      </c>
      <c r="D167" s="55" t="s">
        <v>193</v>
      </c>
      <c r="E167" s="63">
        <v>854</v>
      </c>
    </row>
    <row r="168" spans="1:5" x14ac:dyDescent="0.35">
      <c r="A168" s="55" t="s">
        <v>145</v>
      </c>
      <c r="B168" s="51">
        <v>10</v>
      </c>
      <c r="D168" s="57" t="s">
        <v>195</v>
      </c>
      <c r="E168" s="65">
        <v>892</v>
      </c>
    </row>
    <row r="169" spans="1:5" x14ac:dyDescent="0.35">
      <c r="A169" s="55" t="s">
        <v>146</v>
      </c>
      <c r="B169" s="51">
        <v>123</v>
      </c>
      <c r="D169" s="57" t="s">
        <v>196</v>
      </c>
      <c r="E169" s="65">
        <v>38</v>
      </c>
    </row>
    <row r="170" spans="1:5" x14ac:dyDescent="0.35">
      <c r="A170" s="55" t="s">
        <v>147</v>
      </c>
      <c r="B170" s="51">
        <v>1974</v>
      </c>
      <c r="D170" s="55" t="s">
        <v>306</v>
      </c>
      <c r="E170" s="63">
        <v>17</v>
      </c>
    </row>
    <row r="171" spans="1:5" x14ac:dyDescent="0.35">
      <c r="A171" s="55" t="s">
        <v>148</v>
      </c>
      <c r="B171" s="51">
        <v>750</v>
      </c>
      <c r="D171" s="55" t="s">
        <v>266</v>
      </c>
      <c r="E171" s="63">
        <v>13</v>
      </c>
    </row>
    <row r="172" spans="1:5" x14ac:dyDescent="0.35">
      <c r="A172" s="55" t="s">
        <v>149</v>
      </c>
      <c r="B172" s="51">
        <v>10</v>
      </c>
      <c r="D172" s="55" t="s">
        <v>316</v>
      </c>
      <c r="E172" s="63">
        <v>8</v>
      </c>
    </row>
    <row r="173" spans="1:5" x14ac:dyDescent="0.35">
      <c r="A173" s="55" t="s">
        <v>232</v>
      </c>
      <c r="B173" s="51">
        <v>23</v>
      </c>
      <c r="D173" s="55" t="s">
        <v>223</v>
      </c>
      <c r="E173" s="63">
        <v>4</v>
      </c>
    </row>
    <row r="174" spans="1:5" x14ac:dyDescent="0.35">
      <c r="A174" s="55" t="s">
        <v>151</v>
      </c>
      <c r="B174" s="51">
        <v>9810</v>
      </c>
      <c r="D174" s="55" t="s">
        <v>198</v>
      </c>
      <c r="E174" s="63">
        <v>71</v>
      </c>
    </row>
    <row r="175" spans="1:5" x14ac:dyDescent="0.35">
      <c r="A175" s="55" t="s">
        <v>152</v>
      </c>
      <c r="B175" s="51">
        <v>52</v>
      </c>
      <c r="D175" s="55" t="s">
        <v>199</v>
      </c>
      <c r="E175" s="60">
        <v>154</v>
      </c>
    </row>
    <row r="176" spans="1:5" ht="15" thickBot="1" x14ac:dyDescent="0.4">
      <c r="A176" s="55" t="s">
        <v>154</v>
      </c>
      <c r="B176" s="51">
        <v>14</v>
      </c>
      <c r="D176" s="58" t="s">
        <v>226</v>
      </c>
      <c r="E176" s="66">
        <v>21</v>
      </c>
    </row>
    <row r="177" spans="1:5" x14ac:dyDescent="0.35">
      <c r="A177" s="55" t="s">
        <v>208</v>
      </c>
      <c r="B177" s="51">
        <v>23</v>
      </c>
      <c r="D177" s="47" t="s">
        <v>202</v>
      </c>
      <c r="E177" s="47">
        <f>SUM(E117:E176)</f>
        <v>13087</v>
      </c>
    </row>
    <row r="178" spans="1:5" x14ac:dyDescent="0.35">
      <c r="A178" s="55" t="s">
        <v>155</v>
      </c>
      <c r="B178" s="51">
        <v>39</v>
      </c>
    </row>
    <row r="179" spans="1:5" ht="15" thickBot="1" x14ac:dyDescent="0.4">
      <c r="A179" s="55" t="s">
        <v>156</v>
      </c>
      <c r="B179" s="51">
        <v>1900</v>
      </c>
      <c r="D179" s="46" t="s">
        <v>317</v>
      </c>
      <c r="E179" s="47"/>
    </row>
    <row r="180" spans="1:5" ht="15" thickBot="1" x14ac:dyDescent="0.4">
      <c r="A180" s="55" t="s">
        <v>233</v>
      </c>
      <c r="B180" s="51">
        <v>163</v>
      </c>
      <c r="D180" s="48" t="s">
        <v>138</v>
      </c>
      <c r="E180" s="49" t="s">
        <v>139</v>
      </c>
    </row>
    <row r="181" spans="1:5" x14ac:dyDescent="0.35">
      <c r="A181" s="55" t="s">
        <v>157</v>
      </c>
      <c r="B181" s="51">
        <v>13</v>
      </c>
      <c r="D181" s="50" t="s">
        <v>293</v>
      </c>
      <c r="E181" s="63">
        <v>100</v>
      </c>
    </row>
    <row r="182" spans="1:5" x14ac:dyDescent="0.35">
      <c r="A182" s="55" t="s">
        <v>158</v>
      </c>
      <c r="B182" s="51">
        <v>1020</v>
      </c>
      <c r="D182" s="53" t="s">
        <v>318</v>
      </c>
      <c r="E182" s="65">
        <v>67</v>
      </c>
    </row>
    <row r="183" spans="1:5" x14ac:dyDescent="0.35">
      <c r="A183" s="55" t="s">
        <v>159</v>
      </c>
      <c r="B183" s="51">
        <v>1320</v>
      </c>
      <c r="D183" s="56" t="s">
        <v>144</v>
      </c>
      <c r="E183" s="63">
        <v>50</v>
      </c>
    </row>
    <row r="184" spans="1:5" x14ac:dyDescent="0.35">
      <c r="A184" s="55" t="s">
        <v>160</v>
      </c>
      <c r="B184" s="51">
        <v>333</v>
      </c>
      <c r="D184" s="55" t="s">
        <v>310</v>
      </c>
      <c r="E184" s="63">
        <v>17</v>
      </c>
    </row>
    <row r="185" spans="1:5" x14ac:dyDescent="0.35">
      <c r="A185" s="55" t="s">
        <v>211</v>
      </c>
      <c r="B185" s="51">
        <v>7</v>
      </c>
      <c r="D185" s="55" t="s">
        <v>145</v>
      </c>
      <c r="E185" s="63">
        <v>3</v>
      </c>
    </row>
    <row r="186" spans="1:5" x14ac:dyDescent="0.35">
      <c r="A186" s="55" t="s">
        <v>161</v>
      </c>
      <c r="B186" s="51">
        <v>10</v>
      </c>
      <c r="D186" s="55" t="s">
        <v>146</v>
      </c>
      <c r="E186" s="63">
        <v>77</v>
      </c>
    </row>
    <row r="187" spans="1:5" x14ac:dyDescent="0.35">
      <c r="A187" s="55" t="s">
        <v>162</v>
      </c>
      <c r="B187" s="51">
        <v>8480</v>
      </c>
      <c r="D187" s="55" t="s">
        <v>147</v>
      </c>
      <c r="E187" s="63">
        <v>207</v>
      </c>
    </row>
    <row r="188" spans="1:5" x14ac:dyDescent="0.35">
      <c r="A188" s="55" t="s">
        <v>163</v>
      </c>
      <c r="B188" s="51">
        <v>75</v>
      </c>
      <c r="D188" s="55" t="s">
        <v>148</v>
      </c>
      <c r="E188" s="63">
        <v>293</v>
      </c>
    </row>
    <row r="189" spans="1:5" x14ac:dyDescent="0.35">
      <c r="A189" s="55" t="s">
        <v>164</v>
      </c>
      <c r="B189" s="51">
        <v>1</v>
      </c>
      <c r="D189" s="55" t="s">
        <v>319</v>
      </c>
      <c r="E189" s="63">
        <v>67</v>
      </c>
    </row>
    <row r="190" spans="1:5" x14ac:dyDescent="0.35">
      <c r="A190" s="55" t="s">
        <v>234</v>
      </c>
      <c r="B190" s="51">
        <v>13</v>
      </c>
      <c r="D190" s="55" t="s">
        <v>232</v>
      </c>
      <c r="E190" s="63">
        <v>33</v>
      </c>
    </row>
    <row r="191" spans="1:5" x14ac:dyDescent="0.35">
      <c r="A191" s="55" t="s">
        <v>166</v>
      </c>
      <c r="B191" s="51">
        <v>1</v>
      </c>
      <c r="D191" s="55" t="s">
        <v>151</v>
      </c>
      <c r="E191" s="63">
        <v>3587</v>
      </c>
    </row>
    <row r="192" spans="1:5" x14ac:dyDescent="0.35">
      <c r="A192" s="55" t="s">
        <v>212</v>
      </c>
      <c r="B192" s="51">
        <v>9</v>
      </c>
      <c r="D192" s="55" t="s">
        <v>297</v>
      </c>
      <c r="E192" s="63">
        <v>10</v>
      </c>
    </row>
    <row r="193" spans="1:5" x14ac:dyDescent="0.35">
      <c r="A193" s="55" t="s">
        <v>167</v>
      </c>
      <c r="B193" s="51">
        <v>3</v>
      </c>
      <c r="D193" s="55" t="s">
        <v>240</v>
      </c>
      <c r="E193" s="63">
        <v>70</v>
      </c>
    </row>
    <row r="194" spans="1:5" x14ac:dyDescent="0.35">
      <c r="A194" s="55" t="s">
        <v>168</v>
      </c>
      <c r="B194" s="51">
        <v>594</v>
      </c>
      <c r="D194" s="55" t="s">
        <v>153</v>
      </c>
      <c r="E194" s="63">
        <v>30</v>
      </c>
    </row>
    <row r="195" spans="1:5" x14ac:dyDescent="0.35">
      <c r="A195" s="55" t="s">
        <v>169</v>
      </c>
      <c r="B195" s="51">
        <v>662</v>
      </c>
      <c r="D195" s="55" t="s">
        <v>155</v>
      </c>
      <c r="E195" s="63">
        <v>10</v>
      </c>
    </row>
    <row r="196" spans="1:5" x14ac:dyDescent="0.35">
      <c r="A196" s="55" t="s">
        <v>170</v>
      </c>
      <c r="B196" s="51">
        <v>530</v>
      </c>
      <c r="D196" s="55" t="s">
        <v>156</v>
      </c>
      <c r="E196" s="63">
        <v>15267</v>
      </c>
    </row>
    <row r="197" spans="1:5" x14ac:dyDescent="0.35">
      <c r="A197" s="55" t="s">
        <v>235</v>
      </c>
      <c r="B197" s="51">
        <v>10</v>
      </c>
      <c r="D197" s="55" t="s">
        <v>157</v>
      </c>
      <c r="E197" s="63">
        <v>33</v>
      </c>
    </row>
    <row r="198" spans="1:5" x14ac:dyDescent="0.35">
      <c r="A198" s="55" t="s">
        <v>174</v>
      </c>
      <c r="B198" s="51">
        <v>163</v>
      </c>
      <c r="D198" s="55" t="s">
        <v>158</v>
      </c>
      <c r="E198" s="63">
        <v>103</v>
      </c>
    </row>
    <row r="199" spans="1:5" x14ac:dyDescent="0.35">
      <c r="A199" s="55" t="s">
        <v>175</v>
      </c>
      <c r="B199" s="51">
        <v>16</v>
      </c>
      <c r="D199" s="55" t="s">
        <v>159</v>
      </c>
      <c r="E199" s="63">
        <v>390</v>
      </c>
    </row>
    <row r="200" spans="1:5" x14ac:dyDescent="0.35">
      <c r="A200" s="55" t="s">
        <v>214</v>
      </c>
      <c r="B200" s="51">
        <v>1</v>
      </c>
      <c r="D200" s="55" t="s">
        <v>160</v>
      </c>
      <c r="E200" s="63">
        <v>57</v>
      </c>
    </row>
    <row r="201" spans="1:5" x14ac:dyDescent="0.35">
      <c r="A201" s="55" t="s">
        <v>176</v>
      </c>
      <c r="B201" s="51">
        <v>255</v>
      </c>
      <c r="D201" s="55" t="s">
        <v>211</v>
      </c>
      <c r="E201" s="63">
        <v>10</v>
      </c>
    </row>
    <row r="202" spans="1:5" x14ac:dyDescent="0.35">
      <c r="A202" s="55" t="s">
        <v>217</v>
      </c>
      <c r="B202" s="51">
        <v>10</v>
      </c>
      <c r="D202" s="55" t="s">
        <v>162</v>
      </c>
      <c r="E202" s="63">
        <v>2400</v>
      </c>
    </row>
    <row r="203" spans="1:5" x14ac:dyDescent="0.35">
      <c r="A203" s="55" t="s">
        <v>180</v>
      </c>
      <c r="B203" s="51">
        <v>3</v>
      </c>
      <c r="D203" s="55" t="s">
        <v>163</v>
      </c>
      <c r="E203" s="63">
        <v>40</v>
      </c>
    </row>
    <row r="204" spans="1:5" x14ac:dyDescent="0.35">
      <c r="A204" s="55" t="s">
        <v>181</v>
      </c>
      <c r="B204" s="51">
        <v>31</v>
      </c>
      <c r="D204" s="55" t="s">
        <v>164</v>
      </c>
      <c r="E204" s="63">
        <v>10</v>
      </c>
    </row>
    <row r="205" spans="1:5" x14ac:dyDescent="0.35">
      <c r="A205" s="55" t="s">
        <v>182</v>
      </c>
      <c r="B205" s="51">
        <v>210</v>
      </c>
      <c r="D205" s="55" t="s">
        <v>234</v>
      </c>
      <c r="E205" s="63">
        <v>3</v>
      </c>
    </row>
    <row r="206" spans="1:5" x14ac:dyDescent="0.35">
      <c r="A206" s="55" t="s">
        <v>236</v>
      </c>
      <c r="B206" s="51">
        <v>14</v>
      </c>
      <c r="D206" s="55" t="s">
        <v>300</v>
      </c>
      <c r="E206" s="63">
        <v>3</v>
      </c>
    </row>
    <row r="207" spans="1:5" x14ac:dyDescent="0.35">
      <c r="A207" s="55" t="s">
        <v>185</v>
      </c>
      <c r="B207" s="51">
        <v>3</v>
      </c>
      <c r="D207" s="55" t="s">
        <v>301</v>
      </c>
      <c r="E207" s="63">
        <v>27</v>
      </c>
    </row>
    <row r="208" spans="1:5" x14ac:dyDescent="0.35">
      <c r="A208" s="55" t="s">
        <v>186</v>
      </c>
      <c r="B208" s="51">
        <v>736</v>
      </c>
      <c r="D208" s="55" t="s">
        <v>168</v>
      </c>
      <c r="E208" s="63">
        <v>83</v>
      </c>
    </row>
    <row r="209" spans="1:5" x14ac:dyDescent="0.35">
      <c r="A209" s="55" t="s">
        <v>237</v>
      </c>
      <c r="B209" s="51">
        <v>1</v>
      </c>
      <c r="D209" s="55" t="s">
        <v>170</v>
      </c>
      <c r="E209" s="63">
        <v>177</v>
      </c>
    </row>
    <row r="210" spans="1:5" x14ac:dyDescent="0.35">
      <c r="A210" s="55" t="s">
        <v>187</v>
      </c>
      <c r="B210" s="51">
        <v>50</v>
      </c>
      <c r="D210" s="55" t="s">
        <v>313</v>
      </c>
      <c r="E210" s="63">
        <v>57</v>
      </c>
    </row>
    <row r="211" spans="1:5" x14ac:dyDescent="0.35">
      <c r="A211" s="55" t="s">
        <v>188</v>
      </c>
      <c r="B211" s="51">
        <v>6050</v>
      </c>
      <c r="D211" s="55" t="s">
        <v>171</v>
      </c>
      <c r="E211" s="63">
        <v>650</v>
      </c>
    </row>
    <row r="212" spans="1:5" x14ac:dyDescent="0.35">
      <c r="A212" s="55" t="s">
        <v>238</v>
      </c>
      <c r="B212" s="51">
        <v>1064</v>
      </c>
      <c r="D212" s="55" t="s">
        <v>173</v>
      </c>
      <c r="E212" s="63">
        <v>3</v>
      </c>
    </row>
    <row r="213" spans="1:5" x14ac:dyDescent="0.35">
      <c r="A213" s="57" t="s">
        <v>191</v>
      </c>
      <c r="B213" s="54">
        <v>91</v>
      </c>
      <c r="D213" s="55" t="s">
        <v>174</v>
      </c>
      <c r="E213" s="63">
        <v>107</v>
      </c>
    </row>
    <row r="214" spans="1:5" x14ac:dyDescent="0.35">
      <c r="A214" s="57" t="s">
        <v>192</v>
      </c>
      <c r="B214" s="54">
        <v>111</v>
      </c>
      <c r="D214" s="55" t="s">
        <v>214</v>
      </c>
      <c r="E214" s="63">
        <v>7</v>
      </c>
    </row>
    <row r="215" spans="1:5" x14ac:dyDescent="0.35">
      <c r="A215" s="55" t="s">
        <v>193</v>
      </c>
      <c r="B215" s="51">
        <v>467</v>
      </c>
      <c r="D215" s="55" t="s">
        <v>302</v>
      </c>
      <c r="E215" s="63">
        <v>207</v>
      </c>
    </row>
    <row r="216" spans="1:5" x14ac:dyDescent="0.35">
      <c r="A216" s="55" t="s">
        <v>221</v>
      </c>
      <c r="B216" s="51">
        <v>12</v>
      </c>
      <c r="D216" s="55" t="s">
        <v>176</v>
      </c>
      <c r="E216" s="63">
        <v>77</v>
      </c>
    </row>
    <row r="217" spans="1:5" x14ac:dyDescent="0.35">
      <c r="A217" s="55" t="s">
        <v>194</v>
      </c>
      <c r="B217" s="51">
        <v>1</v>
      </c>
      <c r="D217" s="55" t="s">
        <v>303</v>
      </c>
      <c r="E217" s="63">
        <v>28</v>
      </c>
    </row>
    <row r="218" spans="1:5" x14ac:dyDescent="0.35">
      <c r="A218" s="57" t="s">
        <v>195</v>
      </c>
      <c r="B218" s="54">
        <v>2770</v>
      </c>
      <c r="D218" s="55" t="s">
        <v>218</v>
      </c>
      <c r="E218" s="63">
        <v>3</v>
      </c>
    </row>
    <row r="219" spans="1:5" x14ac:dyDescent="0.35">
      <c r="A219" s="57" t="s">
        <v>196</v>
      </c>
      <c r="B219" s="54">
        <v>360</v>
      </c>
      <c r="D219" s="55" t="s">
        <v>181</v>
      </c>
      <c r="E219" s="63">
        <v>103</v>
      </c>
    </row>
    <row r="220" spans="1:5" x14ac:dyDescent="0.35">
      <c r="A220" s="55" t="s">
        <v>223</v>
      </c>
      <c r="B220" s="51">
        <v>10</v>
      </c>
      <c r="D220" s="55" t="s">
        <v>182</v>
      </c>
      <c r="E220" s="63">
        <v>3</v>
      </c>
    </row>
    <row r="221" spans="1:5" x14ac:dyDescent="0.35">
      <c r="A221" s="55" t="s">
        <v>198</v>
      </c>
      <c r="B221" s="51">
        <v>22</v>
      </c>
      <c r="D221" s="55" t="s">
        <v>314</v>
      </c>
      <c r="E221" s="63">
        <v>3</v>
      </c>
    </row>
    <row r="222" spans="1:5" x14ac:dyDescent="0.35">
      <c r="A222" s="55" t="s">
        <v>225</v>
      </c>
      <c r="B222" s="51">
        <v>71</v>
      </c>
      <c r="D222" s="55" t="s">
        <v>186</v>
      </c>
      <c r="E222" s="63">
        <v>1913</v>
      </c>
    </row>
    <row r="223" spans="1:5" x14ac:dyDescent="0.35">
      <c r="A223" s="55" t="s">
        <v>199</v>
      </c>
      <c r="B223" s="51">
        <v>130</v>
      </c>
      <c r="D223" s="55" t="s">
        <v>188</v>
      </c>
      <c r="E223" s="63">
        <v>7347</v>
      </c>
    </row>
    <row r="224" spans="1:5" ht="15" thickBot="1" x14ac:dyDescent="0.4">
      <c r="A224" s="58" t="s">
        <v>226</v>
      </c>
      <c r="B224" s="59">
        <v>41</v>
      </c>
      <c r="D224" s="55" t="s">
        <v>262</v>
      </c>
      <c r="E224" s="63">
        <v>30</v>
      </c>
    </row>
    <row r="225" spans="1:5" x14ac:dyDescent="0.35">
      <c r="A225" s="61" t="s">
        <v>202</v>
      </c>
      <c r="B225" s="47">
        <f>SUM(B163:B224)</f>
        <v>43127</v>
      </c>
      <c r="D225" s="55" t="s">
        <v>276</v>
      </c>
      <c r="E225" s="63">
        <v>7</v>
      </c>
    </row>
    <row r="226" spans="1:5" x14ac:dyDescent="0.35">
      <c r="D226" s="55" t="s">
        <v>193</v>
      </c>
      <c r="E226" s="63">
        <v>1250</v>
      </c>
    </row>
    <row r="227" spans="1:5" ht="15" thickBot="1" x14ac:dyDescent="0.4">
      <c r="A227" s="46" t="s">
        <v>239</v>
      </c>
      <c r="B227" s="47"/>
      <c r="D227" s="55" t="s">
        <v>305</v>
      </c>
      <c r="E227" s="63">
        <v>150</v>
      </c>
    </row>
    <row r="228" spans="1:5" ht="15" thickBot="1" x14ac:dyDescent="0.4">
      <c r="A228" s="48" t="s">
        <v>138</v>
      </c>
      <c r="B228" s="49" t="s">
        <v>139</v>
      </c>
      <c r="D228" s="55" t="s">
        <v>229</v>
      </c>
      <c r="E228" s="63">
        <v>3</v>
      </c>
    </row>
    <row r="229" spans="1:5" x14ac:dyDescent="0.35">
      <c r="A229" s="50" t="s">
        <v>140</v>
      </c>
      <c r="B229" s="51">
        <v>4</v>
      </c>
      <c r="D229" s="57" t="s">
        <v>195</v>
      </c>
      <c r="E229" s="65">
        <v>1177</v>
      </c>
    </row>
    <row r="230" spans="1:5" x14ac:dyDescent="0.35">
      <c r="A230" s="53" t="s">
        <v>204</v>
      </c>
      <c r="B230" s="54">
        <v>1</v>
      </c>
      <c r="D230" s="57" t="s">
        <v>196</v>
      </c>
      <c r="E230" s="65">
        <v>207</v>
      </c>
    </row>
    <row r="231" spans="1:5" x14ac:dyDescent="0.35">
      <c r="A231" s="53" t="s">
        <v>141</v>
      </c>
      <c r="B231" s="54">
        <v>1</v>
      </c>
      <c r="D231" s="55" t="s">
        <v>306</v>
      </c>
      <c r="E231" s="63">
        <v>14</v>
      </c>
    </row>
    <row r="232" spans="1:5" x14ac:dyDescent="0.35">
      <c r="A232" s="53" t="s">
        <v>142</v>
      </c>
      <c r="B232" s="54">
        <v>171</v>
      </c>
      <c r="D232" s="55" t="s">
        <v>316</v>
      </c>
      <c r="E232" s="63">
        <v>3</v>
      </c>
    </row>
    <row r="233" spans="1:5" x14ac:dyDescent="0.35">
      <c r="A233" s="55" t="s">
        <v>147</v>
      </c>
      <c r="B233" s="51">
        <v>11</v>
      </c>
      <c r="D233" s="55" t="s">
        <v>223</v>
      </c>
      <c r="E233" s="63">
        <v>20</v>
      </c>
    </row>
    <row r="234" spans="1:5" x14ac:dyDescent="0.35">
      <c r="A234" s="55" t="s">
        <v>148</v>
      </c>
      <c r="B234" s="51">
        <v>70</v>
      </c>
      <c r="D234" s="55" t="s">
        <v>199</v>
      </c>
      <c r="E234" s="63">
        <v>73</v>
      </c>
    </row>
    <row r="235" spans="1:5" ht="15" thickBot="1" x14ac:dyDescent="0.4">
      <c r="A235" s="55" t="s">
        <v>151</v>
      </c>
      <c r="B235" s="51">
        <v>1666</v>
      </c>
      <c r="D235" s="58" t="s">
        <v>226</v>
      </c>
      <c r="E235" s="67">
        <v>17</v>
      </c>
    </row>
    <row r="236" spans="1:5" x14ac:dyDescent="0.35">
      <c r="A236" s="55" t="s">
        <v>240</v>
      </c>
      <c r="B236" s="51">
        <v>7</v>
      </c>
      <c r="D236" s="47" t="s">
        <v>202</v>
      </c>
      <c r="E236" s="47">
        <f>SUM(E181:E235)</f>
        <v>36683</v>
      </c>
    </row>
    <row r="237" spans="1:5" x14ac:dyDescent="0.35">
      <c r="A237" s="55" t="s">
        <v>153</v>
      </c>
      <c r="B237" s="51">
        <v>10</v>
      </c>
    </row>
    <row r="238" spans="1:5" ht="15" thickBot="1" x14ac:dyDescent="0.4">
      <c r="A238" s="55" t="s">
        <v>156</v>
      </c>
      <c r="B238" s="51">
        <v>961</v>
      </c>
      <c r="D238" s="46" t="s">
        <v>320</v>
      </c>
      <c r="E238" s="47"/>
    </row>
    <row r="239" spans="1:5" ht="15" thickBot="1" x14ac:dyDescent="0.4">
      <c r="A239" s="55" t="s">
        <v>241</v>
      </c>
      <c r="B239" s="51">
        <v>1</v>
      </c>
      <c r="D239" s="48" t="s">
        <v>138</v>
      </c>
      <c r="E239" s="49" t="s">
        <v>139</v>
      </c>
    </row>
    <row r="240" spans="1:5" x14ac:dyDescent="0.35">
      <c r="A240" s="55" t="s">
        <v>158</v>
      </c>
      <c r="B240" s="51">
        <v>43</v>
      </c>
      <c r="D240" s="50" t="s">
        <v>293</v>
      </c>
      <c r="E240" s="68">
        <v>12</v>
      </c>
    </row>
    <row r="241" spans="1:5" x14ac:dyDescent="0.35">
      <c r="A241" s="55" t="s">
        <v>159</v>
      </c>
      <c r="B241" s="51">
        <v>50</v>
      </c>
      <c r="D241" s="56" t="s">
        <v>144</v>
      </c>
      <c r="E241" s="63">
        <v>40</v>
      </c>
    </row>
    <row r="242" spans="1:5" x14ac:dyDescent="0.35">
      <c r="A242" s="55" t="s">
        <v>160</v>
      </c>
      <c r="B242" s="51">
        <v>2</v>
      </c>
      <c r="D242" s="55" t="s">
        <v>145</v>
      </c>
      <c r="E242" s="63">
        <v>2</v>
      </c>
    </row>
    <row r="243" spans="1:5" x14ac:dyDescent="0.35">
      <c r="A243" s="55" t="s">
        <v>162</v>
      </c>
      <c r="B243" s="51">
        <v>217</v>
      </c>
      <c r="D243" s="55" t="s">
        <v>146</v>
      </c>
      <c r="E243" s="63">
        <v>70</v>
      </c>
    </row>
    <row r="244" spans="1:5" x14ac:dyDescent="0.35">
      <c r="A244" s="55" t="s">
        <v>242</v>
      </c>
      <c r="B244" s="51">
        <v>1</v>
      </c>
      <c r="D244" s="55" t="s">
        <v>311</v>
      </c>
      <c r="E244" s="63">
        <v>59</v>
      </c>
    </row>
    <row r="245" spans="1:5" x14ac:dyDescent="0.35">
      <c r="A245" s="55" t="s">
        <v>163</v>
      </c>
      <c r="B245" s="51">
        <v>6</v>
      </c>
      <c r="D245" s="55" t="s">
        <v>148</v>
      </c>
      <c r="E245" s="63">
        <v>6</v>
      </c>
    </row>
    <row r="246" spans="1:5" x14ac:dyDescent="0.35">
      <c r="A246" s="55" t="s">
        <v>169</v>
      </c>
      <c r="B246" s="51">
        <v>44</v>
      </c>
      <c r="D246" s="55" t="s">
        <v>232</v>
      </c>
      <c r="E246" s="63">
        <v>5</v>
      </c>
    </row>
    <row r="247" spans="1:5" x14ac:dyDescent="0.35">
      <c r="A247" s="55" t="s">
        <v>171</v>
      </c>
      <c r="B247" s="51">
        <v>1</v>
      </c>
      <c r="D247" s="55" t="s">
        <v>151</v>
      </c>
      <c r="E247" s="63">
        <v>954</v>
      </c>
    </row>
    <row r="248" spans="1:5" x14ac:dyDescent="0.35">
      <c r="A248" s="55" t="s">
        <v>175</v>
      </c>
      <c r="B248" s="51">
        <v>2</v>
      </c>
      <c r="D248" s="55" t="s">
        <v>297</v>
      </c>
      <c r="E248" s="63">
        <v>1</v>
      </c>
    </row>
    <row r="249" spans="1:5" x14ac:dyDescent="0.35">
      <c r="A249" s="55" t="s">
        <v>176</v>
      </c>
      <c r="B249" s="51">
        <v>1</v>
      </c>
      <c r="D249" s="55" t="s">
        <v>240</v>
      </c>
      <c r="E249" s="63">
        <v>1</v>
      </c>
    </row>
    <row r="250" spans="1:5" x14ac:dyDescent="0.35">
      <c r="A250" s="57" t="s">
        <v>177</v>
      </c>
      <c r="B250" s="54">
        <v>22</v>
      </c>
      <c r="D250" s="55" t="s">
        <v>153</v>
      </c>
      <c r="E250" s="63">
        <v>10</v>
      </c>
    </row>
    <row r="251" spans="1:5" x14ac:dyDescent="0.35">
      <c r="A251" s="55" t="s">
        <v>218</v>
      </c>
      <c r="B251" s="51">
        <v>10</v>
      </c>
      <c r="D251" s="55" t="s">
        <v>156</v>
      </c>
      <c r="E251" s="63">
        <v>4408</v>
      </c>
    </row>
    <row r="252" spans="1:5" x14ac:dyDescent="0.35">
      <c r="A252" s="55" t="s">
        <v>181</v>
      </c>
      <c r="B252" s="51">
        <v>12</v>
      </c>
      <c r="D252" s="55" t="s">
        <v>157</v>
      </c>
      <c r="E252" s="63">
        <v>4</v>
      </c>
    </row>
    <row r="253" spans="1:5" x14ac:dyDescent="0.35">
      <c r="A253" s="55" t="s">
        <v>182</v>
      </c>
      <c r="B253" s="51">
        <v>2</v>
      </c>
      <c r="D253" s="55" t="s">
        <v>158</v>
      </c>
      <c r="E253" s="63">
        <v>24</v>
      </c>
    </row>
    <row r="254" spans="1:5" x14ac:dyDescent="0.35">
      <c r="A254" s="55" t="s">
        <v>243</v>
      </c>
      <c r="B254" s="51">
        <v>1</v>
      </c>
      <c r="D254" s="55" t="s">
        <v>159</v>
      </c>
      <c r="E254" s="63">
        <v>351</v>
      </c>
    </row>
    <row r="255" spans="1:5" x14ac:dyDescent="0.35">
      <c r="A255" s="55" t="s">
        <v>186</v>
      </c>
      <c r="B255" s="51">
        <v>81</v>
      </c>
      <c r="D255" s="55" t="s">
        <v>160</v>
      </c>
      <c r="E255" s="63">
        <v>2</v>
      </c>
    </row>
    <row r="256" spans="1:5" x14ac:dyDescent="0.35">
      <c r="A256" s="55" t="s">
        <v>188</v>
      </c>
      <c r="B256" s="51">
        <v>1020</v>
      </c>
      <c r="D256" s="55" t="s">
        <v>162</v>
      </c>
      <c r="E256" s="63">
        <v>899</v>
      </c>
    </row>
    <row r="257" spans="1:5" x14ac:dyDescent="0.35">
      <c r="A257" s="57" t="s">
        <v>191</v>
      </c>
      <c r="B257" s="54">
        <v>1</v>
      </c>
      <c r="D257" s="55" t="s">
        <v>163</v>
      </c>
      <c r="E257" s="63">
        <v>14</v>
      </c>
    </row>
    <row r="258" spans="1:5" x14ac:dyDescent="0.35">
      <c r="A258" s="55" t="s">
        <v>193</v>
      </c>
      <c r="B258" s="51">
        <v>4</v>
      </c>
      <c r="D258" s="55" t="s">
        <v>234</v>
      </c>
      <c r="E258" s="63">
        <v>1</v>
      </c>
    </row>
    <row r="259" spans="1:5" x14ac:dyDescent="0.35">
      <c r="A259" s="57" t="s">
        <v>195</v>
      </c>
      <c r="B259" s="54">
        <v>54</v>
      </c>
      <c r="D259" s="55" t="s">
        <v>300</v>
      </c>
      <c r="E259" s="63">
        <v>1</v>
      </c>
    </row>
    <row r="260" spans="1:5" x14ac:dyDescent="0.35">
      <c r="A260" s="55" t="s">
        <v>223</v>
      </c>
      <c r="B260" s="51">
        <v>20</v>
      </c>
      <c r="D260" s="55" t="s">
        <v>170</v>
      </c>
      <c r="E260" s="63">
        <v>12</v>
      </c>
    </row>
    <row r="261" spans="1:5" x14ac:dyDescent="0.35">
      <c r="A261" s="55" t="s">
        <v>198</v>
      </c>
      <c r="B261" s="51">
        <v>1</v>
      </c>
      <c r="D261" s="55" t="s">
        <v>313</v>
      </c>
      <c r="E261" s="63">
        <v>41</v>
      </c>
    </row>
    <row r="262" spans="1:5" x14ac:dyDescent="0.35">
      <c r="A262" s="55" t="s">
        <v>225</v>
      </c>
      <c r="B262" s="51">
        <v>23</v>
      </c>
      <c r="D262" s="55" t="s">
        <v>171</v>
      </c>
      <c r="E262" s="63">
        <v>34</v>
      </c>
    </row>
    <row r="263" spans="1:5" ht="15" thickBot="1" x14ac:dyDescent="0.4">
      <c r="A263" s="58" t="s">
        <v>199</v>
      </c>
      <c r="B263" s="59">
        <v>13</v>
      </c>
      <c r="D263" s="55" t="s">
        <v>174</v>
      </c>
      <c r="E263" s="63">
        <v>7</v>
      </c>
    </row>
    <row r="264" spans="1:5" x14ac:dyDescent="0.35">
      <c r="A264" s="61" t="s">
        <v>202</v>
      </c>
      <c r="B264" s="47">
        <f>SUM(B229:B263)</f>
        <v>4534</v>
      </c>
      <c r="D264" s="55" t="s">
        <v>176</v>
      </c>
      <c r="E264" s="63">
        <v>10</v>
      </c>
    </row>
    <row r="265" spans="1:5" x14ac:dyDescent="0.35">
      <c r="D265" s="55" t="s">
        <v>181</v>
      </c>
      <c r="E265" s="63">
        <v>33</v>
      </c>
    </row>
    <row r="266" spans="1:5" ht="15" thickBot="1" x14ac:dyDescent="0.4">
      <c r="A266" s="46" t="s">
        <v>244</v>
      </c>
      <c r="B266" s="47"/>
      <c r="D266" s="55" t="s">
        <v>186</v>
      </c>
      <c r="E266" s="63">
        <v>205</v>
      </c>
    </row>
    <row r="267" spans="1:5" ht="15" thickBot="1" x14ac:dyDescent="0.4">
      <c r="A267" s="48" t="s">
        <v>138</v>
      </c>
      <c r="B267" s="49" t="s">
        <v>139</v>
      </c>
      <c r="D267" s="55" t="s">
        <v>276</v>
      </c>
      <c r="E267" s="63">
        <v>7</v>
      </c>
    </row>
    <row r="268" spans="1:5" x14ac:dyDescent="0.35">
      <c r="A268" s="56" t="s">
        <v>140</v>
      </c>
      <c r="B268" s="51">
        <v>1</v>
      </c>
      <c r="D268" s="55" t="s">
        <v>188</v>
      </c>
      <c r="E268" s="63">
        <v>661</v>
      </c>
    </row>
    <row r="269" spans="1:5" x14ac:dyDescent="0.35">
      <c r="A269" s="64" t="s">
        <v>142</v>
      </c>
      <c r="B269" s="54">
        <v>30</v>
      </c>
      <c r="D269" s="55" t="s">
        <v>262</v>
      </c>
      <c r="E269" s="63">
        <v>5</v>
      </c>
    </row>
    <row r="270" spans="1:5" x14ac:dyDescent="0.35">
      <c r="A270" s="56" t="s">
        <v>147</v>
      </c>
      <c r="B270" s="51">
        <v>2</v>
      </c>
      <c r="D270" s="55" t="s">
        <v>305</v>
      </c>
      <c r="E270" s="63">
        <v>4</v>
      </c>
    </row>
    <row r="271" spans="1:5" x14ac:dyDescent="0.35">
      <c r="A271" s="56" t="s">
        <v>148</v>
      </c>
      <c r="B271" s="51">
        <v>42</v>
      </c>
      <c r="D271" s="55" t="s">
        <v>193</v>
      </c>
      <c r="E271" s="63">
        <v>47</v>
      </c>
    </row>
    <row r="272" spans="1:5" x14ac:dyDescent="0.35">
      <c r="A272" s="56" t="s">
        <v>149</v>
      </c>
      <c r="B272" s="51">
        <v>20</v>
      </c>
      <c r="D272" s="57" t="s">
        <v>195</v>
      </c>
      <c r="E272" s="65">
        <v>349</v>
      </c>
    </row>
    <row r="273" spans="1:5" x14ac:dyDescent="0.35">
      <c r="A273" s="56" t="s">
        <v>151</v>
      </c>
      <c r="B273" s="51">
        <v>106</v>
      </c>
      <c r="D273" s="55" t="s">
        <v>306</v>
      </c>
      <c r="E273" s="63">
        <v>6</v>
      </c>
    </row>
    <row r="274" spans="1:5" x14ac:dyDescent="0.35">
      <c r="A274" s="56" t="s">
        <v>153</v>
      </c>
      <c r="B274" s="51">
        <v>2</v>
      </c>
      <c r="D274" s="55" t="s">
        <v>223</v>
      </c>
      <c r="E274" s="63">
        <v>8</v>
      </c>
    </row>
    <row r="275" spans="1:5" x14ac:dyDescent="0.35">
      <c r="A275" s="56" t="s">
        <v>156</v>
      </c>
      <c r="B275" s="51">
        <v>857</v>
      </c>
      <c r="D275" s="55" t="s">
        <v>199</v>
      </c>
      <c r="E275" s="63">
        <v>10</v>
      </c>
    </row>
    <row r="276" spans="1:5" ht="15" thickBot="1" x14ac:dyDescent="0.4">
      <c r="A276" s="55" t="s">
        <v>158</v>
      </c>
      <c r="B276" s="51">
        <v>1</v>
      </c>
      <c r="D276" s="58" t="s">
        <v>226</v>
      </c>
      <c r="E276" s="66">
        <v>18</v>
      </c>
    </row>
    <row r="277" spans="1:5" x14ac:dyDescent="0.35">
      <c r="A277" s="55" t="s">
        <v>160</v>
      </c>
      <c r="B277" s="51">
        <v>1</v>
      </c>
      <c r="D277" s="47" t="s">
        <v>202</v>
      </c>
      <c r="E277" s="47">
        <f>SUM(E240:E276)</f>
        <v>8321</v>
      </c>
    </row>
    <row r="278" spans="1:5" x14ac:dyDescent="0.35">
      <c r="A278" s="55" t="s">
        <v>162</v>
      </c>
      <c r="B278" s="51">
        <v>24</v>
      </c>
    </row>
    <row r="279" spans="1:5" ht="15" thickBot="1" x14ac:dyDescent="0.4">
      <c r="A279" s="55" t="s">
        <v>245</v>
      </c>
      <c r="B279" s="51">
        <v>1</v>
      </c>
      <c r="D279" s="46" t="s">
        <v>321</v>
      </c>
      <c r="E279" s="47"/>
    </row>
    <row r="280" spans="1:5" ht="15" thickBot="1" x14ac:dyDescent="0.4">
      <c r="A280" s="55" t="s">
        <v>169</v>
      </c>
      <c r="B280" s="51">
        <v>2</v>
      </c>
      <c r="D280" s="48" t="s">
        <v>138</v>
      </c>
      <c r="E280" s="49" t="s">
        <v>139</v>
      </c>
    </row>
    <row r="281" spans="1:5" x14ac:dyDescent="0.35">
      <c r="A281" s="55" t="s">
        <v>246</v>
      </c>
      <c r="B281" s="51">
        <v>2</v>
      </c>
      <c r="D281" s="50" t="s">
        <v>151</v>
      </c>
      <c r="E281" s="68">
        <v>135</v>
      </c>
    </row>
    <row r="282" spans="1:5" x14ac:dyDescent="0.35">
      <c r="A282" s="55" t="s">
        <v>247</v>
      </c>
      <c r="B282" s="51">
        <v>1</v>
      </c>
      <c r="D282" s="55" t="s">
        <v>156</v>
      </c>
      <c r="E282" s="63">
        <v>216</v>
      </c>
    </row>
    <row r="283" spans="1:5" x14ac:dyDescent="0.35">
      <c r="A283" s="55" t="s">
        <v>186</v>
      </c>
      <c r="B283" s="51">
        <v>4</v>
      </c>
      <c r="D283" s="55" t="s">
        <v>159</v>
      </c>
      <c r="E283" s="63">
        <v>40</v>
      </c>
    </row>
    <row r="284" spans="1:5" x14ac:dyDescent="0.35">
      <c r="A284" s="55" t="s">
        <v>187</v>
      </c>
      <c r="B284" s="51">
        <v>21</v>
      </c>
      <c r="D284" s="55" t="s">
        <v>162</v>
      </c>
      <c r="E284" s="63">
        <v>15</v>
      </c>
    </row>
    <row r="285" spans="1:5" x14ac:dyDescent="0.35">
      <c r="A285" s="55" t="s">
        <v>188</v>
      </c>
      <c r="B285" s="51">
        <v>139</v>
      </c>
      <c r="D285" s="55" t="s">
        <v>169</v>
      </c>
      <c r="E285" s="63">
        <v>4</v>
      </c>
    </row>
    <row r="286" spans="1:5" x14ac:dyDescent="0.35">
      <c r="A286" s="57" t="s">
        <v>191</v>
      </c>
      <c r="B286" s="54">
        <v>2</v>
      </c>
      <c r="D286" s="55" t="s">
        <v>171</v>
      </c>
      <c r="E286" s="60">
        <v>1</v>
      </c>
    </row>
    <row r="287" spans="1:5" ht="15" thickBot="1" x14ac:dyDescent="0.4">
      <c r="A287" s="57" t="s">
        <v>192</v>
      </c>
      <c r="B287" s="54">
        <v>1</v>
      </c>
      <c r="D287" s="58" t="s">
        <v>226</v>
      </c>
      <c r="E287" s="66">
        <v>1</v>
      </c>
    </row>
    <row r="288" spans="1:5" x14ac:dyDescent="0.35">
      <c r="A288" s="55" t="s">
        <v>193</v>
      </c>
      <c r="B288" s="51">
        <v>1</v>
      </c>
      <c r="D288" s="47" t="s">
        <v>202</v>
      </c>
      <c r="E288" s="47">
        <f>SUM(E281:E287)</f>
        <v>412</v>
      </c>
    </row>
    <row r="289" spans="1:5" x14ac:dyDescent="0.35">
      <c r="A289" s="55" t="s">
        <v>223</v>
      </c>
      <c r="B289" s="51">
        <v>1</v>
      </c>
    </row>
    <row r="290" spans="1:5" ht="15" thickBot="1" x14ac:dyDescent="0.4">
      <c r="A290" s="66" t="s">
        <v>391</v>
      </c>
      <c r="B290" s="59">
        <v>1</v>
      </c>
      <c r="D290" s="46" t="s">
        <v>322</v>
      </c>
      <c r="E290" s="47"/>
    </row>
    <row r="291" spans="1:5" ht="15" thickBot="1" x14ac:dyDescent="0.4">
      <c r="A291" s="61" t="s">
        <v>202</v>
      </c>
      <c r="B291" s="47">
        <f>SUM(B273:B290)</f>
        <v>1167</v>
      </c>
      <c r="D291" s="48" t="s">
        <v>138</v>
      </c>
      <c r="E291" s="49" t="s">
        <v>139</v>
      </c>
    </row>
    <row r="292" spans="1:5" x14ac:dyDescent="0.35">
      <c r="D292" s="56" t="s">
        <v>232</v>
      </c>
      <c r="E292" s="51">
        <v>1</v>
      </c>
    </row>
    <row r="293" spans="1:5" ht="15" thickBot="1" x14ac:dyDescent="0.4">
      <c r="A293" s="46" t="s">
        <v>248</v>
      </c>
      <c r="B293" s="47"/>
      <c r="D293" s="56" t="s">
        <v>151</v>
      </c>
      <c r="E293" s="51">
        <v>66</v>
      </c>
    </row>
    <row r="294" spans="1:5" ht="15" thickBot="1" x14ac:dyDescent="0.4">
      <c r="A294" s="48" t="s">
        <v>138</v>
      </c>
      <c r="B294" s="49" t="s">
        <v>139</v>
      </c>
      <c r="D294" s="55" t="s">
        <v>156</v>
      </c>
      <c r="E294" s="51">
        <v>328</v>
      </c>
    </row>
    <row r="295" spans="1:5" x14ac:dyDescent="0.35">
      <c r="A295" s="50" t="s">
        <v>140</v>
      </c>
      <c r="B295" s="51">
        <v>1</v>
      </c>
      <c r="D295" s="55" t="s">
        <v>158</v>
      </c>
      <c r="E295" s="51">
        <v>18</v>
      </c>
    </row>
    <row r="296" spans="1:5" x14ac:dyDescent="0.35">
      <c r="A296" s="55" t="s">
        <v>151</v>
      </c>
      <c r="B296" s="51">
        <v>3</v>
      </c>
      <c r="D296" s="55" t="s">
        <v>159</v>
      </c>
      <c r="E296" s="51">
        <v>124</v>
      </c>
    </row>
    <row r="297" spans="1:5" x14ac:dyDescent="0.35">
      <c r="A297" s="55" t="s">
        <v>156</v>
      </c>
      <c r="B297" s="51">
        <v>6</v>
      </c>
      <c r="D297" s="55" t="s">
        <v>160</v>
      </c>
      <c r="E297" s="51">
        <v>1</v>
      </c>
    </row>
    <row r="298" spans="1:5" x14ac:dyDescent="0.35">
      <c r="A298" s="55" t="s">
        <v>158</v>
      </c>
      <c r="B298" s="51">
        <v>1</v>
      </c>
      <c r="D298" s="55" t="s">
        <v>162</v>
      </c>
      <c r="E298" s="51">
        <v>96</v>
      </c>
    </row>
    <row r="299" spans="1:5" x14ac:dyDescent="0.35">
      <c r="A299" s="55" t="s">
        <v>159</v>
      </c>
      <c r="B299" s="51">
        <v>1</v>
      </c>
      <c r="D299" s="55" t="s">
        <v>163</v>
      </c>
      <c r="E299" s="51">
        <v>7</v>
      </c>
    </row>
    <row r="300" spans="1:5" x14ac:dyDescent="0.35">
      <c r="A300" s="55" t="s">
        <v>160</v>
      </c>
      <c r="B300" s="51">
        <v>1</v>
      </c>
      <c r="D300" s="55" t="s">
        <v>168</v>
      </c>
      <c r="E300" s="51">
        <v>37</v>
      </c>
    </row>
    <row r="301" spans="1:5" x14ac:dyDescent="0.35">
      <c r="A301" s="55" t="s">
        <v>235</v>
      </c>
      <c r="B301" s="51">
        <v>4</v>
      </c>
      <c r="D301" s="55" t="s">
        <v>169</v>
      </c>
      <c r="E301" s="51">
        <v>16</v>
      </c>
    </row>
    <row r="302" spans="1:5" x14ac:dyDescent="0.35">
      <c r="A302" s="57" t="s">
        <v>177</v>
      </c>
      <c r="B302" s="54">
        <v>1</v>
      </c>
      <c r="D302" s="55" t="s">
        <v>171</v>
      </c>
      <c r="E302" s="51">
        <v>2</v>
      </c>
    </row>
    <row r="303" spans="1:5" x14ac:dyDescent="0.35">
      <c r="A303" s="55" t="s">
        <v>180</v>
      </c>
      <c r="B303" s="51">
        <v>1</v>
      </c>
      <c r="D303" s="55" t="s">
        <v>186</v>
      </c>
      <c r="E303" s="51">
        <v>1</v>
      </c>
    </row>
    <row r="304" spans="1:5" x14ac:dyDescent="0.35">
      <c r="A304" s="55" t="s">
        <v>187</v>
      </c>
      <c r="B304" s="51">
        <v>1</v>
      </c>
      <c r="D304" s="55" t="s">
        <v>249</v>
      </c>
      <c r="E304" s="51">
        <v>1</v>
      </c>
    </row>
    <row r="305" spans="1:5" x14ac:dyDescent="0.35">
      <c r="A305" s="55" t="s">
        <v>249</v>
      </c>
      <c r="B305" s="51">
        <v>1</v>
      </c>
      <c r="D305" s="57" t="s">
        <v>195</v>
      </c>
      <c r="E305" s="54">
        <v>67</v>
      </c>
    </row>
    <row r="306" spans="1:5" x14ac:dyDescent="0.35">
      <c r="A306" s="57" t="s">
        <v>195</v>
      </c>
      <c r="B306" s="54">
        <v>1</v>
      </c>
      <c r="D306" s="57" t="s">
        <v>196</v>
      </c>
      <c r="E306" s="54">
        <v>3</v>
      </c>
    </row>
    <row r="307" spans="1:5" ht="15" thickBot="1" x14ac:dyDescent="0.4">
      <c r="A307" s="58" t="s">
        <v>223</v>
      </c>
      <c r="B307" s="59">
        <v>1</v>
      </c>
      <c r="D307" s="58" t="s">
        <v>226</v>
      </c>
      <c r="E307" s="59">
        <v>16</v>
      </c>
    </row>
    <row r="308" spans="1:5" x14ac:dyDescent="0.35">
      <c r="A308" s="61" t="s">
        <v>202</v>
      </c>
      <c r="B308" s="47">
        <f>SUM(B295:B307)</f>
        <v>23</v>
      </c>
      <c r="D308" s="47" t="s">
        <v>202</v>
      </c>
      <c r="E308" s="62">
        <f>SUM(E292:E307)</f>
        <v>784</v>
      </c>
    </row>
    <row r="310" spans="1:5" ht="15" thickBot="1" x14ac:dyDescent="0.4">
      <c r="A310" s="46" t="s">
        <v>250</v>
      </c>
      <c r="B310" s="47"/>
      <c r="D310" s="46" t="s">
        <v>323</v>
      </c>
      <c r="E310" s="47"/>
    </row>
    <row r="311" spans="1:5" ht="15" thickBot="1" x14ac:dyDescent="0.4">
      <c r="A311" s="48" t="s">
        <v>138</v>
      </c>
      <c r="B311" s="49" t="s">
        <v>139</v>
      </c>
      <c r="D311" s="48" t="s">
        <v>138</v>
      </c>
      <c r="E311" s="49" t="s">
        <v>139</v>
      </c>
    </row>
    <row r="312" spans="1:5" x14ac:dyDescent="0.35">
      <c r="A312" s="64" t="s">
        <v>142</v>
      </c>
      <c r="B312" s="54">
        <v>11</v>
      </c>
      <c r="D312" s="50" t="s">
        <v>144</v>
      </c>
      <c r="E312" s="51">
        <v>1</v>
      </c>
    </row>
    <row r="313" spans="1:5" x14ac:dyDescent="0.35">
      <c r="A313" s="56" t="s">
        <v>148</v>
      </c>
      <c r="B313" s="51">
        <v>2</v>
      </c>
      <c r="D313" s="55" t="s">
        <v>151</v>
      </c>
      <c r="E313" s="51">
        <v>1</v>
      </c>
    </row>
    <row r="314" spans="1:5" x14ac:dyDescent="0.35">
      <c r="A314" s="56" t="s">
        <v>151</v>
      </c>
      <c r="B314" s="51">
        <v>25</v>
      </c>
      <c r="D314" s="55" t="s">
        <v>156</v>
      </c>
      <c r="E314" s="51">
        <v>241</v>
      </c>
    </row>
    <row r="315" spans="1:5" x14ac:dyDescent="0.35">
      <c r="A315" s="56" t="s">
        <v>156</v>
      </c>
      <c r="B315" s="51">
        <v>115</v>
      </c>
      <c r="D315" s="55" t="s">
        <v>158</v>
      </c>
      <c r="E315" s="51">
        <v>7</v>
      </c>
    </row>
    <row r="316" spans="1:5" x14ac:dyDescent="0.35">
      <c r="A316" s="55" t="s">
        <v>158</v>
      </c>
      <c r="B316" s="51">
        <v>1</v>
      </c>
      <c r="D316" s="55" t="s">
        <v>159</v>
      </c>
      <c r="E316" s="51">
        <v>20</v>
      </c>
    </row>
    <row r="317" spans="1:5" x14ac:dyDescent="0.35">
      <c r="A317" s="55" t="s">
        <v>159</v>
      </c>
      <c r="B317" s="51">
        <v>4</v>
      </c>
      <c r="D317" s="55" t="s">
        <v>162</v>
      </c>
      <c r="E317" s="51">
        <v>15</v>
      </c>
    </row>
    <row r="318" spans="1:5" x14ac:dyDescent="0.35">
      <c r="A318" s="55" t="s">
        <v>162</v>
      </c>
      <c r="B318" s="51">
        <v>15</v>
      </c>
      <c r="D318" s="55" t="s">
        <v>169</v>
      </c>
      <c r="E318" s="51">
        <v>4</v>
      </c>
    </row>
    <row r="319" spans="1:5" x14ac:dyDescent="0.35">
      <c r="A319" s="55" t="s">
        <v>251</v>
      </c>
      <c r="B319" s="51">
        <v>1</v>
      </c>
      <c r="D319" s="55" t="s">
        <v>195</v>
      </c>
      <c r="E319" s="51">
        <v>5</v>
      </c>
    </row>
    <row r="320" spans="1:5" ht="15" thickBot="1" x14ac:dyDescent="0.4">
      <c r="A320" s="55" t="s">
        <v>169</v>
      </c>
      <c r="B320" s="51">
        <v>13</v>
      </c>
      <c r="D320" s="58" t="s">
        <v>201</v>
      </c>
      <c r="E320" s="59">
        <v>3</v>
      </c>
    </row>
    <row r="321" spans="1:5" x14ac:dyDescent="0.35">
      <c r="A321" s="55" t="s">
        <v>176</v>
      </c>
      <c r="B321" s="51">
        <v>1</v>
      </c>
      <c r="D321" s="47" t="s">
        <v>202</v>
      </c>
      <c r="E321" s="47">
        <f>SUM(E312:E320)</f>
        <v>297</v>
      </c>
    </row>
    <row r="322" spans="1:5" x14ac:dyDescent="0.35">
      <c r="A322" s="57" t="s">
        <v>177</v>
      </c>
      <c r="B322" s="54">
        <v>1</v>
      </c>
    </row>
    <row r="323" spans="1:5" ht="15" thickBot="1" x14ac:dyDescent="0.4">
      <c r="A323" s="55" t="s">
        <v>186</v>
      </c>
      <c r="B323" s="51">
        <v>3</v>
      </c>
      <c r="D323" s="46" t="s">
        <v>324</v>
      </c>
      <c r="E323" s="47"/>
    </row>
    <row r="324" spans="1:5" ht="15" thickBot="1" x14ac:dyDescent="0.4">
      <c r="A324" s="55" t="s">
        <v>187</v>
      </c>
      <c r="B324" s="51">
        <v>2</v>
      </c>
      <c r="D324" s="48" t="s">
        <v>138</v>
      </c>
      <c r="E324" s="49" t="s">
        <v>139</v>
      </c>
    </row>
    <row r="325" spans="1:5" x14ac:dyDescent="0.35">
      <c r="A325" s="55" t="s">
        <v>188</v>
      </c>
      <c r="B325" s="51">
        <v>25</v>
      </c>
      <c r="D325" s="56" t="s">
        <v>144</v>
      </c>
      <c r="E325" s="51">
        <v>1</v>
      </c>
    </row>
    <row r="326" spans="1:5" x14ac:dyDescent="0.35">
      <c r="A326" s="55" t="s">
        <v>193</v>
      </c>
      <c r="B326" s="51">
        <v>5</v>
      </c>
      <c r="D326" s="56" t="s">
        <v>232</v>
      </c>
      <c r="E326" s="51">
        <v>1</v>
      </c>
    </row>
    <row r="327" spans="1:5" x14ac:dyDescent="0.35">
      <c r="A327" s="57" t="s">
        <v>195</v>
      </c>
      <c r="B327" s="54">
        <v>1</v>
      </c>
      <c r="D327" s="56" t="s">
        <v>151</v>
      </c>
      <c r="E327" s="51">
        <v>9</v>
      </c>
    </row>
    <row r="328" spans="1:5" x14ac:dyDescent="0.35">
      <c r="A328" s="55" t="s">
        <v>199</v>
      </c>
      <c r="B328" s="51">
        <v>1</v>
      </c>
      <c r="D328" s="55" t="s">
        <v>156</v>
      </c>
      <c r="E328" s="51">
        <v>43</v>
      </c>
    </row>
    <row r="329" spans="1:5" ht="15" thickBot="1" x14ac:dyDescent="0.4">
      <c r="A329" s="58" t="s">
        <v>252</v>
      </c>
      <c r="B329" s="59">
        <v>1</v>
      </c>
      <c r="D329" s="55" t="s">
        <v>158</v>
      </c>
      <c r="E329" s="51">
        <v>2</v>
      </c>
    </row>
    <row r="330" spans="1:5" x14ac:dyDescent="0.35">
      <c r="A330" s="61" t="s">
        <v>202</v>
      </c>
      <c r="B330" s="47">
        <f>SUM(B312:B329)</f>
        <v>227</v>
      </c>
      <c r="D330" s="55" t="s">
        <v>159</v>
      </c>
      <c r="E330" s="51">
        <v>9</v>
      </c>
    </row>
    <row r="331" spans="1:5" x14ac:dyDescent="0.35">
      <c r="D331" s="55" t="s">
        <v>162</v>
      </c>
      <c r="E331" s="51">
        <v>13</v>
      </c>
    </row>
    <row r="332" spans="1:5" ht="15" thickBot="1" x14ac:dyDescent="0.4">
      <c r="A332" s="46" t="s">
        <v>253</v>
      </c>
      <c r="B332" s="47"/>
      <c r="D332" s="55" t="s">
        <v>169</v>
      </c>
      <c r="E332" s="51">
        <v>1</v>
      </c>
    </row>
    <row r="333" spans="1:5" ht="15" thickBot="1" x14ac:dyDescent="0.4">
      <c r="A333" s="48" t="s">
        <v>138</v>
      </c>
      <c r="B333" s="49" t="s">
        <v>139</v>
      </c>
      <c r="D333" s="55" t="s">
        <v>214</v>
      </c>
      <c r="E333" s="51">
        <v>1</v>
      </c>
    </row>
    <row r="334" spans="1:5" x14ac:dyDescent="0.35">
      <c r="A334" s="50" t="s">
        <v>140</v>
      </c>
      <c r="B334" s="69">
        <v>38</v>
      </c>
      <c r="D334" s="55" t="s">
        <v>276</v>
      </c>
      <c r="E334" s="51">
        <v>1</v>
      </c>
    </row>
    <row r="335" spans="1:5" x14ac:dyDescent="0.35">
      <c r="A335" s="53" t="s">
        <v>204</v>
      </c>
      <c r="B335" s="70">
        <v>12</v>
      </c>
      <c r="D335" s="55" t="s">
        <v>249</v>
      </c>
      <c r="E335" s="51">
        <v>1</v>
      </c>
    </row>
    <row r="336" spans="1:5" x14ac:dyDescent="0.35">
      <c r="A336" s="50" t="s">
        <v>143</v>
      </c>
      <c r="B336" s="71">
        <v>6</v>
      </c>
      <c r="D336" s="57" t="s">
        <v>195</v>
      </c>
      <c r="E336" s="54">
        <v>3</v>
      </c>
    </row>
    <row r="337" spans="1:5" x14ac:dyDescent="0.35">
      <c r="A337" s="56" t="s">
        <v>144</v>
      </c>
      <c r="B337" s="71">
        <v>4</v>
      </c>
      <c r="D337" s="55" t="s">
        <v>223</v>
      </c>
      <c r="E337" s="51">
        <v>1</v>
      </c>
    </row>
    <row r="338" spans="1:5" ht="15" thickBot="1" x14ac:dyDescent="0.4">
      <c r="A338" s="55" t="s">
        <v>146</v>
      </c>
      <c r="B338" s="71">
        <v>12</v>
      </c>
      <c r="D338" s="58" t="s">
        <v>201</v>
      </c>
      <c r="E338" s="59">
        <v>1</v>
      </c>
    </row>
    <row r="339" spans="1:5" x14ac:dyDescent="0.35">
      <c r="A339" s="55" t="s">
        <v>147</v>
      </c>
      <c r="B339" s="71">
        <v>11</v>
      </c>
      <c r="D339" s="47" t="s">
        <v>202</v>
      </c>
      <c r="E339" s="62">
        <f>SUM(E325:E338)</f>
        <v>87</v>
      </c>
    </row>
    <row r="340" spans="1:5" x14ac:dyDescent="0.35">
      <c r="A340" s="55" t="s">
        <v>148</v>
      </c>
      <c r="B340" s="71">
        <v>5</v>
      </c>
    </row>
    <row r="341" spans="1:5" ht="15" thickBot="1" x14ac:dyDescent="0.4">
      <c r="A341" s="55" t="s">
        <v>149</v>
      </c>
      <c r="B341" s="71">
        <v>5</v>
      </c>
      <c r="D341" s="46" t="s">
        <v>325</v>
      </c>
      <c r="E341" s="47"/>
    </row>
    <row r="342" spans="1:5" ht="15" thickBot="1" x14ac:dyDescent="0.4">
      <c r="A342" s="55" t="s">
        <v>151</v>
      </c>
      <c r="B342" s="71">
        <v>34</v>
      </c>
      <c r="D342" s="48" t="s">
        <v>138</v>
      </c>
      <c r="E342" s="49" t="s">
        <v>139</v>
      </c>
    </row>
    <row r="343" spans="1:5" x14ac:dyDescent="0.35">
      <c r="A343" s="55" t="s">
        <v>254</v>
      </c>
      <c r="B343" s="71">
        <v>2</v>
      </c>
      <c r="D343" s="50" t="s">
        <v>293</v>
      </c>
      <c r="E343" s="63">
        <v>1</v>
      </c>
    </row>
    <row r="344" spans="1:5" x14ac:dyDescent="0.35">
      <c r="A344" s="55" t="s">
        <v>255</v>
      </c>
      <c r="B344" s="71">
        <v>8</v>
      </c>
      <c r="D344" s="56" t="s">
        <v>144</v>
      </c>
      <c r="E344" s="63">
        <v>2</v>
      </c>
    </row>
    <row r="345" spans="1:5" x14ac:dyDescent="0.35">
      <c r="A345" s="55" t="s">
        <v>206</v>
      </c>
      <c r="B345" s="71">
        <v>1</v>
      </c>
      <c r="D345" s="55" t="s">
        <v>146</v>
      </c>
      <c r="E345" s="63">
        <v>1</v>
      </c>
    </row>
    <row r="346" spans="1:5" x14ac:dyDescent="0.35">
      <c r="A346" s="55" t="s">
        <v>154</v>
      </c>
      <c r="B346" s="71">
        <v>6</v>
      </c>
      <c r="D346" s="55" t="s">
        <v>147</v>
      </c>
      <c r="E346" s="63">
        <v>3</v>
      </c>
    </row>
    <row r="347" spans="1:5" x14ac:dyDescent="0.35">
      <c r="A347" s="55" t="s">
        <v>207</v>
      </c>
      <c r="B347" s="71">
        <v>2</v>
      </c>
      <c r="D347" s="55" t="s">
        <v>148</v>
      </c>
      <c r="E347" s="63">
        <v>11</v>
      </c>
    </row>
    <row r="348" spans="1:5" x14ac:dyDescent="0.35">
      <c r="A348" s="55" t="s">
        <v>256</v>
      </c>
      <c r="B348" s="71">
        <v>19</v>
      </c>
      <c r="D348" s="55" t="s">
        <v>149</v>
      </c>
      <c r="E348" s="63">
        <v>1</v>
      </c>
    </row>
    <row r="349" spans="1:5" x14ac:dyDescent="0.35">
      <c r="A349" s="55" t="s">
        <v>210</v>
      </c>
      <c r="B349" s="71">
        <v>10</v>
      </c>
      <c r="D349" s="55" t="s">
        <v>319</v>
      </c>
      <c r="E349" s="63">
        <v>1</v>
      </c>
    </row>
    <row r="350" spans="1:5" x14ac:dyDescent="0.35">
      <c r="A350" s="55" t="s">
        <v>156</v>
      </c>
      <c r="B350" s="71">
        <v>23</v>
      </c>
      <c r="D350" s="55" t="s">
        <v>232</v>
      </c>
      <c r="E350" s="63">
        <v>1</v>
      </c>
    </row>
    <row r="351" spans="1:5" x14ac:dyDescent="0.35">
      <c r="A351" s="55" t="s">
        <v>157</v>
      </c>
      <c r="B351" s="71">
        <v>4</v>
      </c>
      <c r="D351" s="55" t="s">
        <v>151</v>
      </c>
      <c r="E351" s="63">
        <v>246</v>
      </c>
    </row>
    <row r="352" spans="1:5" x14ac:dyDescent="0.35">
      <c r="A352" s="55" t="s">
        <v>158</v>
      </c>
      <c r="B352" s="71">
        <v>23</v>
      </c>
      <c r="D352" s="55" t="s">
        <v>152</v>
      </c>
      <c r="E352" s="63">
        <v>1</v>
      </c>
    </row>
    <row r="353" spans="1:5" x14ac:dyDescent="0.35">
      <c r="A353" s="55" t="s">
        <v>159</v>
      </c>
      <c r="B353" s="71">
        <v>29</v>
      </c>
      <c r="D353" s="55" t="s">
        <v>156</v>
      </c>
      <c r="E353" s="63">
        <v>917</v>
      </c>
    </row>
    <row r="354" spans="1:5" x14ac:dyDescent="0.35">
      <c r="A354" s="55" t="s">
        <v>160</v>
      </c>
      <c r="B354" s="71">
        <v>2</v>
      </c>
      <c r="D354" s="55" t="s">
        <v>158</v>
      </c>
      <c r="E354" s="63">
        <v>10</v>
      </c>
    </row>
    <row r="355" spans="1:5" x14ac:dyDescent="0.35">
      <c r="A355" s="55" t="s">
        <v>211</v>
      </c>
      <c r="B355" s="71">
        <v>7</v>
      </c>
      <c r="D355" s="55" t="s">
        <v>159</v>
      </c>
      <c r="E355" s="63">
        <v>146</v>
      </c>
    </row>
    <row r="356" spans="1:5" x14ac:dyDescent="0.35">
      <c r="A356" s="55" t="s">
        <v>162</v>
      </c>
      <c r="B356" s="71">
        <v>114</v>
      </c>
      <c r="D356" s="55" t="s">
        <v>162</v>
      </c>
      <c r="E356" s="63">
        <v>429</v>
      </c>
    </row>
    <row r="357" spans="1:5" x14ac:dyDescent="0.35">
      <c r="A357" s="55" t="s">
        <v>163</v>
      </c>
      <c r="B357" s="71">
        <v>8</v>
      </c>
      <c r="D357" s="55" t="s">
        <v>326</v>
      </c>
      <c r="E357" s="63">
        <v>4</v>
      </c>
    </row>
    <row r="358" spans="1:5" x14ac:dyDescent="0.35">
      <c r="A358" s="56" t="s">
        <v>234</v>
      </c>
      <c r="B358" s="71">
        <v>16</v>
      </c>
      <c r="D358" s="55" t="s">
        <v>168</v>
      </c>
      <c r="E358" s="63">
        <v>8</v>
      </c>
    </row>
    <row r="359" spans="1:5" x14ac:dyDescent="0.35">
      <c r="A359" s="55" t="s">
        <v>166</v>
      </c>
      <c r="B359" s="71">
        <v>1</v>
      </c>
      <c r="D359" s="55" t="s">
        <v>169</v>
      </c>
      <c r="E359" s="63">
        <v>14</v>
      </c>
    </row>
    <row r="360" spans="1:5" x14ac:dyDescent="0.35">
      <c r="A360" s="55" t="s">
        <v>212</v>
      </c>
      <c r="B360" s="71">
        <v>8</v>
      </c>
      <c r="D360" s="55" t="s">
        <v>171</v>
      </c>
      <c r="E360" s="63">
        <v>5</v>
      </c>
    </row>
    <row r="361" spans="1:5" x14ac:dyDescent="0.35">
      <c r="A361" s="55" t="s">
        <v>167</v>
      </c>
      <c r="B361" s="71">
        <v>20</v>
      </c>
      <c r="D361" s="55" t="s">
        <v>174</v>
      </c>
      <c r="E361" s="63">
        <v>1</v>
      </c>
    </row>
    <row r="362" spans="1:5" x14ac:dyDescent="0.35">
      <c r="A362" s="55" t="s">
        <v>257</v>
      </c>
      <c r="B362" s="71">
        <v>11</v>
      </c>
      <c r="D362" s="55" t="s">
        <v>302</v>
      </c>
      <c r="E362" s="63">
        <v>1</v>
      </c>
    </row>
    <row r="363" spans="1:5" x14ac:dyDescent="0.35">
      <c r="A363" s="55" t="s">
        <v>213</v>
      </c>
      <c r="B363" s="71">
        <v>2</v>
      </c>
      <c r="D363" s="55" t="s">
        <v>176</v>
      </c>
      <c r="E363" s="63">
        <v>1</v>
      </c>
    </row>
    <row r="364" spans="1:5" x14ac:dyDescent="0.35">
      <c r="A364" s="55" t="s">
        <v>258</v>
      </c>
      <c r="B364" s="71">
        <v>1</v>
      </c>
      <c r="D364" s="55" t="s">
        <v>186</v>
      </c>
      <c r="E364" s="63">
        <v>6</v>
      </c>
    </row>
    <row r="365" spans="1:5" x14ac:dyDescent="0.35">
      <c r="A365" s="55" t="s">
        <v>168</v>
      </c>
      <c r="B365" s="71">
        <v>4</v>
      </c>
      <c r="D365" s="55" t="s">
        <v>327</v>
      </c>
      <c r="E365" s="63">
        <v>251</v>
      </c>
    </row>
    <row r="366" spans="1:5" x14ac:dyDescent="0.35">
      <c r="A366" s="55" t="s">
        <v>169</v>
      </c>
      <c r="B366" s="71">
        <v>16</v>
      </c>
      <c r="D366" s="55" t="s">
        <v>193</v>
      </c>
      <c r="E366" s="63">
        <v>1</v>
      </c>
    </row>
    <row r="367" spans="1:5" x14ac:dyDescent="0.35">
      <c r="A367" s="55" t="s">
        <v>174</v>
      </c>
      <c r="B367" s="71">
        <v>3</v>
      </c>
      <c r="D367" s="57" t="s">
        <v>195</v>
      </c>
      <c r="E367" s="65">
        <v>27</v>
      </c>
    </row>
    <row r="368" spans="1:5" x14ac:dyDescent="0.35">
      <c r="A368" s="55" t="s">
        <v>175</v>
      </c>
      <c r="B368" s="71">
        <v>34</v>
      </c>
      <c r="D368" s="57" t="s">
        <v>196</v>
      </c>
      <c r="E368" s="65">
        <v>1</v>
      </c>
    </row>
    <row r="369" spans="1:5" x14ac:dyDescent="0.35">
      <c r="A369" s="55" t="s">
        <v>176</v>
      </c>
      <c r="B369" s="71">
        <v>60</v>
      </c>
      <c r="D369" s="55" t="s">
        <v>199</v>
      </c>
      <c r="E369" s="63">
        <v>1</v>
      </c>
    </row>
    <row r="370" spans="1:5" ht="15" thickBot="1" x14ac:dyDescent="0.4">
      <c r="A370" s="55" t="s">
        <v>259</v>
      </c>
      <c r="B370" s="71">
        <v>3</v>
      </c>
      <c r="D370" s="58" t="s">
        <v>226</v>
      </c>
      <c r="E370" s="67">
        <v>10</v>
      </c>
    </row>
    <row r="371" spans="1:5" x14ac:dyDescent="0.35">
      <c r="A371" s="55" t="s">
        <v>217</v>
      </c>
      <c r="B371" s="71">
        <v>20</v>
      </c>
      <c r="D371" s="47" t="s">
        <v>202</v>
      </c>
      <c r="E371" s="47">
        <f>SUM(E343:E370)</f>
        <v>2101</v>
      </c>
    </row>
    <row r="372" spans="1:5" x14ac:dyDescent="0.35">
      <c r="A372" s="55" t="s">
        <v>180</v>
      </c>
      <c r="B372" s="71">
        <v>3</v>
      </c>
    </row>
    <row r="373" spans="1:5" ht="15" thickBot="1" x14ac:dyDescent="0.4">
      <c r="A373" s="55" t="s">
        <v>181</v>
      </c>
      <c r="B373" s="71">
        <v>3</v>
      </c>
      <c r="D373" s="46" t="s">
        <v>328</v>
      </c>
      <c r="E373" s="47"/>
    </row>
    <row r="374" spans="1:5" ht="15" thickBot="1" x14ac:dyDescent="0.4">
      <c r="A374" s="55" t="s">
        <v>182</v>
      </c>
      <c r="B374" s="71">
        <v>4</v>
      </c>
      <c r="D374" s="48" t="s">
        <v>138</v>
      </c>
      <c r="E374" s="49" t="s">
        <v>139</v>
      </c>
    </row>
    <row r="375" spans="1:5" x14ac:dyDescent="0.35">
      <c r="A375" s="55" t="s">
        <v>260</v>
      </c>
      <c r="B375" s="71">
        <v>4</v>
      </c>
      <c r="D375" s="50" t="s">
        <v>144</v>
      </c>
      <c r="E375" s="63">
        <v>1</v>
      </c>
    </row>
    <row r="376" spans="1:5" x14ac:dyDescent="0.35">
      <c r="A376" s="55" t="s">
        <v>236</v>
      </c>
      <c r="B376" s="71">
        <v>7</v>
      </c>
      <c r="D376" s="55" t="s">
        <v>147</v>
      </c>
      <c r="E376" s="63">
        <v>1</v>
      </c>
    </row>
    <row r="377" spans="1:5" x14ac:dyDescent="0.35">
      <c r="A377" s="55" t="s">
        <v>243</v>
      </c>
      <c r="B377" s="71">
        <v>2</v>
      </c>
      <c r="D377" s="55" t="s">
        <v>232</v>
      </c>
      <c r="E377" s="63">
        <v>4</v>
      </c>
    </row>
    <row r="378" spans="1:5" x14ac:dyDescent="0.35">
      <c r="A378" s="55" t="s">
        <v>261</v>
      </c>
      <c r="B378" s="71">
        <v>3</v>
      </c>
      <c r="D378" s="55" t="s">
        <v>151</v>
      </c>
      <c r="E378" s="63">
        <v>37</v>
      </c>
    </row>
    <row r="379" spans="1:5" x14ac:dyDescent="0.35">
      <c r="A379" s="55" t="s">
        <v>185</v>
      </c>
      <c r="B379" s="71">
        <v>1</v>
      </c>
      <c r="D379" s="55" t="s">
        <v>156</v>
      </c>
      <c r="E379" s="63">
        <v>145</v>
      </c>
    </row>
    <row r="380" spans="1:5" x14ac:dyDescent="0.35">
      <c r="A380" s="55" t="s">
        <v>186</v>
      </c>
      <c r="B380" s="71">
        <v>7</v>
      </c>
      <c r="D380" s="55" t="s">
        <v>158</v>
      </c>
      <c r="E380" s="63">
        <v>9</v>
      </c>
    </row>
    <row r="381" spans="1:5" x14ac:dyDescent="0.35">
      <c r="A381" s="55" t="s">
        <v>188</v>
      </c>
      <c r="B381" s="71">
        <v>27</v>
      </c>
      <c r="D381" s="55" t="s">
        <v>159</v>
      </c>
      <c r="E381" s="63">
        <v>53</v>
      </c>
    </row>
    <row r="382" spans="1:5" x14ac:dyDescent="0.35">
      <c r="A382" s="55" t="s">
        <v>189</v>
      </c>
      <c r="B382" s="71">
        <v>5</v>
      </c>
      <c r="D382" s="55" t="s">
        <v>162</v>
      </c>
      <c r="E382" s="63">
        <v>92</v>
      </c>
    </row>
    <row r="383" spans="1:5" x14ac:dyDescent="0.35">
      <c r="A383" s="55" t="s">
        <v>220</v>
      </c>
      <c r="B383" s="71">
        <v>2</v>
      </c>
      <c r="D383" s="55" t="s">
        <v>163</v>
      </c>
      <c r="E383" s="63">
        <v>2</v>
      </c>
    </row>
    <row r="384" spans="1:5" x14ac:dyDescent="0.35">
      <c r="A384" s="55" t="s">
        <v>262</v>
      </c>
      <c r="B384" s="71">
        <v>42</v>
      </c>
      <c r="D384" s="55" t="s">
        <v>168</v>
      </c>
      <c r="E384" s="63">
        <v>31</v>
      </c>
    </row>
    <row r="385" spans="1:5" x14ac:dyDescent="0.35">
      <c r="A385" s="57" t="s">
        <v>191</v>
      </c>
      <c r="B385" s="70">
        <v>73</v>
      </c>
      <c r="D385" s="55" t="s">
        <v>169</v>
      </c>
      <c r="E385" s="63">
        <v>3</v>
      </c>
    </row>
    <row r="386" spans="1:5" x14ac:dyDescent="0.35">
      <c r="A386" s="57" t="s">
        <v>192</v>
      </c>
      <c r="B386" s="70">
        <v>19</v>
      </c>
      <c r="D386" s="55" t="s">
        <v>171</v>
      </c>
      <c r="E386" s="63">
        <v>2</v>
      </c>
    </row>
    <row r="387" spans="1:5" x14ac:dyDescent="0.35">
      <c r="A387" s="55" t="s">
        <v>193</v>
      </c>
      <c r="B387" s="71">
        <v>7</v>
      </c>
      <c r="D387" s="55" t="s">
        <v>186</v>
      </c>
      <c r="E387" s="63">
        <v>2</v>
      </c>
    </row>
    <row r="388" spans="1:5" x14ac:dyDescent="0.35">
      <c r="A388" s="55" t="s">
        <v>263</v>
      </c>
      <c r="B388" s="71">
        <v>2</v>
      </c>
      <c r="D388" s="55" t="s">
        <v>193</v>
      </c>
      <c r="E388" s="63">
        <v>1</v>
      </c>
    </row>
    <row r="389" spans="1:5" x14ac:dyDescent="0.35">
      <c r="A389" s="55" t="s">
        <v>194</v>
      </c>
      <c r="B389" s="71">
        <v>6</v>
      </c>
      <c r="D389" s="57" t="s">
        <v>195</v>
      </c>
      <c r="E389" s="65">
        <v>35</v>
      </c>
    </row>
    <row r="390" spans="1:5" ht="15" thickBot="1" x14ac:dyDescent="0.4">
      <c r="A390" s="55" t="s">
        <v>264</v>
      </c>
      <c r="B390" s="71">
        <v>1</v>
      </c>
      <c r="D390" s="58" t="s">
        <v>201</v>
      </c>
      <c r="E390" s="67">
        <v>7</v>
      </c>
    </row>
    <row r="391" spans="1:5" x14ac:dyDescent="0.35">
      <c r="A391" s="57" t="s">
        <v>195</v>
      </c>
      <c r="B391" s="70">
        <v>27</v>
      </c>
      <c r="D391" s="47" t="s">
        <v>202</v>
      </c>
      <c r="E391" s="47">
        <f>SUM(E375:E390)</f>
        <v>425</v>
      </c>
    </row>
    <row r="392" spans="1:5" x14ac:dyDescent="0.35">
      <c r="A392" s="57" t="s">
        <v>196</v>
      </c>
      <c r="B392" s="70">
        <v>3</v>
      </c>
    </row>
    <row r="393" spans="1:5" ht="15" thickBot="1" x14ac:dyDescent="0.4">
      <c r="A393" s="55" t="s">
        <v>265</v>
      </c>
      <c r="B393" s="71">
        <v>1</v>
      </c>
      <c r="D393" s="46" t="s">
        <v>329</v>
      </c>
      <c r="E393" s="47"/>
    </row>
    <row r="394" spans="1:5" ht="15" thickBot="1" x14ac:dyDescent="0.4">
      <c r="A394" s="55" t="s">
        <v>222</v>
      </c>
      <c r="B394" s="71">
        <v>7</v>
      </c>
      <c r="D394" s="48" t="s">
        <v>138</v>
      </c>
      <c r="E394" s="49" t="s">
        <v>139</v>
      </c>
    </row>
    <row r="395" spans="1:5" x14ac:dyDescent="0.35">
      <c r="A395" s="55" t="s">
        <v>266</v>
      </c>
      <c r="B395" s="71">
        <v>1</v>
      </c>
      <c r="D395" s="50" t="s">
        <v>144</v>
      </c>
      <c r="E395" s="63">
        <v>1</v>
      </c>
    </row>
    <row r="396" spans="1:5" x14ac:dyDescent="0.35">
      <c r="A396" s="55" t="s">
        <v>267</v>
      </c>
      <c r="B396" s="71">
        <v>1</v>
      </c>
      <c r="D396" s="55" t="s">
        <v>232</v>
      </c>
      <c r="E396" s="63">
        <v>1</v>
      </c>
    </row>
    <row r="397" spans="1:5" x14ac:dyDescent="0.35">
      <c r="A397" s="55" t="s">
        <v>268</v>
      </c>
      <c r="B397" s="71">
        <v>24</v>
      </c>
      <c r="D397" s="55" t="s">
        <v>151</v>
      </c>
      <c r="E397" s="63">
        <v>179</v>
      </c>
    </row>
    <row r="398" spans="1:5" ht="15" thickBot="1" x14ac:dyDescent="0.4">
      <c r="A398" s="58" t="s">
        <v>201</v>
      </c>
      <c r="B398" s="72">
        <v>2</v>
      </c>
      <c r="D398" s="55" t="s">
        <v>156</v>
      </c>
      <c r="E398" s="63">
        <v>497</v>
      </c>
    </row>
    <row r="399" spans="1:5" x14ac:dyDescent="0.35">
      <c r="A399" s="61" t="s">
        <v>202</v>
      </c>
      <c r="B399" s="47">
        <f>SUM(B334:B398)</f>
        <v>868</v>
      </c>
      <c r="D399" s="55" t="s">
        <v>158</v>
      </c>
      <c r="E399" s="63">
        <v>4</v>
      </c>
    </row>
    <row r="400" spans="1:5" x14ac:dyDescent="0.35">
      <c r="D400" s="55" t="s">
        <v>159</v>
      </c>
      <c r="E400" s="63">
        <v>68</v>
      </c>
    </row>
    <row r="401" spans="1:5" ht="15" thickBot="1" x14ac:dyDescent="0.4">
      <c r="A401" s="46" t="s">
        <v>269</v>
      </c>
      <c r="B401" s="47"/>
      <c r="D401" s="55" t="s">
        <v>160</v>
      </c>
      <c r="E401" s="63">
        <v>1</v>
      </c>
    </row>
    <row r="402" spans="1:5" ht="15" thickBot="1" x14ac:dyDescent="0.4">
      <c r="A402" s="48" t="s">
        <v>138</v>
      </c>
      <c r="B402" s="49" t="s">
        <v>139</v>
      </c>
      <c r="D402" s="55" t="s">
        <v>162</v>
      </c>
      <c r="E402" s="63">
        <v>129</v>
      </c>
    </row>
    <row r="403" spans="1:5" x14ac:dyDescent="0.35">
      <c r="A403" s="56" t="s">
        <v>140</v>
      </c>
      <c r="B403" s="51">
        <v>1</v>
      </c>
      <c r="D403" s="55" t="s">
        <v>234</v>
      </c>
      <c r="E403" s="63">
        <v>1</v>
      </c>
    </row>
    <row r="404" spans="1:5" x14ac:dyDescent="0.35">
      <c r="A404" s="64" t="s">
        <v>142</v>
      </c>
      <c r="B404" s="54">
        <v>4</v>
      </c>
      <c r="D404" s="55" t="s">
        <v>168</v>
      </c>
      <c r="E404" s="63">
        <v>10</v>
      </c>
    </row>
    <row r="405" spans="1:5" x14ac:dyDescent="0.35">
      <c r="A405" s="56" t="s">
        <v>270</v>
      </c>
      <c r="B405" s="51">
        <v>1</v>
      </c>
      <c r="D405" s="55" t="s">
        <v>169</v>
      </c>
      <c r="E405" s="63">
        <v>7</v>
      </c>
    </row>
    <row r="406" spans="1:5" x14ac:dyDescent="0.35">
      <c r="A406" s="56" t="s">
        <v>144</v>
      </c>
      <c r="B406" s="51">
        <v>1</v>
      </c>
      <c r="D406" s="55" t="s">
        <v>171</v>
      </c>
      <c r="E406" s="63">
        <v>1</v>
      </c>
    </row>
    <row r="407" spans="1:5" x14ac:dyDescent="0.35">
      <c r="A407" s="52" t="s">
        <v>145</v>
      </c>
      <c r="B407" s="51">
        <v>1</v>
      </c>
      <c r="D407" s="55" t="s">
        <v>186</v>
      </c>
      <c r="E407" s="63">
        <v>1</v>
      </c>
    </row>
    <row r="408" spans="1:5" x14ac:dyDescent="0.35">
      <c r="A408" s="56" t="s">
        <v>148</v>
      </c>
      <c r="B408" s="51">
        <v>1</v>
      </c>
      <c r="D408" s="55" t="s">
        <v>188</v>
      </c>
      <c r="E408" s="63">
        <v>35</v>
      </c>
    </row>
    <row r="409" spans="1:5" x14ac:dyDescent="0.35">
      <c r="A409" s="56" t="s">
        <v>149</v>
      </c>
      <c r="B409" s="51">
        <v>3</v>
      </c>
      <c r="D409" s="55" t="s">
        <v>193</v>
      </c>
      <c r="E409" s="63">
        <v>1</v>
      </c>
    </row>
    <row r="410" spans="1:5" x14ac:dyDescent="0.35">
      <c r="A410" s="56" t="s">
        <v>151</v>
      </c>
      <c r="B410" s="51">
        <v>22</v>
      </c>
      <c r="D410" s="57" t="s">
        <v>195</v>
      </c>
      <c r="E410" s="65">
        <v>17</v>
      </c>
    </row>
    <row r="411" spans="1:5" ht="15" thickBot="1" x14ac:dyDescent="0.4">
      <c r="A411" s="56" t="s">
        <v>206</v>
      </c>
      <c r="B411" s="51">
        <v>1</v>
      </c>
      <c r="D411" s="58" t="s">
        <v>201</v>
      </c>
      <c r="E411" s="67">
        <v>2</v>
      </c>
    </row>
    <row r="412" spans="1:5" x14ac:dyDescent="0.35">
      <c r="A412" s="56" t="s">
        <v>271</v>
      </c>
      <c r="B412" s="51">
        <v>1</v>
      </c>
      <c r="D412" s="47" t="s">
        <v>202</v>
      </c>
      <c r="E412" s="47">
        <f>SUM(E395:E411)</f>
        <v>955</v>
      </c>
    </row>
    <row r="413" spans="1:5" x14ac:dyDescent="0.35">
      <c r="A413" s="56" t="s">
        <v>272</v>
      </c>
      <c r="B413" s="51">
        <v>1</v>
      </c>
    </row>
    <row r="414" spans="1:5" ht="15" thickBot="1" x14ac:dyDescent="0.4">
      <c r="A414" s="56" t="s">
        <v>256</v>
      </c>
      <c r="B414" s="51">
        <v>6</v>
      </c>
      <c r="D414" s="46" t="s">
        <v>330</v>
      </c>
      <c r="E414" s="47"/>
    </row>
    <row r="415" spans="1:5" ht="15" thickBot="1" x14ac:dyDescent="0.4">
      <c r="A415" s="56" t="s">
        <v>210</v>
      </c>
      <c r="B415" s="51">
        <v>3</v>
      </c>
      <c r="D415" s="48" t="s">
        <v>138</v>
      </c>
      <c r="E415" s="49" t="s">
        <v>139</v>
      </c>
    </row>
    <row r="416" spans="1:5" x14ac:dyDescent="0.35">
      <c r="A416" s="56" t="s">
        <v>156</v>
      </c>
      <c r="B416" s="51">
        <v>30</v>
      </c>
      <c r="D416" s="73" t="s">
        <v>293</v>
      </c>
      <c r="E416" s="63">
        <v>1</v>
      </c>
    </row>
    <row r="417" spans="1:5" x14ac:dyDescent="0.35">
      <c r="A417" s="55" t="s">
        <v>273</v>
      </c>
      <c r="B417" s="51">
        <v>1</v>
      </c>
      <c r="D417" s="52" t="s">
        <v>294</v>
      </c>
      <c r="E417" s="63">
        <v>15</v>
      </c>
    </row>
    <row r="418" spans="1:5" x14ac:dyDescent="0.35">
      <c r="A418" s="55" t="s">
        <v>158</v>
      </c>
      <c r="B418" s="51">
        <v>2</v>
      </c>
      <c r="D418" s="55" t="s">
        <v>144</v>
      </c>
      <c r="E418" s="63">
        <v>4</v>
      </c>
    </row>
    <row r="419" spans="1:5" x14ac:dyDescent="0.35">
      <c r="A419" s="55" t="s">
        <v>160</v>
      </c>
      <c r="B419" s="51">
        <v>1</v>
      </c>
      <c r="D419" s="55" t="s">
        <v>148</v>
      </c>
      <c r="E419" s="63">
        <v>1</v>
      </c>
    </row>
    <row r="420" spans="1:5" x14ac:dyDescent="0.35">
      <c r="A420" s="55" t="s">
        <v>274</v>
      </c>
      <c r="B420" s="51">
        <v>1</v>
      </c>
      <c r="D420" s="55" t="s">
        <v>149</v>
      </c>
      <c r="E420" s="63">
        <v>1</v>
      </c>
    </row>
    <row r="421" spans="1:5" x14ac:dyDescent="0.35">
      <c r="A421" s="55" t="s">
        <v>211</v>
      </c>
      <c r="B421" s="51">
        <v>11</v>
      </c>
      <c r="D421" s="55" t="s">
        <v>232</v>
      </c>
      <c r="E421" s="63">
        <v>5</v>
      </c>
    </row>
    <row r="422" spans="1:5" x14ac:dyDescent="0.35">
      <c r="A422" s="55" t="s">
        <v>162</v>
      </c>
      <c r="B422" s="51">
        <v>2</v>
      </c>
      <c r="D422" s="55" t="s">
        <v>151</v>
      </c>
      <c r="E422" s="63">
        <v>221</v>
      </c>
    </row>
    <row r="423" spans="1:5" x14ac:dyDescent="0.35">
      <c r="A423" s="55" t="s">
        <v>164</v>
      </c>
      <c r="B423" s="51">
        <v>1</v>
      </c>
      <c r="D423" s="55" t="s">
        <v>156</v>
      </c>
      <c r="E423" s="63">
        <v>412</v>
      </c>
    </row>
    <row r="424" spans="1:5" x14ac:dyDescent="0.35">
      <c r="A424" s="55" t="s">
        <v>212</v>
      </c>
      <c r="B424" s="51">
        <v>1</v>
      </c>
      <c r="D424" s="55" t="s">
        <v>158</v>
      </c>
      <c r="E424" s="63">
        <v>38</v>
      </c>
    </row>
    <row r="425" spans="1:5" x14ac:dyDescent="0.35">
      <c r="A425" s="55" t="s">
        <v>213</v>
      </c>
      <c r="B425" s="51">
        <v>5</v>
      </c>
      <c r="D425" s="55" t="s">
        <v>159</v>
      </c>
      <c r="E425" s="63">
        <v>150</v>
      </c>
    </row>
    <row r="426" spans="1:5" x14ac:dyDescent="0.35">
      <c r="A426" s="55" t="s">
        <v>169</v>
      </c>
      <c r="B426" s="51">
        <v>3</v>
      </c>
      <c r="D426" s="55" t="s">
        <v>160</v>
      </c>
      <c r="E426" s="63">
        <v>6</v>
      </c>
    </row>
    <row r="427" spans="1:5" x14ac:dyDescent="0.35">
      <c r="A427" s="55" t="s">
        <v>173</v>
      </c>
      <c r="B427" s="51">
        <v>1</v>
      </c>
      <c r="D427" s="55" t="s">
        <v>162</v>
      </c>
      <c r="E427" s="63">
        <v>250</v>
      </c>
    </row>
    <row r="428" spans="1:5" x14ac:dyDescent="0.35">
      <c r="A428" s="55" t="s">
        <v>175</v>
      </c>
      <c r="B428" s="51">
        <v>3</v>
      </c>
      <c r="D428" s="55" t="s">
        <v>163</v>
      </c>
      <c r="E428" s="63">
        <v>17</v>
      </c>
    </row>
    <row r="429" spans="1:5" x14ac:dyDescent="0.35">
      <c r="A429" s="55" t="s">
        <v>176</v>
      </c>
      <c r="B429" s="51">
        <v>2</v>
      </c>
      <c r="D429" s="55" t="s">
        <v>234</v>
      </c>
      <c r="E429" s="63">
        <v>3</v>
      </c>
    </row>
    <row r="430" spans="1:5" x14ac:dyDescent="0.35">
      <c r="A430" s="55" t="s">
        <v>217</v>
      </c>
      <c r="B430" s="51">
        <v>2</v>
      </c>
      <c r="D430" s="55" t="s">
        <v>168</v>
      </c>
      <c r="E430" s="63">
        <v>8</v>
      </c>
    </row>
    <row r="431" spans="1:5" x14ac:dyDescent="0.35">
      <c r="A431" s="55" t="s">
        <v>275</v>
      </c>
      <c r="B431" s="51">
        <v>3</v>
      </c>
      <c r="D431" s="55" t="s">
        <v>169</v>
      </c>
      <c r="E431" s="63">
        <v>3</v>
      </c>
    </row>
    <row r="432" spans="1:5" x14ac:dyDescent="0.35">
      <c r="A432" s="55" t="s">
        <v>186</v>
      </c>
      <c r="B432" s="51">
        <v>1</v>
      </c>
      <c r="D432" s="55" t="s">
        <v>331</v>
      </c>
      <c r="E432" s="63">
        <v>9</v>
      </c>
    </row>
    <row r="433" spans="1:5" x14ac:dyDescent="0.35">
      <c r="A433" s="55" t="s">
        <v>189</v>
      </c>
      <c r="B433" s="51">
        <v>4</v>
      </c>
      <c r="D433" s="55" t="s">
        <v>174</v>
      </c>
      <c r="E433" s="63">
        <v>1</v>
      </c>
    </row>
    <row r="434" spans="1:5" x14ac:dyDescent="0.35">
      <c r="A434" s="55" t="s">
        <v>190</v>
      </c>
      <c r="B434" s="51">
        <v>1</v>
      </c>
      <c r="D434" s="55" t="s">
        <v>182</v>
      </c>
      <c r="E434" s="63">
        <v>1</v>
      </c>
    </row>
    <row r="435" spans="1:5" x14ac:dyDescent="0.35">
      <c r="A435" s="55" t="s">
        <v>276</v>
      </c>
      <c r="B435" s="51">
        <v>1</v>
      </c>
      <c r="D435" s="55" t="s">
        <v>219</v>
      </c>
      <c r="E435" s="63">
        <v>1</v>
      </c>
    </row>
    <row r="436" spans="1:5" x14ac:dyDescent="0.35">
      <c r="A436" s="55" t="s">
        <v>188</v>
      </c>
      <c r="B436" s="51">
        <v>9</v>
      </c>
      <c r="D436" s="55" t="s">
        <v>243</v>
      </c>
      <c r="E436" s="63">
        <v>3</v>
      </c>
    </row>
    <row r="437" spans="1:5" x14ac:dyDescent="0.35">
      <c r="A437" s="57" t="s">
        <v>191</v>
      </c>
      <c r="B437" s="54">
        <v>6</v>
      </c>
      <c r="D437" s="55" t="s">
        <v>188</v>
      </c>
      <c r="E437" s="63">
        <v>5</v>
      </c>
    </row>
    <row r="438" spans="1:5" x14ac:dyDescent="0.35">
      <c r="A438" s="57" t="s">
        <v>192</v>
      </c>
      <c r="B438" s="54">
        <v>1</v>
      </c>
      <c r="D438" s="55" t="s">
        <v>193</v>
      </c>
      <c r="E438" s="63">
        <v>1</v>
      </c>
    </row>
    <row r="439" spans="1:5" x14ac:dyDescent="0.35">
      <c r="A439" s="55" t="s">
        <v>193</v>
      </c>
      <c r="B439" s="51">
        <v>2</v>
      </c>
      <c r="D439" s="57" t="s">
        <v>195</v>
      </c>
      <c r="E439" s="65">
        <v>60</v>
      </c>
    </row>
    <row r="440" spans="1:5" x14ac:dyDescent="0.35">
      <c r="A440" s="55" t="s">
        <v>194</v>
      </c>
      <c r="B440" s="51">
        <v>2</v>
      </c>
      <c r="D440" s="55" t="s">
        <v>316</v>
      </c>
      <c r="E440" s="63">
        <v>3</v>
      </c>
    </row>
    <row r="441" spans="1:5" x14ac:dyDescent="0.35">
      <c r="A441" s="57" t="s">
        <v>195</v>
      </c>
      <c r="B441" s="54">
        <v>1</v>
      </c>
      <c r="D441" s="55" t="s">
        <v>223</v>
      </c>
      <c r="E441" s="63">
        <v>3</v>
      </c>
    </row>
    <row r="442" spans="1:5" x14ac:dyDescent="0.35">
      <c r="A442" s="57" t="s">
        <v>196</v>
      </c>
      <c r="B442" s="54">
        <v>1</v>
      </c>
      <c r="D442" s="55" t="s">
        <v>199</v>
      </c>
      <c r="E442" s="63">
        <v>2</v>
      </c>
    </row>
    <row r="443" spans="1:5" ht="15" thickBot="1" x14ac:dyDescent="0.4">
      <c r="A443" s="55" t="s">
        <v>223</v>
      </c>
      <c r="B443" s="51">
        <v>1</v>
      </c>
      <c r="D443" s="58" t="s">
        <v>201</v>
      </c>
      <c r="E443" s="59">
        <v>12</v>
      </c>
    </row>
    <row r="444" spans="1:5" x14ac:dyDescent="0.35">
      <c r="A444" s="55" t="s">
        <v>199</v>
      </c>
      <c r="B444" s="51">
        <v>2</v>
      </c>
      <c r="D444" s="47" t="s">
        <v>202</v>
      </c>
      <c r="E444" s="47">
        <f>SUM(E416:E443)</f>
        <v>1236</v>
      </c>
    </row>
    <row r="445" spans="1:5" ht="15" thickBot="1" x14ac:dyDescent="0.4">
      <c r="A445" s="58" t="s">
        <v>252</v>
      </c>
      <c r="B445" s="59">
        <v>1</v>
      </c>
    </row>
    <row r="446" spans="1:5" ht="15" thickBot="1" x14ac:dyDescent="0.4">
      <c r="A446" s="61" t="s">
        <v>202</v>
      </c>
      <c r="B446" s="47">
        <f>SUM(B404:B445)</f>
        <v>147</v>
      </c>
      <c r="D446" s="46" t="s">
        <v>332</v>
      </c>
      <c r="E446" s="47"/>
    </row>
    <row r="447" spans="1:5" ht="15" thickBot="1" x14ac:dyDescent="0.4">
      <c r="D447" s="48" t="s">
        <v>138</v>
      </c>
      <c r="E447" s="49" t="s">
        <v>139</v>
      </c>
    </row>
    <row r="448" spans="1:5" ht="15" thickBot="1" x14ac:dyDescent="0.4">
      <c r="A448" s="46" t="s">
        <v>277</v>
      </c>
      <c r="B448" s="47"/>
      <c r="D448" s="50" t="s">
        <v>293</v>
      </c>
      <c r="E448" s="68">
        <v>5</v>
      </c>
    </row>
    <row r="449" spans="1:5" ht="15" thickBot="1" x14ac:dyDescent="0.4">
      <c r="A449" s="48" t="s">
        <v>138</v>
      </c>
      <c r="B449" s="49" t="s">
        <v>139</v>
      </c>
      <c r="D449" s="50" t="s">
        <v>294</v>
      </c>
      <c r="E449" s="74">
        <v>13</v>
      </c>
    </row>
    <row r="450" spans="1:5" x14ac:dyDescent="0.35">
      <c r="A450" s="52" t="s">
        <v>140</v>
      </c>
      <c r="B450" s="75">
        <v>2</v>
      </c>
      <c r="D450" s="56" t="s">
        <v>144</v>
      </c>
      <c r="E450" s="63">
        <v>1</v>
      </c>
    </row>
    <row r="451" spans="1:5" x14ac:dyDescent="0.35">
      <c r="A451" s="64" t="s">
        <v>142</v>
      </c>
      <c r="B451" s="54">
        <v>5</v>
      </c>
      <c r="D451" s="55" t="s">
        <v>145</v>
      </c>
      <c r="E451" s="63">
        <v>6</v>
      </c>
    </row>
    <row r="452" spans="1:5" x14ac:dyDescent="0.35">
      <c r="A452" s="55" t="s">
        <v>144</v>
      </c>
      <c r="B452" s="51">
        <v>2</v>
      </c>
      <c r="D452" s="55" t="s">
        <v>146</v>
      </c>
      <c r="E452" s="63">
        <v>1</v>
      </c>
    </row>
    <row r="453" spans="1:5" x14ac:dyDescent="0.35">
      <c r="A453" s="55" t="s">
        <v>151</v>
      </c>
      <c r="B453" s="51">
        <v>69</v>
      </c>
      <c r="D453" s="55" t="s">
        <v>147</v>
      </c>
      <c r="E453" s="63">
        <v>100</v>
      </c>
    </row>
    <row r="454" spans="1:5" x14ac:dyDescent="0.35">
      <c r="A454" s="55" t="s">
        <v>153</v>
      </c>
      <c r="B454" s="51">
        <v>1</v>
      </c>
      <c r="D454" s="55" t="s">
        <v>148</v>
      </c>
      <c r="E454" s="63">
        <v>84</v>
      </c>
    </row>
    <row r="455" spans="1:5" x14ac:dyDescent="0.35">
      <c r="A455" s="55" t="s">
        <v>156</v>
      </c>
      <c r="B455" s="51">
        <v>145</v>
      </c>
      <c r="D455" s="55" t="s">
        <v>149</v>
      </c>
      <c r="E455" s="63">
        <v>1</v>
      </c>
    </row>
    <row r="456" spans="1:5" x14ac:dyDescent="0.35">
      <c r="A456" s="55" t="s">
        <v>158</v>
      </c>
      <c r="B456" s="51">
        <v>1</v>
      </c>
      <c r="D456" s="55" t="s">
        <v>232</v>
      </c>
      <c r="E456" s="63">
        <v>2</v>
      </c>
    </row>
    <row r="457" spans="1:5" x14ac:dyDescent="0.35">
      <c r="A457" s="55" t="s">
        <v>159</v>
      </c>
      <c r="B457" s="51">
        <v>5</v>
      </c>
      <c r="D457" s="55" t="s">
        <v>150</v>
      </c>
      <c r="E457" s="63">
        <v>4</v>
      </c>
    </row>
    <row r="458" spans="1:5" x14ac:dyDescent="0.35">
      <c r="A458" s="55" t="s">
        <v>162</v>
      </c>
      <c r="B458" s="51">
        <v>3</v>
      </c>
      <c r="D458" s="55" t="s">
        <v>151</v>
      </c>
      <c r="E458" s="63">
        <v>721</v>
      </c>
    </row>
    <row r="459" spans="1:5" x14ac:dyDescent="0.35">
      <c r="A459" s="56" t="s">
        <v>234</v>
      </c>
      <c r="B459" s="51">
        <v>1</v>
      </c>
      <c r="D459" s="55" t="s">
        <v>152</v>
      </c>
      <c r="E459" s="63">
        <v>4</v>
      </c>
    </row>
    <row r="460" spans="1:5" x14ac:dyDescent="0.35">
      <c r="A460" s="55" t="s">
        <v>167</v>
      </c>
      <c r="B460" s="51">
        <v>1</v>
      </c>
      <c r="D460" s="55" t="s">
        <v>333</v>
      </c>
      <c r="E460" s="63">
        <v>1</v>
      </c>
    </row>
    <row r="461" spans="1:5" x14ac:dyDescent="0.35">
      <c r="A461" s="55" t="s">
        <v>168</v>
      </c>
      <c r="B461" s="51">
        <v>16</v>
      </c>
      <c r="D461" s="55" t="s">
        <v>156</v>
      </c>
      <c r="E461" s="63">
        <v>970</v>
      </c>
    </row>
    <row r="462" spans="1:5" x14ac:dyDescent="0.35">
      <c r="A462" s="55" t="s">
        <v>218</v>
      </c>
      <c r="B462" s="51">
        <v>1</v>
      </c>
      <c r="D462" s="55" t="s">
        <v>157</v>
      </c>
      <c r="E462" s="63">
        <v>5</v>
      </c>
    </row>
    <row r="463" spans="1:5" x14ac:dyDescent="0.35">
      <c r="A463" s="55" t="s">
        <v>189</v>
      </c>
      <c r="B463" s="51">
        <v>1</v>
      </c>
      <c r="D463" s="55" t="s">
        <v>334</v>
      </c>
      <c r="E463" s="63">
        <v>1</v>
      </c>
    </row>
    <row r="464" spans="1:5" x14ac:dyDescent="0.35">
      <c r="A464" s="55" t="s">
        <v>188</v>
      </c>
      <c r="B464" s="51">
        <v>54</v>
      </c>
      <c r="D464" s="55" t="s">
        <v>158</v>
      </c>
      <c r="E464" s="63">
        <v>50</v>
      </c>
    </row>
    <row r="465" spans="1:5" x14ac:dyDescent="0.35">
      <c r="A465" s="57" t="s">
        <v>191</v>
      </c>
      <c r="B465" s="54">
        <v>1</v>
      </c>
      <c r="D465" s="55" t="s">
        <v>159</v>
      </c>
      <c r="E465" s="63">
        <v>680</v>
      </c>
    </row>
    <row r="466" spans="1:5" x14ac:dyDescent="0.35">
      <c r="A466" s="55" t="s">
        <v>193</v>
      </c>
      <c r="B466" s="51">
        <v>1</v>
      </c>
      <c r="D466" s="55" t="s">
        <v>160</v>
      </c>
      <c r="E466" s="63">
        <v>9</v>
      </c>
    </row>
    <row r="467" spans="1:5" x14ac:dyDescent="0.35">
      <c r="A467" s="55" t="s">
        <v>199</v>
      </c>
      <c r="B467" s="51">
        <v>4</v>
      </c>
      <c r="D467" s="55" t="s">
        <v>211</v>
      </c>
      <c r="E467" s="63">
        <v>1</v>
      </c>
    </row>
    <row r="468" spans="1:5" ht="15" thickBot="1" x14ac:dyDescent="0.4">
      <c r="A468" s="58" t="s">
        <v>201</v>
      </c>
      <c r="B468" s="59">
        <v>3</v>
      </c>
      <c r="D468" s="55" t="s">
        <v>162</v>
      </c>
      <c r="E468" s="63">
        <v>796</v>
      </c>
    </row>
    <row r="469" spans="1:5" x14ac:dyDescent="0.35">
      <c r="A469" s="61" t="s">
        <v>202</v>
      </c>
      <c r="B469" s="47">
        <f>SUM(B451:B468)</f>
        <v>314</v>
      </c>
      <c r="D469" s="55" t="s">
        <v>163</v>
      </c>
      <c r="E469" s="63">
        <v>27</v>
      </c>
    </row>
    <row r="470" spans="1:5" x14ac:dyDescent="0.35">
      <c r="D470" s="55" t="s">
        <v>234</v>
      </c>
      <c r="E470" s="63">
        <v>1</v>
      </c>
    </row>
    <row r="471" spans="1:5" ht="15" thickBot="1" x14ac:dyDescent="0.4">
      <c r="A471" s="46" t="s">
        <v>278</v>
      </c>
      <c r="B471" s="47"/>
      <c r="D471" s="55" t="s">
        <v>168</v>
      </c>
      <c r="E471" s="63">
        <v>118</v>
      </c>
    </row>
    <row r="472" spans="1:5" ht="15" thickBot="1" x14ac:dyDescent="0.4">
      <c r="A472" s="48" t="s">
        <v>138</v>
      </c>
      <c r="B472" s="49" t="s">
        <v>139</v>
      </c>
      <c r="D472" s="55" t="s">
        <v>169</v>
      </c>
      <c r="E472" s="63">
        <v>24</v>
      </c>
    </row>
    <row r="473" spans="1:5" x14ac:dyDescent="0.35">
      <c r="A473" s="74" t="s">
        <v>392</v>
      </c>
      <c r="B473" s="51">
        <v>12</v>
      </c>
      <c r="D473" s="55" t="s">
        <v>335</v>
      </c>
      <c r="E473" s="63">
        <v>18</v>
      </c>
    </row>
    <row r="474" spans="1:5" ht="15" thickBot="1" x14ac:dyDescent="0.4">
      <c r="A474" s="58" t="s">
        <v>187</v>
      </c>
      <c r="B474" s="59">
        <v>2</v>
      </c>
      <c r="D474" s="55" t="s">
        <v>170</v>
      </c>
      <c r="E474" s="63">
        <v>26</v>
      </c>
    </row>
    <row r="475" spans="1:5" x14ac:dyDescent="0.35">
      <c r="B475" s="47">
        <f>SUM(B473:B474)</f>
        <v>14</v>
      </c>
      <c r="D475" s="55" t="s">
        <v>171</v>
      </c>
      <c r="E475" s="63">
        <v>66</v>
      </c>
    </row>
    <row r="476" spans="1:5" x14ac:dyDescent="0.35">
      <c r="D476" s="55" t="s">
        <v>174</v>
      </c>
      <c r="E476" s="63">
        <v>3</v>
      </c>
    </row>
    <row r="477" spans="1:5" ht="15" thickBot="1" x14ac:dyDescent="0.4">
      <c r="A477" s="46" t="s">
        <v>279</v>
      </c>
      <c r="B477" s="47"/>
      <c r="D477" s="55" t="s">
        <v>176</v>
      </c>
      <c r="E477" s="63">
        <v>5</v>
      </c>
    </row>
    <row r="478" spans="1:5" ht="15" thickBot="1" x14ac:dyDescent="0.4">
      <c r="A478" s="48" t="s">
        <v>138</v>
      </c>
      <c r="B478" s="49" t="s">
        <v>139</v>
      </c>
      <c r="D478" s="57" t="s">
        <v>216</v>
      </c>
      <c r="E478" s="65">
        <v>3</v>
      </c>
    </row>
    <row r="479" spans="1:5" x14ac:dyDescent="0.35">
      <c r="A479" s="64" t="s">
        <v>142</v>
      </c>
      <c r="B479" s="54">
        <v>13</v>
      </c>
      <c r="D479" s="55" t="s">
        <v>217</v>
      </c>
      <c r="E479" s="63">
        <v>37</v>
      </c>
    </row>
    <row r="480" spans="1:5" x14ac:dyDescent="0.35">
      <c r="A480" s="56" t="s">
        <v>144</v>
      </c>
      <c r="B480" s="51">
        <v>3</v>
      </c>
      <c r="D480" s="55" t="s">
        <v>181</v>
      </c>
      <c r="E480" s="63">
        <v>1</v>
      </c>
    </row>
    <row r="481" spans="1:5" x14ac:dyDescent="0.35">
      <c r="A481" s="56" t="s">
        <v>148</v>
      </c>
      <c r="B481" s="51">
        <v>1</v>
      </c>
      <c r="D481" s="55" t="s">
        <v>182</v>
      </c>
      <c r="E481" s="63">
        <v>4</v>
      </c>
    </row>
    <row r="482" spans="1:5" x14ac:dyDescent="0.35">
      <c r="A482" s="56" t="s">
        <v>151</v>
      </c>
      <c r="B482" s="51">
        <v>82</v>
      </c>
      <c r="D482" s="55" t="s">
        <v>219</v>
      </c>
      <c r="E482" s="63">
        <v>1</v>
      </c>
    </row>
    <row r="483" spans="1:5" x14ac:dyDescent="0.35">
      <c r="A483" s="56" t="s">
        <v>156</v>
      </c>
      <c r="B483" s="51">
        <v>490</v>
      </c>
      <c r="D483" s="55" t="s">
        <v>336</v>
      </c>
      <c r="E483" s="63">
        <v>135</v>
      </c>
    </row>
    <row r="484" spans="1:5" x14ac:dyDescent="0.35">
      <c r="A484" s="55" t="s">
        <v>158</v>
      </c>
      <c r="B484" s="51">
        <v>8</v>
      </c>
      <c r="D484" s="55" t="s">
        <v>276</v>
      </c>
      <c r="E484" s="63">
        <v>5</v>
      </c>
    </row>
    <row r="485" spans="1:5" x14ac:dyDescent="0.35">
      <c r="A485" s="55" t="s">
        <v>160</v>
      </c>
      <c r="B485" s="51">
        <v>1</v>
      </c>
      <c r="D485" s="55" t="s">
        <v>188</v>
      </c>
      <c r="E485" s="63">
        <v>628</v>
      </c>
    </row>
    <row r="486" spans="1:5" x14ac:dyDescent="0.35">
      <c r="A486" s="55" t="s">
        <v>162</v>
      </c>
      <c r="B486" s="51">
        <v>9</v>
      </c>
      <c r="D486" s="55" t="s">
        <v>193</v>
      </c>
      <c r="E486" s="63">
        <v>90</v>
      </c>
    </row>
    <row r="487" spans="1:5" x14ac:dyDescent="0.35">
      <c r="A487" s="55" t="s">
        <v>163</v>
      </c>
      <c r="B487" s="51">
        <v>1</v>
      </c>
      <c r="D487" s="57" t="s">
        <v>195</v>
      </c>
      <c r="E487" s="65">
        <v>296</v>
      </c>
    </row>
    <row r="488" spans="1:5" x14ac:dyDescent="0.35">
      <c r="A488" s="55" t="s">
        <v>168</v>
      </c>
      <c r="B488" s="51">
        <v>63</v>
      </c>
      <c r="D488" s="57" t="s">
        <v>196</v>
      </c>
      <c r="E488" s="65">
        <v>80</v>
      </c>
    </row>
    <row r="489" spans="1:5" x14ac:dyDescent="0.35">
      <c r="A489" s="55" t="s">
        <v>182</v>
      </c>
      <c r="B489" s="51">
        <v>1</v>
      </c>
      <c r="D489" s="55" t="s">
        <v>265</v>
      </c>
      <c r="E489" s="63">
        <v>1</v>
      </c>
    </row>
    <row r="490" spans="1:5" x14ac:dyDescent="0.35">
      <c r="A490" s="55" t="s">
        <v>187</v>
      </c>
      <c r="B490" s="51">
        <v>2</v>
      </c>
      <c r="D490" s="55" t="s">
        <v>306</v>
      </c>
      <c r="E490" s="63">
        <v>3</v>
      </c>
    </row>
    <row r="491" spans="1:5" x14ac:dyDescent="0.35">
      <c r="A491" s="55" t="s">
        <v>188</v>
      </c>
      <c r="B491" s="51">
        <v>17</v>
      </c>
      <c r="D491" s="55" t="s">
        <v>223</v>
      </c>
      <c r="E491" s="63">
        <v>1</v>
      </c>
    </row>
    <row r="492" spans="1:5" x14ac:dyDescent="0.35">
      <c r="A492" s="57" t="s">
        <v>195</v>
      </c>
      <c r="B492" s="54">
        <v>3</v>
      </c>
      <c r="D492" s="55" t="s">
        <v>199</v>
      </c>
      <c r="E492" s="63">
        <v>26</v>
      </c>
    </row>
    <row r="493" spans="1:5" x14ac:dyDescent="0.35">
      <c r="A493" s="55" t="s">
        <v>223</v>
      </c>
      <c r="B493" s="51">
        <v>1</v>
      </c>
      <c r="D493" s="55" t="s">
        <v>337</v>
      </c>
      <c r="E493" s="60">
        <v>1</v>
      </c>
    </row>
    <row r="494" spans="1:5" ht="15" thickBot="1" x14ac:dyDescent="0.4">
      <c r="A494" s="58" t="s">
        <v>199</v>
      </c>
      <c r="B494" s="59">
        <v>1</v>
      </c>
      <c r="D494" s="58" t="s">
        <v>201</v>
      </c>
      <c r="E494" s="66">
        <v>39</v>
      </c>
    </row>
    <row r="495" spans="1:5" x14ac:dyDescent="0.35">
      <c r="A495" s="61" t="s">
        <v>202</v>
      </c>
      <c r="B495" s="47">
        <f>SUM(B479:B494)</f>
        <v>696</v>
      </c>
      <c r="D495" s="47" t="s">
        <v>202</v>
      </c>
      <c r="E495" s="47">
        <f>SUM(E448:E494)</f>
        <v>5094</v>
      </c>
    </row>
    <row r="497" spans="1:5" ht="15" thickBot="1" x14ac:dyDescent="0.4">
      <c r="A497" s="46" t="s">
        <v>280</v>
      </c>
      <c r="B497" s="47"/>
      <c r="D497" s="46" t="s">
        <v>338</v>
      </c>
      <c r="E497" s="47"/>
    </row>
    <row r="498" spans="1:5" ht="15" thickBot="1" x14ac:dyDescent="0.4">
      <c r="A498" s="48" t="s">
        <v>138</v>
      </c>
      <c r="B498" s="49" t="s">
        <v>139</v>
      </c>
      <c r="D498" s="48" t="s">
        <v>138</v>
      </c>
      <c r="E498" s="49" t="s">
        <v>139</v>
      </c>
    </row>
    <row r="499" spans="1:5" x14ac:dyDescent="0.35">
      <c r="A499" s="56" t="s">
        <v>140</v>
      </c>
      <c r="B499" s="51">
        <v>11</v>
      </c>
      <c r="D499" s="50" t="s">
        <v>293</v>
      </c>
      <c r="E499" s="68">
        <v>141</v>
      </c>
    </row>
    <row r="500" spans="1:5" x14ac:dyDescent="0.35">
      <c r="A500" s="56" t="s">
        <v>151</v>
      </c>
      <c r="B500" s="51">
        <v>13</v>
      </c>
      <c r="D500" s="53" t="s">
        <v>204</v>
      </c>
      <c r="E500" s="76">
        <v>90</v>
      </c>
    </row>
    <row r="501" spans="1:5" x14ac:dyDescent="0.35">
      <c r="A501" s="56" t="s">
        <v>152</v>
      </c>
      <c r="B501" s="51">
        <v>2</v>
      </c>
      <c r="D501" s="50" t="s">
        <v>339</v>
      </c>
      <c r="E501" s="74">
        <v>4</v>
      </c>
    </row>
    <row r="502" spans="1:5" x14ac:dyDescent="0.35">
      <c r="A502" s="56" t="s">
        <v>281</v>
      </c>
      <c r="B502" s="51">
        <v>6</v>
      </c>
      <c r="D502" s="50" t="s">
        <v>294</v>
      </c>
      <c r="E502" s="74">
        <v>52</v>
      </c>
    </row>
    <row r="503" spans="1:5" x14ac:dyDescent="0.35">
      <c r="A503" s="55" t="s">
        <v>158</v>
      </c>
      <c r="B503" s="51">
        <v>4</v>
      </c>
      <c r="D503" s="56" t="s">
        <v>144</v>
      </c>
      <c r="E503" s="63">
        <v>161</v>
      </c>
    </row>
    <row r="504" spans="1:5" x14ac:dyDescent="0.35">
      <c r="A504" s="55" t="s">
        <v>160</v>
      </c>
      <c r="B504" s="51">
        <v>1</v>
      </c>
      <c r="D504" s="55" t="s">
        <v>310</v>
      </c>
      <c r="E504" s="63">
        <v>1</v>
      </c>
    </row>
    <row r="505" spans="1:5" x14ac:dyDescent="0.35">
      <c r="A505" s="55" t="s">
        <v>162</v>
      </c>
      <c r="B505" s="51">
        <v>8</v>
      </c>
      <c r="D505" s="55" t="s">
        <v>145</v>
      </c>
      <c r="E505" s="63">
        <v>4</v>
      </c>
    </row>
    <row r="506" spans="1:5" x14ac:dyDescent="0.35">
      <c r="A506" s="55" t="s">
        <v>163</v>
      </c>
      <c r="B506" s="51">
        <v>4</v>
      </c>
      <c r="D506" s="55" t="s">
        <v>146</v>
      </c>
      <c r="E506" s="63">
        <v>4</v>
      </c>
    </row>
    <row r="507" spans="1:5" x14ac:dyDescent="0.35">
      <c r="A507" s="55" t="s">
        <v>168</v>
      </c>
      <c r="B507" s="51">
        <v>8</v>
      </c>
      <c r="D507" s="55" t="s">
        <v>147</v>
      </c>
      <c r="E507" s="63">
        <v>59</v>
      </c>
    </row>
    <row r="508" spans="1:5" x14ac:dyDescent="0.35">
      <c r="A508" s="55" t="s">
        <v>170</v>
      </c>
      <c r="B508" s="51">
        <v>2</v>
      </c>
      <c r="D508" s="55" t="s">
        <v>296</v>
      </c>
      <c r="E508" s="63">
        <v>1</v>
      </c>
    </row>
    <row r="509" spans="1:5" x14ac:dyDescent="0.35">
      <c r="A509" s="55" t="s">
        <v>176</v>
      </c>
      <c r="B509" s="51">
        <v>1</v>
      </c>
      <c r="D509" s="55" t="s">
        <v>149</v>
      </c>
      <c r="E509" s="63">
        <v>5</v>
      </c>
    </row>
    <row r="510" spans="1:5" x14ac:dyDescent="0.35">
      <c r="A510" s="55" t="s">
        <v>186</v>
      </c>
      <c r="B510" s="51">
        <v>5</v>
      </c>
      <c r="D510" s="55" t="s">
        <v>232</v>
      </c>
      <c r="E510" s="63">
        <v>32</v>
      </c>
    </row>
    <row r="511" spans="1:5" x14ac:dyDescent="0.35">
      <c r="A511" s="55" t="s">
        <v>282</v>
      </c>
      <c r="B511" s="51">
        <v>8</v>
      </c>
      <c r="D511" s="55" t="s">
        <v>150</v>
      </c>
      <c r="E511" s="63">
        <v>104</v>
      </c>
    </row>
    <row r="512" spans="1:5" x14ac:dyDescent="0.35">
      <c r="A512" s="55" t="s">
        <v>249</v>
      </c>
      <c r="B512" s="51">
        <v>1</v>
      </c>
      <c r="D512" s="55" t="s">
        <v>151</v>
      </c>
      <c r="E512" s="63">
        <v>1357</v>
      </c>
    </row>
    <row r="513" spans="1:5" x14ac:dyDescent="0.35">
      <c r="A513" s="55" t="s">
        <v>193</v>
      </c>
      <c r="B513" s="51">
        <v>6</v>
      </c>
      <c r="D513" s="55" t="s">
        <v>152</v>
      </c>
      <c r="E513" s="63">
        <v>5</v>
      </c>
    </row>
    <row r="514" spans="1:5" x14ac:dyDescent="0.35">
      <c r="A514" s="57" t="s">
        <v>195</v>
      </c>
      <c r="B514" s="54">
        <v>5</v>
      </c>
      <c r="D514" s="55" t="s">
        <v>155</v>
      </c>
      <c r="E514" s="63">
        <v>28</v>
      </c>
    </row>
    <row r="515" spans="1:5" ht="15" thickBot="1" x14ac:dyDescent="0.4">
      <c r="A515" s="58" t="s">
        <v>199</v>
      </c>
      <c r="B515" s="59">
        <v>3</v>
      </c>
      <c r="D515" s="55" t="s">
        <v>156</v>
      </c>
      <c r="E515" s="63">
        <v>12152</v>
      </c>
    </row>
    <row r="516" spans="1:5" x14ac:dyDescent="0.35">
      <c r="A516" s="61" t="s">
        <v>202</v>
      </c>
      <c r="B516" s="47">
        <f>SUM(B499:B515)</f>
        <v>88</v>
      </c>
      <c r="D516" s="55" t="s">
        <v>157</v>
      </c>
      <c r="E516" s="63">
        <v>80</v>
      </c>
    </row>
    <row r="517" spans="1:5" x14ac:dyDescent="0.35">
      <c r="D517" s="55" t="s">
        <v>334</v>
      </c>
      <c r="E517" s="63">
        <v>25</v>
      </c>
    </row>
    <row r="518" spans="1:5" ht="15" thickBot="1" x14ac:dyDescent="0.4">
      <c r="A518" s="46" t="s">
        <v>283</v>
      </c>
      <c r="B518" s="47"/>
      <c r="D518" s="55" t="s">
        <v>158</v>
      </c>
      <c r="E518" s="63">
        <v>64</v>
      </c>
    </row>
    <row r="519" spans="1:5" ht="15" thickBot="1" x14ac:dyDescent="0.4">
      <c r="A519" s="48" t="s">
        <v>138</v>
      </c>
      <c r="B519" s="49" t="s">
        <v>139</v>
      </c>
      <c r="D519" s="55" t="s">
        <v>159</v>
      </c>
      <c r="E519" s="63">
        <v>2910</v>
      </c>
    </row>
    <row r="520" spans="1:5" x14ac:dyDescent="0.35">
      <c r="A520" s="56" t="s">
        <v>140</v>
      </c>
      <c r="B520" s="51">
        <v>2</v>
      </c>
      <c r="D520" s="55" t="s">
        <v>160</v>
      </c>
      <c r="E520" s="63">
        <v>8</v>
      </c>
    </row>
    <row r="521" spans="1:5" x14ac:dyDescent="0.35">
      <c r="A521" s="52" t="s">
        <v>145</v>
      </c>
      <c r="B521" s="51">
        <v>1</v>
      </c>
      <c r="D521" s="55" t="s">
        <v>340</v>
      </c>
      <c r="E521" s="63">
        <v>1</v>
      </c>
    </row>
    <row r="522" spans="1:5" x14ac:dyDescent="0.35">
      <c r="A522" s="52" t="s">
        <v>232</v>
      </c>
      <c r="B522" s="51">
        <v>1</v>
      </c>
      <c r="D522" s="55" t="s">
        <v>274</v>
      </c>
      <c r="E522" s="63">
        <v>1</v>
      </c>
    </row>
    <row r="523" spans="1:5" x14ac:dyDescent="0.35">
      <c r="A523" s="56" t="s">
        <v>151</v>
      </c>
      <c r="B523" s="51">
        <v>20</v>
      </c>
      <c r="D523" s="55" t="s">
        <v>161</v>
      </c>
      <c r="E523" s="63">
        <v>50</v>
      </c>
    </row>
    <row r="524" spans="1:5" x14ac:dyDescent="0.35">
      <c r="A524" s="56" t="s">
        <v>152</v>
      </c>
      <c r="B524" s="51">
        <v>3</v>
      </c>
      <c r="D524" s="55" t="s">
        <v>341</v>
      </c>
      <c r="E524" s="63">
        <v>1</v>
      </c>
    </row>
    <row r="525" spans="1:5" x14ac:dyDescent="0.35">
      <c r="A525" s="56" t="s">
        <v>156</v>
      </c>
      <c r="B525" s="51">
        <v>158</v>
      </c>
      <c r="D525" s="55" t="s">
        <v>162</v>
      </c>
      <c r="E525" s="63">
        <v>17562</v>
      </c>
    </row>
    <row r="526" spans="1:5" x14ac:dyDescent="0.35">
      <c r="A526" s="55" t="s">
        <v>241</v>
      </c>
      <c r="B526" s="51">
        <v>2</v>
      </c>
      <c r="D526" s="55" t="s">
        <v>163</v>
      </c>
      <c r="E526" s="63">
        <v>34</v>
      </c>
    </row>
    <row r="527" spans="1:5" x14ac:dyDescent="0.35">
      <c r="A527" s="55" t="s">
        <v>158</v>
      </c>
      <c r="B527" s="51">
        <v>6</v>
      </c>
      <c r="D527" s="55" t="s">
        <v>234</v>
      </c>
      <c r="E527" s="63">
        <v>5</v>
      </c>
    </row>
    <row r="528" spans="1:5" x14ac:dyDescent="0.35">
      <c r="A528" s="55" t="s">
        <v>162</v>
      </c>
      <c r="B528" s="51">
        <v>6</v>
      </c>
      <c r="D528" s="55" t="s">
        <v>168</v>
      </c>
      <c r="E528" s="63">
        <v>2460</v>
      </c>
    </row>
    <row r="529" spans="1:5" x14ac:dyDescent="0.35">
      <c r="A529" s="55" t="s">
        <v>163</v>
      </c>
      <c r="B529" s="51">
        <v>5</v>
      </c>
      <c r="D529" s="55" t="s">
        <v>169</v>
      </c>
      <c r="E529" s="63">
        <v>794</v>
      </c>
    </row>
    <row r="530" spans="1:5" x14ac:dyDescent="0.35">
      <c r="A530" s="55" t="s">
        <v>168</v>
      </c>
      <c r="B530" s="51">
        <v>19</v>
      </c>
      <c r="D530" s="55" t="s">
        <v>335</v>
      </c>
      <c r="E530" s="63">
        <v>10</v>
      </c>
    </row>
    <row r="531" spans="1:5" x14ac:dyDescent="0.35">
      <c r="A531" s="55" t="s">
        <v>180</v>
      </c>
      <c r="B531" s="51">
        <v>1</v>
      </c>
      <c r="D531" s="55" t="s">
        <v>170</v>
      </c>
      <c r="E531" s="63">
        <v>34</v>
      </c>
    </row>
    <row r="532" spans="1:5" x14ac:dyDescent="0.35">
      <c r="A532" s="55" t="s">
        <v>186</v>
      </c>
      <c r="B532" s="51">
        <v>3</v>
      </c>
      <c r="D532" s="55" t="s">
        <v>171</v>
      </c>
      <c r="E532" s="63">
        <v>248</v>
      </c>
    </row>
    <row r="533" spans="1:5" x14ac:dyDescent="0.35">
      <c r="A533" s="55" t="s">
        <v>249</v>
      </c>
      <c r="B533" s="51">
        <v>2</v>
      </c>
      <c r="D533" s="55" t="s">
        <v>342</v>
      </c>
      <c r="E533" s="63">
        <v>4</v>
      </c>
    </row>
    <row r="534" spans="1:5" x14ac:dyDescent="0.35">
      <c r="A534" s="55" t="s">
        <v>193</v>
      </c>
      <c r="B534" s="51">
        <v>5</v>
      </c>
      <c r="D534" s="55" t="s">
        <v>343</v>
      </c>
      <c r="E534" s="63">
        <v>1</v>
      </c>
    </row>
    <row r="535" spans="1:5" x14ac:dyDescent="0.35">
      <c r="A535" s="57" t="s">
        <v>195</v>
      </c>
      <c r="B535" s="54">
        <v>5</v>
      </c>
      <c r="D535" s="55" t="s">
        <v>174</v>
      </c>
      <c r="E535" s="63">
        <v>14</v>
      </c>
    </row>
    <row r="536" spans="1:5" x14ac:dyDescent="0.35">
      <c r="A536" s="57" t="s">
        <v>196</v>
      </c>
      <c r="B536" s="54">
        <v>1</v>
      </c>
      <c r="D536" s="55" t="s">
        <v>344</v>
      </c>
      <c r="E536" s="63">
        <v>3</v>
      </c>
    </row>
    <row r="537" spans="1:5" x14ac:dyDescent="0.35">
      <c r="A537" s="55" t="s">
        <v>223</v>
      </c>
      <c r="B537" s="51">
        <v>1</v>
      </c>
      <c r="D537" s="55" t="s">
        <v>175</v>
      </c>
      <c r="E537" s="63">
        <v>3</v>
      </c>
    </row>
    <row r="538" spans="1:5" x14ac:dyDescent="0.35">
      <c r="A538" s="55" t="s">
        <v>199</v>
      </c>
      <c r="B538" s="51">
        <v>1</v>
      </c>
      <c r="D538" s="55" t="s">
        <v>345</v>
      </c>
      <c r="E538" s="63">
        <v>29</v>
      </c>
    </row>
    <row r="539" spans="1:5" ht="15" thickBot="1" x14ac:dyDescent="0.4">
      <c r="A539" s="58" t="s">
        <v>201</v>
      </c>
      <c r="B539" s="59">
        <v>1</v>
      </c>
      <c r="D539" s="55" t="s">
        <v>302</v>
      </c>
      <c r="E539" s="63">
        <v>3</v>
      </c>
    </row>
    <row r="540" spans="1:5" x14ac:dyDescent="0.35">
      <c r="A540" s="61" t="s">
        <v>202</v>
      </c>
      <c r="B540" s="47">
        <f>SUM(B520:B539)</f>
        <v>243</v>
      </c>
      <c r="D540" s="55" t="s">
        <v>176</v>
      </c>
      <c r="E540" s="63">
        <v>11</v>
      </c>
    </row>
    <row r="541" spans="1:5" x14ac:dyDescent="0.35">
      <c r="D541" s="57" t="s">
        <v>216</v>
      </c>
      <c r="E541" s="65">
        <v>25</v>
      </c>
    </row>
    <row r="542" spans="1:5" ht="15" thickBot="1" x14ac:dyDescent="0.4">
      <c r="A542" s="46" t="s">
        <v>284</v>
      </c>
      <c r="B542" s="47"/>
      <c r="D542" s="55" t="s">
        <v>218</v>
      </c>
      <c r="E542" s="63">
        <v>4</v>
      </c>
    </row>
    <row r="543" spans="1:5" ht="15" thickBot="1" x14ac:dyDescent="0.4">
      <c r="A543" s="48" t="s">
        <v>138</v>
      </c>
      <c r="B543" s="49" t="s">
        <v>139</v>
      </c>
      <c r="D543" s="55" t="s">
        <v>182</v>
      </c>
      <c r="E543" s="63">
        <v>3</v>
      </c>
    </row>
    <row r="544" spans="1:5" x14ac:dyDescent="0.35">
      <c r="A544" s="50" t="s">
        <v>140</v>
      </c>
      <c r="B544" s="74">
        <v>4</v>
      </c>
      <c r="D544" s="55" t="s">
        <v>260</v>
      </c>
      <c r="E544" s="63">
        <v>4</v>
      </c>
    </row>
    <row r="545" spans="1:5" x14ac:dyDescent="0.35">
      <c r="A545" s="53" t="s">
        <v>142</v>
      </c>
      <c r="B545" s="65">
        <v>15</v>
      </c>
      <c r="D545" s="55" t="s">
        <v>346</v>
      </c>
      <c r="E545" s="63">
        <v>1</v>
      </c>
    </row>
    <row r="546" spans="1:5" x14ac:dyDescent="0.35">
      <c r="A546" s="52" t="s">
        <v>285</v>
      </c>
      <c r="B546" s="63">
        <v>1</v>
      </c>
      <c r="D546" s="55" t="s">
        <v>185</v>
      </c>
      <c r="E546" s="63">
        <v>4</v>
      </c>
    </row>
    <row r="547" spans="1:5" x14ac:dyDescent="0.35">
      <c r="A547" s="55" t="s">
        <v>148</v>
      </c>
      <c r="B547" s="63">
        <v>3</v>
      </c>
      <c r="D547" s="55" t="s">
        <v>186</v>
      </c>
      <c r="E547" s="63">
        <v>107</v>
      </c>
    </row>
    <row r="548" spans="1:5" x14ac:dyDescent="0.35">
      <c r="A548" s="55" t="s">
        <v>232</v>
      </c>
      <c r="B548" s="63">
        <v>5</v>
      </c>
      <c r="D548" s="55" t="s">
        <v>347</v>
      </c>
      <c r="E548" s="63">
        <v>1</v>
      </c>
    </row>
    <row r="549" spans="1:5" x14ac:dyDescent="0.35">
      <c r="A549" s="55" t="s">
        <v>151</v>
      </c>
      <c r="B549" s="63">
        <v>207</v>
      </c>
      <c r="D549" s="55" t="s">
        <v>237</v>
      </c>
      <c r="E549" s="63">
        <v>3</v>
      </c>
    </row>
    <row r="550" spans="1:5" x14ac:dyDescent="0.35">
      <c r="A550" s="55" t="s">
        <v>152</v>
      </c>
      <c r="B550" s="63">
        <v>11</v>
      </c>
      <c r="D550" s="55" t="s">
        <v>348</v>
      </c>
      <c r="E550" s="63">
        <v>4</v>
      </c>
    </row>
    <row r="551" spans="1:5" x14ac:dyDescent="0.35">
      <c r="A551" s="55" t="s">
        <v>156</v>
      </c>
      <c r="B551" s="63">
        <v>469</v>
      </c>
      <c r="D551" s="55" t="s">
        <v>190</v>
      </c>
      <c r="E551" s="63">
        <v>1</v>
      </c>
    </row>
    <row r="552" spans="1:5" x14ac:dyDescent="0.35">
      <c r="A552" s="55" t="s">
        <v>233</v>
      </c>
      <c r="B552" s="63">
        <v>1</v>
      </c>
      <c r="D552" s="55" t="s">
        <v>262</v>
      </c>
      <c r="E552" s="63">
        <v>4</v>
      </c>
    </row>
    <row r="553" spans="1:5" x14ac:dyDescent="0.35">
      <c r="A553" s="55" t="s">
        <v>158</v>
      </c>
      <c r="B553" s="63">
        <v>25</v>
      </c>
      <c r="D553" s="55" t="s">
        <v>276</v>
      </c>
      <c r="E553" s="63">
        <v>5</v>
      </c>
    </row>
    <row r="554" spans="1:5" x14ac:dyDescent="0.35">
      <c r="A554" s="55" t="s">
        <v>160</v>
      </c>
      <c r="B554" s="63">
        <v>1</v>
      </c>
      <c r="D554" s="57" t="s">
        <v>191</v>
      </c>
      <c r="E554" s="65">
        <v>3</v>
      </c>
    </row>
    <row r="555" spans="1:5" x14ac:dyDescent="0.35">
      <c r="A555" s="55" t="s">
        <v>162</v>
      </c>
      <c r="B555" s="63">
        <v>73</v>
      </c>
      <c r="D555" s="55" t="s">
        <v>349</v>
      </c>
      <c r="E555" s="63">
        <v>500</v>
      </c>
    </row>
    <row r="556" spans="1:5" x14ac:dyDescent="0.35">
      <c r="A556" s="55" t="s">
        <v>163</v>
      </c>
      <c r="B556" s="63">
        <v>37</v>
      </c>
      <c r="D556" s="55" t="s">
        <v>305</v>
      </c>
      <c r="E556" s="63">
        <v>5</v>
      </c>
    </row>
    <row r="557" spans="1:5" x14ac:dyDescent="0.35">
      <c r="A557" s="55" t="s">
        <v>234</v>
      </c>
      <c r="B557" s="63">
        <v>1</v>
      </c>
      <c r="D557" s="55" t="s">
        <v>193</v>
      </c>
      <c r="E557" s="63">
        <v>340</v>
      </c>
    </row>
    <row r="558" spans="1:5" x14ac:dyDescent="0.35">
      <c r="A558" s="55" t="s">
        <v>168</v>
      </c>
      <c r="B558" s="63">
        <v>118</v>
      </c>
      <c r="D558" s="57" t="s">
        <v>195</v>
      </c>
      <c r="E558" s="65">
        <v>2952</v>
      </c>
    </row>
    <row r="559" spans="1:5" x14ac:dyDescent="0.35">
      <c r="A559" s="55" t="s">
        <v>170</v>
      </c>
      <c r="B559" s="63">
        <v>1</v>
      </c>
      <c r="D559" s="57" t="s">
        <v>196</v>
      </c>
      <c r="E559" s="65">
        <v>80</v>
      </c>
    </row>
    <row r="560" spans="1:5" x14ac:dyDescent="0.35">
      <c r="A560" s="55" t="s">
        <v>286</v>
      </c>
      <c r="B560" s="63">
        <v>8</v>
      </c>
      <c r="D560" s="55" t="s">
        <v>265</v>
      </c>
      <c r="E560" s="63">
        <v>3</v>
      </c>
    </row>
    <row r="561" spans="1:5" x14ac:dyDescent="0.35">
      <c r="A561" s="55" t="s">
        <v>171</v>
      </c>
      <c r="B561" s="63">
        <v>3</v>
      </c>
      <c r="D561" s="55" t="s">
        <v>350</v>
      </c>
      <c r="E561" s="63">
        <v>3</v>
      </c>
    </row>
    <row r="562" spans="1:5" x14ac:dyDescent="0.35">
      <c r="A562" s="55" t="s">
        <v>174</v>
      </c>
      <c r="B562" s="63">
        <v>1</v>
      </c>
      <c r="D562" s="55" t="s">
        <v>316</v>
      </c>
      <c r="E562" s="63">
        <v>5</v>
      </c>
    </row>
    <row r="563" spans="1:5" x14ac:dyDescent="0.35">
      <c r="A563" s="55" t="s">
        <v>176</v>
      </c>
      <c r="B563" s="63">
        <v>1</v>
      </c>
      <c r="D563" s="55" t="s">
        <v>223</v>
      </c>
      <c r="E563" s="63">
        <v>5</v>
      </c>
    </row>
    <row r="564" spans="1:5" x14ac:dyDescent="0.35">
      <c r="A564" s="55" t="s">
        <v>218</v>
      </c>
      <c r="B564" s="63">
        <v>3</v>
      </c>
      <c r="D564" s="55" t="s">
        <v>199</v>
      </c>
      <c r="E564" s="63">
        <v>25</v>
      </c>
    </row>
    <row r="565" spans="1:5" ht="15" thickBot="1" x14ac:dyDescent="0.4">
      <c r="A565" s="55" t="s">
        <v>180</v>
      </c>
      <c r="B565" s="63">
        <v>3</v>
      </c>
      <c r="D565" s="58" t="s">
        <v>201</v>
      </c>
      <c r="E565" s="66">
        <v>385</v>
      </c>
    </row>
    <row r="566" spans="1:5" x14ac:dyDescent="0.35">
      <c r="A566" s="55" t="s">
        <v>182</v>
      </c>
      <c r="B566" s="63">
        <v>3</v>
      </c>
      <c r="D566" s="47" t="s">
        <v>202</v>
      </c>
      <c r="E566" s="47">
        <f>SUM(E499:E565)</f>
        <v>43027</v>
      </c>
    </row>
    <row r="567" spans="1:5" x14ac:dyDescent="0.35">
      <c r="A567" s="55" t="s">
        <v>186</v>
      </c>
      <c r="B567" s="63">
        <v>37</v>
      </c>
    </row>
    <row r="568" spans="1:5" ht="15" thickBot="1" x14ac:dyDescent="0.4">
      <c r="A568" s="55" t="s">
        <v>187</v>
      </c>
      <c r="B568" s="63">
        <v>8</v>
      </c>
      <c r="D568" s="46" t="s">
        <v>351</v>
      </c>
      <c r="E568" s="47"/>
    </row>
    <row r="569" spans="1:5" ht="15" thickBot="1" x14ac:dyDescent="0.4">
      <c r="A569" s="55" t="s">
        <v>188</v>
      </c>
      <c r="B569" s="63">
        <v>37</v>
      </c>
      <c r="D569" s="48" t="s">
        <v>138</v>
      </c>
      <c r="E569" s="49" t="s">
        <v>139</v>
      </c>
    </row>
    <row r="570" spans="1:5" x14ac:dyDescent="0.35">
      <c r="A570" s="55" t="s">
        <v>189</v>
      </c>
      <c r="B570" s="63">
        <v>1</v>
      </c>
      <c r="D570" s="50" t="s">
        <v>294</v>
      </c>
      <c r="E570" s="74">
        <v>1</v>
      </c>
    </row>
    <row r="571" spans="1:5" x14ac:dyDescent="0.35">
      <c r="A571" s="57" t="s">
        <v>191</v>
      </c>
      <c r="B571" s="65">
        <v>1</v>
      </c>
      <c r="D571" s="56" t="s">
        <v>144</v>
      </c>
      <c r="E571" s="63">
        <v>1</v>
      </c>
    </row>
    <row r="572" spans="1:5" x14ac:dyDescent="0.35">
      <c r="A572" s="55" t="s">
        <v>193</v>
      </c>
      <c r="B572" s="63">
        <v>12</v>
      </c>
      <c r="D572" s="55" t="s">
        <v>146</v>
      </c>
      <c r="E572" s="63">
        <v>1</v>
      </c>
    </row>
    <row r="573" spans="1:5" x14ac:dyDescent="0.35">
      <c r="A573" s="57" t="s">
        <v>195</v>
      </c>
      <c r="B573" s="65">
        <v>64</v>
      </c>
      <c r="D573" s="55" t="s">
        <v>147</v>
      </c>
      <c r="E573" s="63">
        <v>4</v>
      </c>
    </row>
    <row r="574" spans="1:5" x14ac:dyDescent="0.35">
      <c r="A574" s="55" t="s">
        <v>223</v>
      </c>
      <c r="B574" s="63">
        <v>1</v>
      </c>
      <c r="D574" s="55" t="s">
        <v>150</v>
      </c>
      <c r="E574" s="63">
        <v>2</v>
      </c>
    </row>
    <row r="575" spans="1:5" x14ac:dyDescent="0.35">
      <c r="A575" s="55" t="s">
        <v>199</v>
      </c>
      <c r="B575" s="63">
        <v>14</v>
      </c>
      <c r="D575" s="55" t="s">
        <v>151</v>
      </c>
      <c r="E575" s="63">
        <v>62</v>
      </c>
    </row>
    <row r="576" spans="1:5" ht="15" thickBot="1" x14ac:dyDescent="0.4">
      <c r="A576" s="58" t="s">
        <v>226</v>
      </c>
      <c r="B576" s="66">
        <v>4</v>
      </c>
      <c r="D576" s="55" t="s">
        <v>156</v>
      </c>
      <c r="E576" s="63">
        <v>105</v>
      </c>
    </row>
    <row r="577" spans="1:5" x14ac:dyDescent="0.35">
      <c r="A577" s="61" t="s">
        <v>202</v>
      </c>
      <c r="B577" s="47">
        <f>SUM(B544:B576)</f>
        <v>1173</v>
      </c>
      <c r="D577" s="55" t="s">
        <v>158</v>
      </c>
      <c r="E577" s="63">
        <v>4</v>
      </c>
    </row>
    <row r="578" spans="1:5" x14ac:dyDescent="0.35">
      <c r="D578" s="55" t="s">
        <v>159</v>
      </c>
      <c r="E578" s="63">
        <v>38</v>
      </c>
    </row>
    <row r="579" spans="1:5" ht="15" thickBot="1" x14ac:dyDescent="0.4">
      <c r="A579" s="46" t="s">
        <v>287</v>
      </c>
      <c r="B579" s="47"/>
      <c r="D579" s="55" t="s">
        <v>160</v>
      </c>
      <c r="E579" s="63">
        <v>1</v>
      </c>
    </row>
    <row r="580" spans="1:5" ht="15" thickBot="1" x14ac:dyDescent="0.4">
      <c r="A580" s="48" t="s">
        <v>138</v>
      </c>
      <c r="B580" s="49" t="s">
        <v>139</v>
      </c>
      <c r="D580" s="55" t="s">
        <v>162</v>
      </c>
      <c r="E580" s="63">
        <v>33</v>
      </c>
    </row>
    <row r="581" spans="1:5" x14ac:dyDescent="0.35">
      <c r="A581" s="50" t="s">
        <v>140</v>
      </c>
      <c r="B581" s="51">
        <v>32</v>
      </c>
      <c r="D581" s="55" t="s">
        <v>168</v>
      </c>
      <c r="E581" s="63">
        <v>3</v>
      </c>
    </row>
    <row r="582" spans="1:5" x14ac:dyDescent="0.35">
      <c r="A582" s="50" t="s">
        <v>288</v>
      </c>
      <c r="B582" s="51">
        <v>1</v>
      </c>
      <c r="D582" s="55" t="s">
        <v>170</v>
      </c>
      <c r="E582" s="63">
        <v>1</v>
      </c>
    </row>
    <row r="583" spans="1:5" x14ac:dyDescent="0.35">
      <c r="A583" s="56" t="s">
        <v>144</v>
      </c>
      <c r="B583" s="51">
        <v>1</v>
      </c>
      <c r="D583" s="55" t="s">
        <v>171</v>
      </c>
      <c r="E583" s="63">
        <v>2</v>
      </c>
    </row>
    <row r="584" spans="1:5" x14ac:dyDescent="0.35">
      <c r="A584" s="52" t="s">
        <v>145</v>
      </c>
      <c r="B584" s="51">
        <v>1</v>
      </c>
      <c r="D584" s="55" t="s">
        <v>173</v>
      </c>
      <c r="E584" s="63">
        <v>1</v>
      </c>
    </row>
    <row r="585" spans="1:5" x14ac:dyDescent="0.35">
      <c r="A585" s="56" t="s">
        <v>147</v>
      </c>
      <c r="B585" s="51">
        <v>13</v>
      </c>
      <c r="D585" s="55" t="s">
        <v>186</v>
      </c>
      <c r="E585" s="63">
        <v>2</v>
      </c>
    </row>
    <row r="586" spans="1:5" x14ac:dyDescent="0.35">
      <c r="A586" s="55" t="s">
        <v>149</v>
      </c>
      <c r="B586" s="51">
        <v>1</v>
      </c>
      <c r="D586" s="55" t="s">
        <v>282</v>
      </c>
      <c r="E586" s="63">
        <v>1</v>
      </c>
    </row>
    <row r="587" spans="1:5" x14ac:dyDescent="0.35">
      <c r="A587" s="55" t="s">
        <v>232</v>
      </c>
      <c r="B587" s="51">
        <v>8</v>
      </c>
      <c r="D587" s="55" t="s">
        <v>188</v>
      </c>
      <c r="E587" s="63">
        <v>12</v>
      </c>
    </row>
    <row r="588" spans="1:5" x14ac:dyDescent="0.35">
      <c r="A588" s="55" t="s">
        <v>151</v>
      </c>
      <c r="B588" s="51">
        <v>52</v>
      </c>
      <c r="D588" s="55" t="s">
        <v>193</v>
      </c>
      <c r="E588" s="63">
        <v>2</v>
      </c>
    </row>
    <row r="589" spans="1:5" x14ac:dyDescent="0.35">
      <c r="A589" s="55" t="s">
        <v>152</v>
      </c>
      <c r="B589" s="51">
        <v>7</v>
      </c>
      <c r="D589" s="57" t="s">
        <v>195</v>
      </c>
      <c r="E589" s="65">
        <v>12</v>
      </c>
    </row>
    <row r="590" spans="1:5" x14ac:dyDescent="0.35">
      <c r="A590" s="55" t="s">
        <v>156</v>
      </c>
      <c r="B590" s="51">
        <v>57</v>
      </c>
      <c r="D590" s="57" t="s">
        <v>196</v>
      </c>
      <c r="E590" s="65">
        <v>1</v>
      </c>
    </row>
    <row r="591" spans="1:5" x14ac:dyDescent="0.35">
      <c r="A591" s="55" t="s">
        <v>157</v>
      </c>
      <c r="B591" s="51">
        <v>5</v>
      </c>
      <c r="D591" s="55" t="s">
        <v>223</v>
      </c>
      <c r="E591" s="63">
        <v>1</v>
      </c>
    </row>
    <row r="592" spans="1:5" x14ac:dyDescent="0.35">
      <c r="A592" s="55" t="s">
        <v>158</v>
      </c>
      <c r="B592" s="51">
        <v>12</v>
      </c>
      <c r="D592" s="55" t="s">
        <v>199</v>
      </c>
      <c r="E592" s="63">
        <v>1</v>
      </c>
    </row>
    <row r="593" spans="1:5" ht="15" thickBot="1" x14ac:dyDescent="0.4">
      <c r="A593" s="55" t="s">
        <v>160</v>
      </c>
      <c r="B593" s="51">
        <v>1</v>
      </c>
      <c r="D593" s="58" t="s">
        <v>201</v>
      </c>
      <c r="E593" s="66">
        <v>4</v>
      </c>
    </row>
    <row r="594" spans="1:5" x14ac:dyDescent="0.35">
      <c r="A594" s="55" t="s">
        <v>162</v>
      </c>
      <c r="B594" s="51">
        <v>29</v>
      </c>
      <c r="D594" s="47" t="s">
        <v>202</v>
      </c>
      <c r="E594" s="47">
        <f>SUM(E570:E593)</f>
        <v>295</v>
      </c>
    </row>
    <row r="595" spans="1:5" x14ac:dyDescent="0.35">
      <c r="A595" s="55" t="s">
        <v>163</v>
      </c>
      <c r="B595" s="51">
        <v>25</v>
      </c>
    </row>
    <row r="596" spans="1:5" x14ac:dyDescent="0.35">
      <c r="A596" s="55" t="s">
        <v>168</v>
      </c>
      <c r="B596" s="51">
        <v>90</v>
      </c>
    </row>
    <row r="597" spans="1:5" x14ac:dyDescent="0.35">
      <c r="A597" s="55" t="s">
        <v>170</v>
      </c>
      <c r="B597" s="51">
        <v>1</v>
      </c>
    </row>
    <row r="598" spans="1:5" x14ac:dyDescent="0.35">
      <c r="A598" s="55" t="s">
        <v>171</v>
      </c>
      <c r="B598" s="51">
        <v>12</v>
      </c>
    </row>
    <row r="599" spans="1:5" x14ac:dyDescent="0.35">
      <c r="A599" s="55" t="s">
        <v>174</v>
      </c>
      <c r="B599" s="51">
        <v>4</v>
      </c>
    </row>
    <row r="600" spans="1:5" x14ac:dyDescent="0.35">
      <c r="A600" s="55" t="s">
        <v>214</v>
      </c>
      <c r="B600" s="51">
        <v>1</v>
      </c>
    </row>
    <row r="601" spans="1:5" x14ac:dyDescent="0.35">
      <c r="A601" s="55" t="s">
        <v>176</v>
      </c>
      <c r="B601" s="51">
        <v>4</v>
      </c>
    </row>
    <row r="602" spans="1:5" x14ac:dyDescent="0.35">
      <c r="A602" s="55" t="s">
        <v>180</v>
      </c>
      <c r="B602" s="51">
        <v>2</v>
      </c>
    </row>
    <row r="603" spans="1:5" x14ac:dyDescent="0.35">
      <c r="A603" s="55" t="s">
        <v>186</v>
      </c>
      <c r="B603" s="51">
        <v>18</v>
      </c>
    </row>
    <row r="604" spans="1:5" x14ac:dyDescent="0.35">
      <c r="A604" s="55" t="s">
        <v>188</v>
      </c>
      <c r="B604" s="51">
        <v>10</v>
      </c>
    </row>
    <row r="605" spans="1:5" x14ac:dyDescent="0.35">
      <c r="A605" s="55" t="s">
        <v>193</v>
      </c>
      <c r="B605" s="51">
        <v>113</v>
      </c>
    </row>
    <row r="606" spans="1:5" x14ac:dyDescent="0.35">
      <c r="A606" s="57" t="s">
        <v>195</v>
      </c>
      <c r="B606" s="54">
        <v>22</v>
      </c>
    </row>
    <row r="607" spans="1:5" x14ac:dyDescent="0.35">
      <c r="A607" s="55" t="s">
        <v>223</v>
      </c>
      <c r="B607" s="51">
        <v>1</v>
      </c>
    </row>
    <row r="608" spans="1:5" x14ac:dyDescent="0.35">
      <c r="A608" s="55" t="s">
        <v>199</v>
      </c>
      <c r="B608" s="51">
        <v>31</v>
      </c>
    </row>
    <row r="609" spans="1:2" ht="15" thickBot="1" x14ac:dyDescent="0.4">
      <c r="A609" s="58" t="s">
        <v>226</v>
      </c>
      <c r="B609" s="59">
        <v>6</v>
      </c>
    </row>
    <row r="610" spans="1:2" x14ac:dyDescent="0.35">
      <c r="A610" s="61" t="s">
        <v>202</v>
      </c>
      <c r="B610" s="47">
        <f>SUM(B581:B609)</f>
        <v>560</v>
      </c>
    </row>
    <row r="612" spans="1:2" ht="15" thickBot="1" x14ac:dyDescent="0.4">
      <c r="A612" s="46" t="s">
        <v>289</v>
      </c>
      <c r="B612" s="47"/>
    </row>
    <row r="613" spans="1:2" ht="15" thickBot="1" x14ac:dyDescent="0.4">
      <c r="A613" s="48" t="s">
        <v>138</v>
      </c>
      <c r="B613" s="49" t="s">
        <v>139</v>
      </c>
    </row>
    <row r="614" spans="1:2" x14ac:dyDescent="0.35">
      <c r="A614" s="50" t="s">
        <v>140</v>
      </c>
      <c r="B614" s="51">
        <v>65</v>
      </c>
    </row>
    <row r="615" spans="1:2" x14ac:dyDescent="0.35">
      <c r="A615" s="53" t="s">
        <v>141</v>
      </c>
      <c r="B615" s="54">
        <v>1</v>
      </c>
    </row>
    <row r="616" spans="1:2" x14ac:dyDescent="0.35">
      <c r="A616" s="50" t="s">
        <v>145</v>
      </c>
      <c r="B616" s="51">
        <v>3</v>
      </c>
    </row>
    <row r="617" spans="1:2" x14ac:dyDescent="0.35">
      <c r="A617" s="55" t="s">
        <v>147</v>
      </c>
      <c r="B617" s="51">
        <v>114</v>
      </c>
    </row>
    <row r="618" spans="1:2" x14ac:dyDescent="0.35">
      <c r="A618" s="55" t="s">
        <v>148</v>
      </c>
      <c r="B618" s="51">
        <v>10</v>
      </c>
    </row>
    <row r="619" spans="1:2" x14ac:dyDescent="0.35">
      <c r="A619" s="55" t="s">
        <v>232</v>
      </c>
      <c r="B619" s="51">
        <v>8</v>
      </c>
    </row>
    <row r="620" spans="1:2" x14ac:dyDescent="0.35">
      <c r="A620" s="55" t="s">
        <v>151</v>
      </c>
      <c r="B620" s="51">
        <v>924</v>
      </c>
    </row>
    <row r="621" spans="1:2" x14ac:dyDescent="0.35">
      <c r="A621" s="55" t="s">
        <v>240</v>
      </c>
      <c r="B621" s="51">
        <v>23</v>
      </c>
    </row>
    <row r="622" spans="1:2" x14ac:dyDescent="0.35">
      <c r="A622" s="55" t="s">
        <v>156</v>
      </c>
      <c r="B622" s="51">
        <v>900</v>
      </c>
    </row>
    <row r="623" spans="1:2" x14ac:dyDescent="0.35">
      <c r="A623" s="55" t="s">
        <v>157</v>
      </c>
      <c r="B623" s="51">
        <v>11</v>
      </c>
    </row>
    <row r="624" spans="1:2" x14ac:dyDescent="0.35">
      <c r="A624" s="55" t="s">
        <v>158</v>
      </c>
      <c r="B624" s="51">
        <v>105</v>
      </c>
    </row>
    <row r="625" spans="1:2" x14ac:dyDescent="0.35">
      <c r="A625" s="55" t="s">
        <v>159</v>
      </c>
      <c r="B625" s="51">
        <v>50</v>
      </c>
    </row>
    <row r="626" spans="1:2" x14ac:dyDescent="0.35">
      <c r="A626" s="55" t="s">
        <v>160</v>
      </c>
      <c r="B626" s="51">
        <v>1</v>
      </c>
    </row>
    <row r="627" spans="1:2" x14ac:dyDescent="0.35">
      <c r="A627" s="55" t="s">
        <v>162</v>
      </c>
      <c r="B627" s="51">
        <v>527</v>
      </c>
    </row>
    <row r="628" spans="1:2" x14ac:dyDescent="0.35">
      <c r="A628" s="55" t="s">
        <v>163</v>
      </c>
      <c r="B628" s="51">
        <v>41</v>
      </c>
    </row>
    <row r="629" spans="1:2" x14ac:dyDescent="0.35">
      <c r="A629" s="55" t="s">
        <v>234</v>
      </c>
      <c r="B629" s="51">
        <v>1</v>
      </c>
    </row>
    <row r="630" spans="1:2" x14ac:dyDescent="0.35">
      <c r="A630" s="55" t="s">
        <v>168</v>
      </c>
      <c r="B630" s="51">
        <v>328</v>
      </c>
    </row>
    <row r="631" spans="1:2" x14ac:dyDescent="0.35">
      <c r="A631" s="55" t="s">
        <v>286</v>
      </c>
      <c r="B631" s="51">
        <v>25</v>
      </c>
    </row>
    <row r="632" spans="1:2" x14ac:dyDescent="0.35">
      <c r="A632" s="55" t="s">
        <v>170</v>
      </c>
      <c r="B632" s="51">
        <v>13</v>
      </c>
    </row>
    <row r="633" spans="1:2" x14ac:dyDescent="0.35">
      <c r="A633" s="55" t="s">
        <v>171</v>
      </c>
      <c r="B633" s="51">
        <v>6</v>
      </c>
    </row>
    <row r="634" spans="1:2" x14ac:dyDescent="0.35">
      <c r="A634" s="55" t="s">
        <v>174</v>
      </c>
      <c r="B634" s="51">
        <v>7</v>
      </c>
    </row>
    <row r="635" spans="1:2" x14ac:dyDescent="0.35">
      <c r="A635" s="55" t="s">
        <v>214</v>
      </c>
      <c r="B635" s="51">
        <v>2</v>
      </c>
    </row>
    <row r="636" spans="1:2" x14ac:dyDescent="0.35">
      <c r="A636" s="55" t="s">
        <v>176</v>
      </c>
      <c r="B636" s="51">
        <v>2</v>
      </c>
    </row>
    <row r="637" spans="1:2" x14ac:dyDescent="0.35">
      <c r="A637" s="55" t="s">
        <v>179</v>
      </c>
      <c r="B637" s="51">
        <v>1</v>
      </c>
    </row>
    <row r="638" spans="1:2" x14ac:dyDescent="0.35">
      <c r="A638" s="55" t="s">
        <v>180</v>
      </c>
      <c r="B638" s="51">
        <v>8</v>
      </c>
    </row>
    <row r="639" spans="1:2" x14ac:dyDescent="0.35">
      <c r="A639" s="55" t="s">
        <v>182</v>
      </c>
      <c r="B639" s="51">
        <v>3</v>
      </c>
    </row>
    <row r="640" spans="1:2" x14ac:dyDescent="0.35">
      <c r="A640" s="55" t="s">
        <v>186</v>
      </c>
      <c r="B640" s="51">
        <v>209</v>
      </c>
    </row>
    <row r="641" spans="1:2" x14ac:dyDescent="0.35">
      <c r="A641" s="55" t="s">
        <v>187</v>
      </c>
      <c r="B641" s="51">
        <v>140</v>
      </c>
    </row>
    <row r="642" spans="1:2" x14ac:dyDescent="0.35">
      <c r="A642" s="55" t="s">
        <v>189</v>
      </c>
      <c r="B642" s="51">
        <v>1</v>
      </c>
    </row>
    <row r="643" spans="1:2" x14ac:dyDescent="0.35">
      <c r="A643" s="55" t="s">
        <v>262</v>
      </c>
      <c r="B643" s="51">
        <v>4</v>
      </c>
    </row>
    <row r="644" spans="1:2" x14ac:dyDescent="0.35">
      <c r="A644" s="55" t="s">
        <v>249</v>
      </c>
      <c r="B644" s="51">
        <v>230</v>
      </c>
    </row>
    <row r="645" spans="1:2" x14ac:dyDescent="0.35">
      <c r="A645" s="55" t="s">
        <v>193</v>
      </c>
      <c r="B645" s="51">
        <v>83</v>
      </c>
    </row>
    <row r="646" spans="1:2" x14ac:dyDescent="0.35">
      <c r="A646" s="55" t="s">
        <v>290</v>
      </c>
      <c r="B646" s="51">
        <v>1</v>
      </c>
    </row>
    <row r="647" spans="1:2" x14ac:dyDescent="0.35">
      <c r="A647" s="57" t="s">
        <v>195</v>
      </c>
      <c r="B647" s="54">
        <v>202</v>
      </c>
    </row>
    <row r="648" spans="1:2" x14ac:dyDescent="0.35">
      <c r="A648" s="55" t="s">
        <v>223</v>
      </c>
      <c r="B648" s="51">
        <v>6</v>
      </c>
    </row>
    <row r="649" spans="1:2" x14ac:dyDescent="0.35">
      <c r="A649" s="55" t="s">
        <v>199</v>
      </c>
      <c r="B649" s="51">
        <v>38</v>
      </c>
    </row>
    <row r="650" spans="1:2" ht="15" thickBot="1" x14ac:dyDescent="0.4">
      <c r="A650" s="58" t="s">
        <v>201</v>
      </c>
      <c r="B650" s="59">
        <v>47</v>
      </c>
    </row>
    <row r="651" spans="1:2" x14ac:dyDescent="0.35">
      <c r="A651" s="61" t="s">
        <v>202</v>
      </c>
      <c r="B651" s="47">
        <f>SUM(B614:B650)</f>
        <v>4140</v>
      </c>
    </row>
  </sheetData>
  <mergeCells count="2">
    <mergeCell ref="A4:B4"/>
    <mergeCell ref="D4:E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Total foraminifera</vt:lpstr>
      <vt:lpstr>Benthic foraminifera</vt:lpstr>
      <vt:lpstr>Molluscs</vt:lpstr>
      <vt:lpstr>Bryozoans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2024-01-25T15:50:33Z</dcterms:modified>
</cp:coreProperties>
</file>