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adbouduniversiteit-my.sharepoint.com/personal/kirsten_vanhooijdonk_ru_nl/Documents/RU-Drive/PhD/Healthy Student Life project/Study B/Paper bristol/04. Manuscript/3. Psychological medicine/2. Review 1/"/>
    </mc:Choice>
  </mc:AlternateContent>
  <xr:revisionPtr revIDLastSave="5198" documentId="13_ncr:1_{954BCC1E-EC38-4604-B2E6-B7A20B7D61DB}" xr6:coauthVersionLast="47" xr6:coauthVersionMax="47" xr10:uidLastSave="{7244CBD6-7E11-4E3B-B63E-5003613BE7E3}"/>
  <bookViews>
    <workbookView xWindow="-38520" yWindow="-1965" windowWidth="38640" windowHeight="15720" xr2:uid="{E6DE2B6E-1448-4DBA-84EE-C96D6B1C72B7}"/>
  </bookViews>
  <sheets>
    <sheet name="Table of content" sheetId="1" r:id="rId1"/>
    <sheet name="ST1" sheetId="2" r:id="rId2"/>
    <sheet name="ST2" sheetId="3" r:id="rId3"/>
    <sheet name="ST3" sheetId="25" r:id="rId4"/>
    <sheet name="ST4" sheetId="26" r:id="rId5"/>
    <sheet name="ST5" sheetId="44" r:id="rId6"/>
    <sheet name="ST6" sheetId="100" r:id="rId7"/>
    <sheet name="ST7" sheetId="101" r:id="rId8"/>
    <sheet name="ST8" sheetId="45" r:id="rId9"/>
    <sheet name="ST9" sheetId="46" r:id="rId10"/>
    <sheet name="ST10" sheetId="102" r:id="rId11"/>
    <sheet name="ST11" sheetId="42" r:id="rId12"/>
    <sheet name="ST12" sheetId="5" r:id="rId13"/>
    <sheet name="ST13" sheetId="7" r:id="rId14"/>
    <sheet name="ST14" sheetId="6" r:id="rId15"/>
    <sheet name="ST15" sheetId="8" r:id="rId16"/>
    <sheet name="ST16" sheetId="10" r:id="rId17"/>
    <sheet name="ST17" sheetId="12" r:id="rId18"/>
    <sheet name="ST18" sheetId="13" r:id="rId19"/>
    <sheet name="ST19" sheetId="11" r:id="rId20"/>
    <sheet name="ST20" sheetId="14" r:id="rId21"/>
    <sheet name="ST21" sheetId="15" r:id="rId22"/>
    <sheet name="ST22" sheetId="17" r:id="rId23"/>
    <sheet name="ST23" sheetId="18" r:id="rId24"/>
    <sheet name="ST24" sheetId="20" r:id="rId25"/>
    <sheet name="ST25" sheetId="24" r:id="rId26"/>
    <sheet name="ST26" sheetId="21" r:id="rId27"/>
    <sheet name="ST27" sheetId="23" r:id="rId28"/>
    <sheet name="ST28" sheetId="19" r:id="rId29"/>
    <sheet name="ST29" sheetId="22" r:id="rId30"/>
    <sheet name="ST30" sheetId="4" r:id="rId31"/>
    <sheet name="ST31" sheetId="41" r:id="rId32"/>
    <sheet name="ST32" sheetId="27" r:id="rId33"/>
    <sheet name="ST33" sheetId="29" r:id="rId34"/>
    <sheet name="ST34" sheetId="31" r:id="rId35"/>
    <sheet name="ST35" sheetId="33" r:id="rId36"/>
    <sheet name="ST36" sheetId="35" r:id="rId37"/>
    <sheet name="ST37" sheetId="38" r:id="rId38"/>
    <sheet name="ST38" sheetId="28" r:id="rId39"/>
    <sheet name="ST39" sheetId="30" r:id="rId40"/>
    <sheet name="ST40" sheetId="32" r:id="rId41"/>
    <sheet name="ST41" sheetId="34" r:id="rId42"/>
    <sheet name="ST42" sheetId="36" r:id="rId43"/>
    <sheet name="ST43" sheetId="37" r:id="rId44"/>
    <sheet name="ST44" sheetId="39" r:id="rId45"/>
    <sheet name="ST45" sheetId="40" r:id="rId46"/>
    <sheet name="ST46" sheetId="103" r:id="rId47"/>
    <sheet name="ST47" sheetId="92" r:id="rId48"/>
    <sheet name="ST48" sheetId="96" r:id="rId49"/>
    <sheet name="ST49" sheetId="93" r:id="rId50"/>
    <sheet name="ST50" sheetId="94" r:id="rId51"/>
    <sheet name="ST51" sheetId="97" r:id="rId52"/>
    <sheet name="ST52" sheetId="91" r:id="rId53"/>
    <sheet name="ST53" sheetId="95" r:id="rId54"/>
  </sheets>
  <definedNames>
    <definedName name="_Hlk147906541" localSheetId="47">'ST47'!$A$2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4" l="1"/>
  <c r="H6" i="103"/>
  <c r="H7" i="103"/>
  <c r="H8" i="103"/>
  <c r="H9" i="103"/>
  <c r="H10" i="103"/>
  <c r="H11" i="103"/>
  <c r="H12" i="103"/>
  <c r="H13" i="103"/>
  <c r="H14" i="103"/>
  <c r="H15" i="103"/>
  <c r="H16" i="103"/>
  <c r="H17" i="103"/>
  <c r="H18" i="103"/>
  <c r="H5" i="103"/>
  <c r="J6" i="103"/>
  <c r="J7" i="103"/>
  <c r="J8" i="103"/>
  <c r="J9" i="103"/>
  <c r="J10" i="103"/>
  <c r="J11" i="103"/>
  <c r="J12" i="103"/>
  <c r="J13" i="103"/>
  <c r="J14" i="103"/>
  <c r="J15" i="103"/>
  <c r="J16" i="103"/>
  <c r="J17" i="103"/>
  <c r="J18" i="103"/>
  <c r="L6" i="103"/>
  <c r="L7" i="103"/>
  <c r="L8" i="103"/>
  <c r="L9" i="103"/>
  <c r="L10" i="103"/>
  <c r="L11" i="103"/>
  <c r="L12" i="103"/>
  <c r="L13" i="103"/>
  <c r="L14" i="103"/>
  <c r="L15" i="103"/>
  <c r="L16" i="103"/>
  <c r="L17" i="103"/>
  <c r="L18" i="103"/>
  <c r="L5" i="103"/>
  <c r="J5" i="103"/>
  <c r="F5" i="103"/>
  <c r="F6" i="103"/>
  <c r="F7" i="103"/>
  <c r="F8" i="103"/>
  <c r="F9" i="103"/>
  <c r="F10" i="103"/>
  <c r="F11" i="103"/>
  <c r="F12" i="103"/>
  <c r="F13" i="103"/>
  <c r="F14" i="103"/>
  <c r="F15" i="103"/>
  <c r="F16" i="103"/>
  <c r="F17" i="103"/>
  <c r="F18" i="103"/>
</calcChain>
</file>

<file path=xl/sharedStrings.xml><?xml version="1.0" encoding="utf-8"?>
<sst xmlns="http://schemas.openxmlformats.org/spreadsheetml/2006/main" count="8050" uniqueCount="1692">
  <si>
    <t>Supplementary Tables</t>
  </si>
  <si>
    <t>Tab name</t>
  </si>
  <si>
    <t>Manuscript  section</t>
  </si>
  <si>
    <t>Study</t>
  </si>
  <si>
    <t>Supplementary Table Title</t>
  </si>
  <si>
    <t>Methods</t>
  </si>
  <si>
    <t>Results</t>
  </si>
  <si>
    <t>Model</t>
  </si>
  <si>
    <t>Variable 1</t>
  </si>
  <si>
    <t>Variable 2</t>
  </si>
  <si>
    <t>Results Table</t>
  </si>
  <si>
    <t>1A</t>
  </si>
  <si>
    <t>Sweet snack intake</t>
  </si>
  <si>
    <t>Depressive symptoms</t>
  </si>
  <si>
    <t>2A</t>
  </si>
  <si>
    <t>Anxiety symptoms</t>
  </si>
  <si>
    <t>3A</t>
  </si>
  <si>
    <t>Savoury snack intake</t>
  </si>
  <si>
    <t>4A</t>
  </si>
  <si>
    <t>5A</t>
  </si>
  <si>
    <t>Fruit intake</t>
  </si>
  <si>
    <t>6A</t>
  </si>
  <si>
    <t>7A</t>
  </si>
  <si>
    <t>Vegetable intake</t>
  </si>
  <si>
    <t>8A</t>
  </si>
  <si>
    <t>9A</t>
  </si>
  <si>
    <t>Physical activity</t>
  </si>
  <si>
    <t>10A</t>
  </si>
  <si>
    <t>Back to Table of Content</t>
  </si>
  <si>
    <t>Variable 3</t>
  </si>
  <si>
    <t>1B</t>
  </si>
  <si>
    <t>2B</t>
  </si>
  <si>
    <t>3B</t>
  </si>
  <si>
    <t>4B</t>
  </si>
  <si>
    <t>5B</t>
  </si>
  <si>
    <t>6B</t>
  </si>
  <si>
    <t>7B</t>
  </si>
  <si>
    <t>8B</t>
  </si>
  <si>
    <t>Main analyses</t>
  </si>
  <si>
    <t>Chi-square</t>
  </si>
  <si>
    <t>df</t>
  </si>
  <si>
    <t>p</t>
  </si>
  <si>
    <t>CFI</t>
  </si>
  <si>
    <t>RMSEA</t>
  </si>
  <si>
    <t>SRMR</t>
  </si>
  <si>
    <t>NA</t>
  </si>
  <si>
    <t>Sensitivity analyses</t>
  </si>
  <si>
    <t>ꞵ</t>
  </si>
  <si>
    <t>SE</t>
  </si>
  <si>
    <t>Between-person</t>
  </si>
  <si>
    <t>Covariance random intercepts</t>
  </si>
  <si>
    <t>Within-person</t>
  </si>
  <si>
    <t>Stability effects</t>
  </si>
  <si>
    <t>Depressive symptoms W1 → Depressive symptoms W2</t>
  </si>
  <si>
    <t>Depressive symptoms W2 → Depressive symptoms W3</t>
  </si>
  <si>
    <t>Cross-lagged effects</t>
  </si>
  <si>
    <t>Sweet snack intake W2 → Depressive symptoms W3</t>
  </si>
  <si>
    <t>Depressive symptoms W1 → Sweet snack intake W2</t>
  </si>
  <si>
    <t>Depressive symptoms W2 → Sweet snack intake W3</t>
  </si>
  <si>
    <t>Concurrent covariance</t>
  </si>
  <si>
    <t>Sweet snack intake W1 ↔ Depressive symptoms W1</t>
  </si>
  <si>
    <t>Sweet snack intake W2 ↔ Depressive symptoms W2</t>
  </si>
  <si>
    <t>Sweet snack intake W3 ↔ Depressive symptoms W3</t>
  </si>
  <si>
    <t>Age</t>
  </si>
  <si>
    <t>Age → Sweet snack intake W1</t>
  </si>
  <si>
    <t>Age → Sweet snack intake W2</t>
  </si>
  <si>
    <t>Age → Sweet snack intake W3</t>
  </si>
  <si>
    <t>Age → Depressive symptoms W1</t>
  </si>
  <si>
    <t>Age → Depressive symptoms W2</t>
  </si>
  <si>
    <t>Age → Depressive symptoms W3</t>
  </si>
  <si>
    <t>Gender</t>
  </si>
  <si>
    <t>Gender → Sweet snack intake W1</t>
  </si>
  <si>
    <t>Gender → Sweet snack intake W2</t>
  </si>
  <si>
    <t>Gender → Sweet snack intake W3</t>
  </si>
  <si>
    <t>Gender → Depressive symptoms W1</t>
  </si>
  <si>
    <t>Gender → Depressive symptoms W2</t>
  </si>
  <si>
    <t>Gender → Depressive symptoms W3</t>
  </si>
  <si>
    <t>Sweet snack intake ↔ Anxiety symptoms</t>
  </si>
  <si>
    <t>Anxiety symptoms W1 → Anxiety symptoms W2</t>
  </si>
  <si>
    <t>Anxiety symptoms W2 → Anxiety symptoms W3</t>
  </si>
  <si>
    <t>Sweet snack intake W1 → Anxiety symptoms W2</t>
  </si>
  <si>
    <t>Sweet snack intake W2 → Anxiety symptoms W3</t>
  </si>
  <si>
    <t>Anxiety symptoms W1 → Sweet snack intake W2</t>
  </si>
  <si>
    <t>Anxiety symptoms W2 → Sweet snack intake W3</t>
  </si>
  <si>
    <t>Sweet snack intake W1 ↔ Anxiety symptoms W1</t>
  </si>
  <si>
    <t>Sweet snack intake W2 ↔ Anxiety symptoms W2</t>
  </si>
  <si>
    <t>Sweet snack intake W3 ↔ Anxiety symptoms W3</t>
  </si>
  <si>
    <t>Age → Anxiety symptoms W1</t>
  </si>
  <si>
    <t>Age → Anxiety symptoms W2</t>
  </si>
  <si>
    <t>Age → Anxiety symptoms W3</t>
  </si>
  <si>
    <t>Gender → Anxiety symptoms W1</t>
  </si>
  <si>
    <t>Gender → Anxiety symptoms W2</t>
  </si>
  <si>
    <t>Gender → Anxiety symptoms W3</t>
  </si>
  <si>
    <t>Savoury snack intake ↔ Depressive symptoms</t>
  </si>
  <si>
    <t>Savoury snack intake W1 → Depressive symptoms W2</t>
  </si>
  <si>
    <t>Savoury snack intake W2 → Depressive symptoms W3</t>
  </si>
  <si>
    <t>Depressive symptoms W1 → Savoury snack intake W2</t>
  </si>
  <si>
    <t>Depressive symptoms W2 → Savoury snack intake W3</t>
  </si>
  <si>
    <t>Savoury snack intake W1 ↔ Depressive symptoms W1</t>
  </si>
  <si>
    <t>Savoury snack intake W2 ↔ Depressive symptoms W2</t>
  </si>
  <si>
    <t>Savoury snack intake W3 ↔ Depressive symptoms W3</t>
  </si>
  <si>
    <t>Age → Savoury snack intake W1</t>
  </si>
  <si>
    <t>Age → Savoury snack intake W2</t>
  </si>
  <si>
    <t>Age → Savoury snack intake W3</t>
  </si>
  <si>
    <t>Gender → Savoury snack intake W1</t>
  </si>
  <si>
    <t>Gender → Savoury snack intake W2</t>
  </si>
  <si>
    <t>Gender → Savoury snack intake W3</t>
  </si>
  <si>
    <t>Savoury snack intake ↔ Anxiety symptoms</t>
  </si>
  <si>
    <t>Savoury snack intake W1 → Anxiety symptoms W2</t>
  </si>
  <si>
    <t>Savoury snack intake W2 → Anxiety symptoms W3</t>
  </si>
  <si>
    <t>Anxiety symptoms W1 → Savoury snack intake W2</t>
  </si>
  <si>
    <t>Anxiety symptoms W2 → Savoury snack intake W3</t>
  </si>
  <si>
    <t>Savoury snack intake W1 ↔ Anxiety symptoms W1</t>
  </si>
  <si>
    <t>Savoury snack intake W2 ↔ Anxiety symptoms W2</t>
  </si>
  <si>
    <t>Savoury snack intake W3 ↔ Anxiety symptoms W3</t>
  </si>
  <si>
    <t>Fruit intake ↔ Depressive symptoms</t>
  </si>
  <si>
    <t>Fruit intake W1 → Depressive symptoms W2</t>
  </si>
  <si>
    <t>Fruit intake W2 → Depressive symptoms W3</t>
  </si>
  <si>
    <t>Depressive symptoms W1 → Fruit intake W2</t>
  </si>
  <si>
    <t>Depressive symptoms W2 → Fruit intake W3</t>
  </si>
  <si>
    <t>Fruit intake W1 ↔ Depressive symptoms W1</t>
  </si>
  <si>
    <t>Fruit intake W2 ↔ Depressive symptoms W2</t>
  </si>
  <si>
    <t>Fruit intake W3 ↔ Depressive symptoms W3</t>
  </si>
  <si>
    <t>Age → Fruit intake W1</t>
  </si>
  <si>
    <t>Age → Fruit intake W2</t>
  </si>
  <si>
    <t>Age → Fruit intake W3</t>
  </si>
  <si>
    <t>Gender → Fruit intake W1</t>
  </si>
  <si>
    <t>Gender → Fruit intake W2</t>
  </si>
  <si>
    <t>Gender → Fruit intake W3</t>
  </si>
  <si>
    <t>Fruit intake ↔ Anxiety symptoms</t>
  </si>
  <si>
    <t>Fruit intake W1 → Anxiety symptoms W2</t>
  </si>
  <si>
    <t>Fruit intake W2 → Anxiety symptoms W3</t>
  </si>
  <si>
    <t>Anxiety symptoms W1 → Fruit intake W2</t>
  </si>
  <si>
    <t>Anxiety symptoms W2 → Fruit intake W3</t>
  </si>
  <si>
    <t>Fruit intake W1 ↔ Anxiety symptoms W1</t>
  </si>
  <si>
    <t>Fruit intake W2 ↔ Anxiety symptoms W2</t>
  </si>
  <si>
    <t>Fruit intake W3 ↔ Anxiety symptoms W3</t>
  </si>
  <si>
    <t>Vegetable intake ↔ Depressive symptoms</t>
  </si>
  <si>
    <t>Vegetable intake W1 → Depressive symptoms W2</t>
  </si>
  <si>
    <t>Vegetable intake W2 → Depressive symptoms W3</t>
  </si>
  <si>
    <t>Depressive symptoms W1 → Vegetable intake W2</t>
  </si>
  <si>
    <t>Depressive symptoms W2 → Vegetable intake W3</t>
  </si>
  <si>
    <t>Vegetable intake W1 ↔ Depressive symptoms W1</t>
  </si>
  <si>
    <t>Vegetable intake W2 ↔ Depressive symptoms W2</t>
  </si>
  <si>
    <t>Vegetable intake W3 ↔ Depressive symptoms W3</t>
  </si>
  <si>
    <t>Age → Vegetable intake W1</t>
  </si>
  <si>
    <t>Age → Vegetable intake W2</t>
  </si>
  <si>
    <t>Age → Vegetable intake W3</t>
  </si>
  <si>
    <t>Gender → Vegetable intake W1</t>
  </si>
  <si>
    <t>Gender → Vegetable intake W2</t>
  </si>
  <si>
    <t>Gender → Vegetable intake W3</t>
  </si>
  <si>
    <t xml:space="preserve">ꞵ </t>
  </si>
  <si>
    <t>Vegetable intake ↔ Anxiety symptoms</t>
  </si>
  <si>
    <t>Vegetable intake W1 → Anxiety symptoms W2</t>
  </si>
  <si>
    <t>Vegetable intake W2 → Anxiety symptoms W3</t>
  </si>
  <si>
    <t>Anxiety symptoms W1 → Vegetable intake W2</t>
  </si>
  <si>
    <t>Anxiety symptoms W2 → Vegetable intake W3</t>
  </si>
  <si>
    <t>Vegetable intake W1 ↔ Anxiety symptoms W1</t>
  </si>
  <si>
    <t>Vegetable intake W2 ↔ Anxiety symptoms W2</t>
  </si>
  <si>
    <t>Vegetable intake W3 ↔ Anxiety symptoms W3</t>
  </si>
  <si>
    <t>Physical activity ↔ Depressive symptoms</t>
  </si>
  <si>
    <t>Physical activity W1 → Depressive symptoms W2</t>
  </si>
  <si>
    <t>Physical activity W2 → Depressive symptoms W3</t>
  </si>
  <si>
    <t>Depressive symptoms W1 → Physical activity W2</t>
  </si>
  <si>
    <t>Depressive symptoms W2 → Physical activity W3</t>
  </si>
  <si>
    <t>Physical activity W1 ↔ Depressive symptoms W1</t>
  </si>
  <si>
    <t>Physical activity W2 ↔ Depressive symptoms W2</t>
  </si>
  <si>
    <t>Physical activity W3 ↔ Depressive symptoms W3</t>
  </si>
  <si>
    <t>Age → Physical activity W1</t>
  </si>
  <si>
    <t>Age → Physical activity W2</t>
  </si>
  <si>
    <t>Age → Physical activity W3</t>
  </si>
  <si>
    <t>Gender → Physical activity W1</t>
  </si>
  <si>
    <t>Gender → Physical activity W2</t>
  </si>
  <si>
    <t>Gender → Physical activity W3</t>
  </si>
  <si>
    <t>Physical activity ↔ Anxiety symptoms</t>
  </si>
  <si>
    <t>Physical activity W1 → Anxiety symptoms W2</t>
  </si>
  <si>
    <t>Physical activity W2 → Anxiety symptoms W3</t>
  </si>
  <si>
    <t>Anxiety symptoms W1 → Physical activity W2</t>
  </si>
  <si>
    <t>Anxiety symptoms W2 → Physical activity W3</t>
  </si>
  <si>
    <t>Physical activity W1 ↔ Anxiety symptoms W1</t>
  </si>
  <si>
    <t>Physical activity W2 ↔ Anxiety symptoms W2</t>
  </si>
  <si>
    <t>Physical activity W3 ↔ Anxiety symptoms W3</t>
  </si>
  <si>
    <t>* The main model did not converge with scaling PA/100, therefore scaling was changed to PA/1000 in the main model.</t>
  </si>
  <si>
    <t>Sweet snack intake ↔ Physical activity</t>
  </si>
  <si>
    <t>Sweet snack intake W2 → Physical activity W3</t>
  </si>
  <si>
    <t>Physical activity W1 →  Sweet snack intake W2</t>
  </si>
  <si>
    <t>Physical activity W2 →  Sweet snack intake W3</t>
  </si>
  <si>
    <t>Physical activity W1 →  Depressive symptoms W2</t>
  </si>
  <si>
    <t>Physical activity W2 →  Depressive symptoms W3</t>
  </si>
  <si>
    <t>Sweet snack intake W1 ↔ Physical activity W1</t>
  </si>
  <si>
    <t>Sweet snack intake W2 ↔ Physical activity W2</t>
  </si>
  <si>
    <t>Sweet snack intake W3 ↔ Physical activity W3</t>
  </si>
  <si>
    <t>Depressive symptoms W1 ↔ Physical activity W1</t>
  </si>
  <si>
    <t>Depressive symptoms W2 ↔ Physical activity W2</t>
  </si>
  <si>
    <t>Depressive symptoms W3 ↔ Physical activity W3</t>
  </si>
  <si>
    <t>* The sensitivity model did not converge with scaling PA/100, therefore scaling was changed to PA/1000 in the sensitivity model.</t>
  </si>
  <si>
    <t>Physical activity W1 → Sweet snack intake W2</t>
  </si>
  <si>
    <t>Physical activity W2 → Sweet snack intake W3</t>
  </si>
  <si>
    <t>Physical activity W1 →  Anxiety symptoms W2</t>
  </si>
  <si>
    <t>Physical activity W2 →  Anxiety symptoms W3</t>
  </si>
  <si>
    <t>Anxiety symptoms W1 ↔ Physical activity W1</t>
  </si>
  <si>
    <t>Anxiety symptoms W2 ↔ Physical activity W2</t>
  </si>
  <si>
    <t>Anxiety symptoms W3 ↔ Physical activity W3</t>
  </si>
  <si>
    <t>Savoury snack intake ↔ Physical activity</t>
  </si>
  <si>
    <t>Savoury snack intake W1 → Physical activity W2</t>
  </si>
  <si>
    <t>Savoury snack intake W2 → Physical activity W3</t>
  </si>
  <si>
    <t>Physical activity W1 →  Savoury snack intake W2</t>
  </si>
  <si>
    <t>Physical activity W2 →  Savoury snack intake W3</t>
  </si>
  <si>
    <t>Savoury snack intake W1 ↔ Physical activity W1</t>
  </si>
  <si>
    <t>Savoury snack intake W2 ↔ Physical activity W2</t>
  </si>
  <si>
    <t>Savoury snack intake W3 ↔ Physical activity W3</t>
  </si>
  <si>
    <t>Physical activity W1 → Savoury snack intake W2</t>
  </si>
  <si>
    <t>Physical activity W2 → Savoury snack intake W3</t>
  </si>
  <si>
    <t>* The main did not converge with scaling PA/100, therefore scaling was changed to PA/1000 in the main model.</t>
  </si>
  <si>
    <t>Fruit intake ↔ Physical activity</t>
  </si>
  <si>
    <t>Fruit intake W1 → Physical activity W2</t>
  </si>
  <si>
    <t>Fruit intake W2 → Physical activity W3</t>
  </si>
  <si>
    <t>Physical activity W1 →  Fruit intake W2</t>
  </si>
  <si>
    <t>Physical activity W2 →  Fruit intake W3</t>
  </si>
  <si>
    <t>Fruit intake W1 ↔ Physical activity W1</t>
  </si>
  <si>
    <t>Fruit intake W2 ↔ Physical activity W2</t>
  </si>
  <si>
    <t>Fruit intake W3 ↔ Physical activity W3</t>
  </si>
  <si>
    <t>Physical activity W1 → Fruit intake W2</t>
  </si>
  <si>
    <t>Physical activity W2 → Fruit intake W3</t>
  </si>
  <si>
    <t>Vegetable intake ↔ Physical activity</t>
  </si>
  <si>
    <t>Vegetable intake W1 → Physical activity W2</t>
  </si>
  <si>
    <t>Vegetable intake W2 → Physical activity W3</t>
  </si>
  <si>
    <t>Physical activity W1 →  Vegetable intake W2</t>
  </si>
  <si>
    <t>Physical activity W2 →  Vegetable intake W3</t>
  </si>
  <si>
    <t>Vegetable intake W1 ↔ Physical activity W1</t>
  </si>
  <si>
    <t>Vegetable intake W2 ↔ Physical activity W2</t>
  </si>
  <si>
    <t>Vegetable intake W3 ↔ Physical activity W3</t>
  </si>
  <si>
    <t>Physical activity W1 → Vegetable intake W2</t>
  </si>
  <si>
    <t>Physical activity W2 → Vegetable intake W3</t>
  </si>
  <si>
    <t>Linear</t>
  </si>
  <si>
    <t>Physical activity (continuous)</t>
  </si>
  <si>
    <t>Depression/Anxiety (dichotomous)</t>
  </si>
  <si>
    <t>Depression/Anxiety (continuous)</t>
  </si>
  <si>
    <t>Physical activity (dichotomous)</t>
  </si>
  <si>
    <t>Logistic</t>
  </si>
  <si>
    <t>Fruit/Vegetable intake (dichotomous)</t>
  </si>
  <si>
    <t>Sweet/Savoury snack intake (dichotomous)</t>
  </si>
  <si>
    <t>Type of mixed-effect model</t>
  </si>
  <si>
    <t>Outcome</t>
  </si>
  <si>
    <t>Exposure (discordance variable)</t>
  </si>
  <si>
    <t>Exposure 2</t>
  </si>
  <si>
    <t>Exposure 1 (discordance variable)</t>
  </si>
  <si>
    <t>Note: In the population level analysis age and sex were included as covariates. MZ = monozygotic twins. DZ = same-sex dizygotic twins.</t>
  </si>
  <si>
    <t>Sweet/Savoury snack intake (discordance variable)</t>
  </si>
  <si>
    <t>Sex</t>
  </si>
  <si>
    <t>Age (centered)</t>
  </si>
  <si>
    <t>95% CI</t>
  </si>
  <si>
    <t>Regression coefficient</t>
  </si>
  <si>
    <t>Independent variables</t>
  </si>
  <si>
    <t>Within-MZ exposure discordant twins (N pairs = 90)</t>
  </si>
  <si>
    <t>Within-DZ exposure discordant twins (N pairs = 67)</t>
  </si>
  <si>
    <t>Population level (N = 1497)</t>
  </si>
  <si>
    <t>MZ exposure discordant twin pairs (N pairs = 103)</t>
  </si>
  <si>
    <t>DZ exposure discordant twin pairs (N pairs = 91)</t>
  </si>
  <si>
    <t>Physical activity (centered)</t>
  </si>
  <si>
    <t>Within-MZ exposure discordant twins (N pairs = 84)</t>
  </si>
  <si>
    <t>Within-DZ exposure discordant twins (N pairs = 63)</t>
  </si>
  <si>
    <t>Population level (N = 1288)</t>
  </si>
  <si>
    <t>MZ exposure discordant twin pairs (N pairs = 97)</t>
  </si>
  <si>
    <t>DZ exposure discordant twin pairs (N pairs = 87)</t>
  </si>
  <si>
    <t>Symptoms of depression/anxiety (discordance variable)</t>
  </si>
  <si>
    <t>Within-MZ exposure discordant twins (N pairs = 66)</t>
  </si>
  <si>
    <t>Within-DZ exposure discordant twins (N pairs = 52)</t>
  </si>
  <si>
    <t>MZ exposure discordant twin pairs (N pairs = 95)</t>
  </si>
  <si>
    <t>DZ exposure discordant twin pairs (N pairs = 72)</t>
  </si>
  <si>
    <t>Note: We encountered converge warnings in the population-level main model. This was solved by changing the optimzer from nloptwrap to bobyqa.</t>
  </si>
  <si>
    <t>Within-MZ exposure discordant twins (N pairs = 64)</t>
  </si>
  <si>
    <t>Within-DZ exposure discordant twins (N pairs = 51)</t>
  </si>
  <si>
    <t>MZ exposure discordant twin pairs (N pairs = 94)</t>
  </si>
  <si>
    <t>DZ exposure discordant twin pairs (N pairs = 71)</t>
  </si>
  <si>
    <t>Fruit/Vegetable intake (discordance variable)</t>
  </si>
  <si>
    <t>Within-MZ exposure discordant twins (N pairs = 86)</t>
  </si>
  <si>
    <t>Within-DZ exposure discordant twins (N pairs = 42)</t>
  </si>
  <si>
    <t>Population level (N = 1500)</t>
  </si>
  <si>
    <t>MZ exposure discordant twin pairs (N pairs = 128)</t>
  </si>
  <si>
    <t>DZ exposure discordant twin pairs (N pairs = 90)</t>
  </si>
  <si>
    <t>Note: We encountered singularity warnings in the DZ sensitivity analysis. The results were validated against the brms package (Bürker, 2017) and results remained the same. Therefore, this warning was considered false positive.</t>
  </si>
  <si>
    <t>Within-MZ exposure discordant twins (N pairs = 83)</t>
  </si>
  <si>
    <t>Within-DZ exposure discordant twins (N pairs = 40)</t>
  </si>
  <si>
    <t>Population level (N = 1289)</t>
  </si>
  <si>
    <t>MZ exposure discordant twin pairs (N pairs = 122)</t>
  </si>
  <si>
    <t>Within-MZ exposure discordant twins (N pairs = 63)</t>
  </si>
  <si>
    <t>MZ exposure discordant twin pairs (N pairs = 93)</t>
  </si>
  <si>
    <t>Physical activity (discordance variable)</t>
  </si>
  <si>
    <t>Within-MZ exposure discordant twins (N pairs = 106)</t>
  </si>
  <si>
    <t>Within-DZ exposure discordant twins (N pairs = 74)</t>
  </si>
  <si>
    <t>Population level (N = 1292)</t>
  </si>
  <si>
    <t>MZ exposure discordant twin pairs (N pairs = 67)</t>
  </si>
  <si>
    <t>DZ exposure discordant twin pairs (N pairs = 43)</t>
  </si>
  <si>
    <t>Sweet/Savoury snack intake</t>
  </si>
  <si>
    <t>Fruit/Vegetable intake</t>
  </si>
  <si>
    <t xml:space="preserve">Sweet/Savoury snack intake </t>
  </si>
  <si>
    <t xml:space="preserve">Note: ANGST = Anxiety NeuroGenetics Study, MGS = Molecular genetics of Schizophrenia, MVPA = Moderate-to-Vigorous Physical Activity, NESDA/NTR = The Netherlands study of depression and anxiety/Netherlands twin registry, PGC = Psychiatric Genomics Consortium, RS = Rotterdam Study, SHIP = study of health in Pomerania, TRAILS = tracking adolescent’s individual lives survey, QIMR = Queensland institute of medical research, UKBB = UK Biobank. </t>
  </si>
  <si>
    <t>https://figshare.com/articles/dataset/anx2016/14842689</t>
  </si>
  <si>
    <t>Lifetime Anxiety Disorder (yes vs. no)</t>
  </si>
  <si>
    <t>17,310 (total); 7,016 (cases); 14,745 (controls)</t>
  </si>
  <si>
    <t>ANGST (MGS controls, PsyCoLaus, RS, SHIP, QMIR, TRAILS, NESDA/NTR)</t>
  </si>
  <si>
    <t>Otowa et al. (2016)</t>
  </si>
  <si>
    <t>https://datashare.ed.ac.uk/handle/10283/3203</t>
  </si>
  <si>
    <t>Lifetime Major Depressive Disorder (yes vs. no)</t>
  </si>
  <si>
    <t xml:space="preserve">500,199 (total); 170,756 (cases); 329,443 (controls) </t>
  </si>
  <si>
    <t>UKBB and PGC_139k</t>
  </si>
  <si>
    <t>Howard et al. (2019)</t>
  </si>
  <si>
    <t>https://ftp.ebi.ac.uk/pub/databases/gwas/summary_statistics/GCST006001-GCST007000/GCST006097/</t>
  </si>
  <si>
    <t>377,234 (total)</t>
  </si>
  <si>
    <t>UKBB</t>
  </si>
  <si>
    <t>Klimentidis et al. (2018)</t>
  </si>
  <si>
    <t>Physical activity – self-report (MVPA)</t>
  </si>
  <si>
    <t>https://gwas.mrcieu.ac.uk/datasets/ukb-b-16100/</t>
  </si>
  <si>
    <t>Vegetable intake in the past 24 hours (yes vs. no)</t>
  </si>
  <si>
    <t>64,949 (total); 53,457 (cases); 11,492 (controls)</t>
  </si>
  <si>
    <t>Elsworth et al. (2020) (IEU Open GWAS project)</t>
  </si>
  <si>
    <t>https://www.kp4cd.org/dataset_downloads/t2d</t>
  </si>
  <si>
    <t>447,401 (total)</t>
  </si>
  <si>
    <t xml:space="preserve">Cole et al. (2020) </t>
  </si>
  <si>
    <t>https://gwas.mrcieu.ac.uk/datasets/ukb-b-4277/</t>
  </si>
  <si>
    <t>Savoury snack intake in the past 24 hours (yes vs. no)</t>
  </si>
  <si>
    <t>64,949 (total); 23,148 (cases); 41,801 (controls)</t>
  </si>
  <si>
    <t>https://gwas.mrcieu.ac.uk/datasets/ukb-b-10366/</t>
  </si>
  <si>
    <t>Sweet snack intake in the past 24 hours (yes vs. no)</t>
  </si>
  <si>
    <t>64,949 (total); 35,147 (cases); 29,802 (controls)</t>
  </si>
  <si>
    <t>Data access</t>
  </si>
  <si>
    <t>Phenotype definition</t>
  </si>
  <si>
    <t>GWAS N</t>
  </si>
  <si>
    <t>Sample</t>
  </si>
  <si>
    <t>Author</t>
  </si>
  <si>
    <t>Phenotype</t>
  </si>
  <si>
    <t>Anxiety disorder</t>
  </si>
  <si>
    <t>Major depressive disorder</t>
  </si>
  <si>
    <t>Exposure</t>
  </si>
  <si>
    <t>Exposure 1</t>
  </si>
  <si>
    <t>rs12985106</t>
  </si>
  <si>
    <t>rs12964608</t>
  </si>
  <si>
    <t>rs12964449</t>
  </si>
  <si>
    <t>rs76857658</t>
  </si>
  <si>
    <t>rs138131206</t>
  </si>
  <si>
    <t>rs61364777</t>
  </si>
  <si>
    <t>rs76612328</t>
  </si>
  <si>
    <t>rs7900588</t>
  </si>
  <si>
    <t>rs1889713</t>
  </si>
  <si>
    <t>rs62570503</t>
  </si>
  <si>
    <t>rs111262133</t>
  </si>
  <si>
    <t>rs111463048</t>
  </si>
  <si>
    <t>rs12193065</t>
  </si>
  <si>
    <t>rs1621801</t>
  </si>
  <si>
    <t>rs12525963</t>
  </si>
  <si>
    <t>rs28567945</t>
  </si>
  <si>
    <t>rs11707574</t>
  </si>
  <si>
    <t>rs7594717</t>
  </si>
  <si>
    <t>rs10929653</t>
  </si>
  <si>
    <t>rs138533342</t>
  </si>
  <si>
    <t>rs533114</t>
  </si>
  <si>
    <t>Position</t>
  </si>
  <si>
    <t>Chromosome</t>
  </si>
  <si>
    <t>SNP rsID</t>
  </si>
  <si>
    <t>rs997934</t>
  </si>
  <si>
    <t>rs9592461</t>
  </si>
  <si>
    <t>rs9545360</t>
  </si>
  <si>
    <t>rs9363467</t>
  </si>
  <si>
    <t>rs8037355</t>
  </si>
  <si>
    <t>rs7932640</t>
  </si>
  <si>
    <t>rs7837935</t>
  </si>
  <si>
    <t>rs78337797</t>
  </si>
  <si>
    <t>rs7807677</t>
  </si>
  <si>
    <t>rs7758630</t>
  </si>
  <si>
    <t>rs7685686</t>
  </si>
  <si>
    <t>rs7659414</t>
  </si>
  <si>
    <t>rs7624336</t>
  </si>
  <si>
    <t>rs7585722</t>
  </si>
  <si>
    <t>rs75581564</t>
  </si>
  <si>
    <t>rs725616</t>
  </si>
  <si>
    <t>rs7241572</t>
  </si>
  <si>
    <t>rs7200826</t>
  </si>
  <si>
    <t>rs7030813</t>
  </si>
  <si>
    <t>rs6783233</t>
  </si>
  <si>
    <t>rs62188629</t>
  </si>
  <si>
    <t>rs61990288</t>
  </si>
  <si>
    <t>rs61902811</t>
  </si>
  <si>
    <t>rs60157091</t>
  </si>
  <si>
    <t>rs5995992</t>
  </si>
  <si>
    <t>rs57344483</t>
  </si>
  <si>
    <t>rs56887639</t>
  </si>
  <si>
    <t>rs56314503</t>
  </si>
  <si>
    <t>rs4772087</t>
  </si>
  <si>
    <t>rs45510091</t>
  </si>
  <si>
    <t>rs3823624</t>
  </si>
  <si>
    <t>rs35553410</t>
  </si>
  <si>
    <t>rs34937911</t>
  </si>
  <si>
    <t>rs34488670</t>
  </si>
  <si>
    <t>rs33431</t>
  </si>
  <si>
    <t>rs3213572</t>
  </si>
  <si>
    <t>rs3099439</t>
  </si>
  <si>
    <t>rs30266</t>
  </si>
  <si>
    <t>rs301799</t>
  </si>
  <si>
    <t>rs2568958</t>
  </si>
  <si>
    <t>rs2509805</t>
  </si>
  <si>
    <t>rs2043539</t>
  </si>
  <si>
    <t>rs200949</t>
  </si>
  <si>
    <t>rs198457</t>
  </si>
  <si>
    <t>rs1982277</t>
  </si>
  <si>
    <t>rs1890946</t>
  </si>
  <si>
    <t>rs17641524</t>
  </si>
  <si>
    <t>rs1568452</t>
  </si>
  <si>
    <t>rs1466887</t>
  </si>
  <si>
    <t>rs1448938</t>
  </si>
  <si>
    <t>rs141954845</t>
  </si>
  <si>
    <t>rs1409379</t>
  </si>
  <si>
    <t>rs1343605</t>
  </si>
  <si>
    <t>rs13084037</t>
  </si>
  <si>
    <t>rs12967855</t>
  </si>
  <si>
    <t>rs12967143</t>
  </si>
  <si>
    <t>rs12624433</t>
  </si>
  <si>
    <t>rs1226412</t>
  </si>
  <si>
    <t>rs11579246</t>
  </si>
  <si>
    <t>rs1152578</t>
  </si>
  <si>
    <t>rs113188507</t>
  </si>
  <si>
    <t>rs11135349</t>
  </si>
  <si>
    <t>rs1095626</t>
  </si>
  <si>
    <t>rs10913112</t>
  </si>
  <si>
    <t>rs10817969</t>
  </si>
  <si>
    <t>rs10789214</t>
  </si>
  <si>
    <t>rs10774600</t>
  </si>
  <si>
    <t>rs1045430</t>
  </si>
  <si>
    <t>rs1021363</t>
  </si>
  <si>
    <t>rs10149470</t>
  </si>
  <si>
    <t>rs10061069</t>
  </si>
  <si>
    <t>rs1002656</t>
  </si>
  <si>
    <t>rs874707</t>
  </si>
  <si>
    <t>rs6887011</t>
  </si>
  <si>
    <t>rs6774302</t>
  </si>
  <si>
    <t>rs6601080</t>
  </si>
  <si>
    <t>rs58990403</t>
  </si>
  <si>
    <t>rs56070849</t>
  </si>
  <si>
    <t>rs356407</t>
  </si>
  <si>
    <t>rs2753188</t>
  </si>
  <si>
    <t>rs2146346</t>
  </si>
  <si>
    <t>rs2124973</t>
  </si>
  <si>
    <t>rs1709393</t>
  </si>
  <si>
    <t>rs16963010</t>
  </si>
  <si>
    <t>rs10814991</t>
  </si>
  <si>
    <t>rs10766527</t>
  </si>
  <si>
    <t>rs10485029</t>
  </si>
  <si>
    <t>rs969237</t>
  </si>
  <si>
    <t>rs80128944</t>
  </si>
  <si>
    <t>rs76444875</t>
  </si>
  <si>
    <t>rs74985825</t>
  </si>
  <si>
    <t>rs7224806</t>
  </si>
  <si>
    <t>rs716329</t>
  </si>
  <si>
    <t>rs6962688</t>
  </si>
  <si>
    <t>rs61697489</t>
  </si>
  <si>
    <t>rs57002330</t>
  </si>
  <si>
    <t>rs4619635</t>
  </si>
  <si>
    <t>rs34585230</t>
  </si>
  <si>
    <t>rs190217045</t>
  </si>
  <si>
    <t>rs1246916</t>
  </si>
  <si>
    <t>rs11244006</t>
  </si>
  <si>
    <t>rs1003690</t>
  </si>
  <si>
    <t>rs9635715</t>
  </si>
  <si>
    <t>rs9517948</t>
  </si>
  <si>
    <t>rs13216375</t>
  </si>
  <si>
    <t>rs862227</t>
  </si>
  <si>
    <t>rs826596</t>
  </si>
  <si>
    <t>rs817223</t>
  </si>
  <si>
    <t>rs8095324</t>
  </si>
  <si>
    <t>rs8045829</t>
  </si>
  <si>
    <t>rs7982441</t>
  </si>
  <si>
    <t>rs7969091</t>
  </si>
  <si>
    <t>rs7898861</t>
  </si>
  <si>
    <t>rs7869969</t>
  </si>
  <si>
    <t>rs7849142</t>
  </si>
  <si>
    <t>rs7818437</t>
  </si>
  <si>
    <t>rs769449</t>
  </si>
  <si>
    <t>rs7647305</t>
  </si>
  <si>
    <t>rs7554485</t>
  </si>
  <si>
    <t>rs739320</t>
  </si>
  <si>
    <t>rs721575</t>
  </si>
  <si>
    <t>rs7093561</t>
  </si>
  <si>
    <t>rs6961517</t>
  </si>
  <si>
    <t>rs6868457</t>
  </si>
  <si>
    <t>rs664544</t>
  </si>
  <si>
    <t>rs6548237</t>
  </si>
  <si>
    <t>rs6475725</t>
  </si>
  <si>
    <t>rs62106258</t>
  </si>
  <si>
    <t>rs60452247</t>
  </si>
  <si>
    <t>rs559734</t>
  </si>
  <si>
    <t>rs4953150</t>
  </si>
  <si>
    <t>rs4655962</t>
  </si>
  <si>
    <t>rs4343305</t>
  </si>
  <si>
    <t>rs4141843</t>
  </si>
  <si>
    <t>rs111915841</t>
  </si>
  <si>
    <t>rs34162196</t>
  </si>
  <si>
    <t>rs329274</t>
  </si>
  <si>
    <t>rs2922629</t>
  </si>
  <si>
    <t>rs2915859</t>
  </si>
  <si>
    <t>rs2790688</t>
  </si>
  <si>
    <t>rs2578697</t>
  </si>
  <si>
    <t>rs2504671</t>
  </si>
  <si>
    <t>rs2472297</t>
  </si>
  <si>
    <t>rs2432801</t>
  </si>
  <si>
    <t>rs2425836</t>
  </si>
  <si>
    <t>rs2370982</t>
  </si>
  <si>
    <t>rs2326319</t>
  </si>
  <si>
    <t>rs1964272</t>
  </si>
  <si>
    <t>rs1827913</t>
  </si>
  <si>
    <t>rs17359991</t>
  </si>
  <si>
    <t>rs1620977</t>
  </si>
  <si>
    <t>rs1556623</t>
  </si>
  <si>
    <t>rs1460255</t>
  </si>
  <si>
    <t>rs111526888</t>
  </si>
  <si>
    <t>rs140865897</t>
  </si>
  <si>
    <t>rs1328600</t>
  </si>
  <si>
    <t>rs13064579</t>
  </si>
  <si>
    <t>rs12986222</t>
  </si>
  <si>
    <t>rs12933575</t>
  </si>
  <si>
    <t>rs12885598</t>
  </si>
  <si>
    <t>rs12784301</t>
  </si>
  <si>
    <t>rs12536253</t>
  </si>
  <si>
    <t>rs12196849</t>
  </si>
  <si>
    <t>rs61421373</t>
  </si>
  <si>
    <t>rs11581076</t>
  </si>
  <si>
    <t>rs115540638</t>
  </si>
  <si>
    <t>rs115067791</t>
  </si>
  <si>
    <t>rs1148672</t>
  </si>
  <si>
    <t>rs11039265</t>
  </si>
  <si>
    <t>rs11032362</t>
  </si>
  <si>
    <t>rs10828266</t>
  </si>
  <si>
    <t>rs10504754</t>
  </si>
  <si>
    <t>rs10490869</t>
  </si>
  <si>
    <t>rs10407367</t>
  </si>
  <si>
    <t>rs10271924</t>
  </si>
  <si>
    <t>rs10249294</t>
  </si>
  <si>
    <t>rs10192394</t>
  </si>
  <si>
    <t>rs10163879</t>
  </si>
  <si>
    <t>rs10128597</t>
  </si>
  <si>
    <t>rs10064431</t>
  </si>
  <si>
    <t>rs10013628</t>
  </si>
  <si>
    <t>rs67436663</t>
  </si>
  <si>
    <t>rs72817576</t>
  </si>
  <si>
    <t>rs28373923</t>
  </si>
  <si>
    <t>rs2740360</t>
  </si>
  <si>
    <t>rs112205280</t>
  </si>
  <si>
    <t>rs9827466</t>
  </si>
  <si>
    <t>rs7944081</t>
  </si>
  <si>
    <t>rs79407438</t>
  </si>
  <si>
    <t>rs79249729</t>
  </si>
  <si>
    <t>rs72791200</t>
  </si>
  <si>
    <t>rs72716047</t>
  </si>
  <si>
    <t>rs606424</t>
  </si>
  <si>
    <t>rs4947409</t>
  </si>
  <si>
    <t>rs4133191</t>
  </si>
  <si>
    <t>rs363832</t>
  </si>
  <si>
    <t>rs35812502</t>
  </si>
  <si>
    <t>rs33612</t>
  </si>
  <si>
    <t>rs17094539</t>
  </si>
  <si>
    <t>rs147580658</t>
  </si>
  <si>
    <t>rs144227506</t>
  </si>
  <si>
    <t>rs1376292</t>
  </si>
  <si>
    <t>rs13051268</t>
  </si>
  <si>
    <t>rs116553886</t>
  </si>
  <si>
    <t>rs11076189</t>
  </si>
  <si>
    <t>rs7767671</t>
  </si>
  <si>
    <t>rs921915</t>
  </si>
  <si>
    <t>rs877483</t>
  </si>
  <si>
    <t>rs7804463</t>
  </si>
  <si>
    <t>rs77742115</t>
  </si>
  <si>
    <t>rs7326482</t>
  </si>
  <si>
    <t>rs4886868</t>
  </si>
  <si>
    <t>rs429358</t>
  </si>
  <si>
    <t>rs2988004</t>
  </si>
  <si>
    <t>rs2942127</t>
  </si>
  <si>
    <t>rs2854277</t>
  </si>
  <si>
    <t>rs2114286</t>
  </si>
  <si>
    <t>rs2035562</t>
  </si>
  <si>
    <t>rs1974771</t>
  </si>
  <si>
    <t>rs1972763</t>
  </si>
  <si>
    <t>rs1921981</t>
  </si>
  <si>
    <t>rs12912808</t>
  </si>
  <si>
    <t>rs1186721</t>
  </si>
  <si>
    <t>rs1043595</t>
  </si>
  <si>
    <t>rs10145335</t>
  </si>
  <si>
    <t>Note: F≥10 indicates sufficient instrument strength.</t>
  </si>
  <si>
    <t>21.60</t>
  </si>
  <si>
    <t>33.61</t>
  </si>
  <si>
    <t>30.05</t>
  </si>
  <si>
    <t>34.39</t>
  </si>
  <si>
    <t>21.86</t>
  </si>
  <si>
    <t>21.76</t>
  </si>
  <si>
    <t>21.84</t>
  </si>
  <si>
    <t>47.03</t>
  </si>
  <si>
    <t>29.98</t>
  </si>
  <si>
    <t>47.24</t>
  </si>
  <si>
    <t>22.39</t>
  </si>
  <si>
    <t>21.99</t>
  </si>
  <si>
    <t>20.98</t>
  </si>
  <si>
    <t>21.17</t>
  </si>
  <si>
    <t>Mean F-statistics</t>
  </si>
  <si>
    <t>Note: IVW = inverse-variance weighted, MR-PRESSO = Mendelian Randomiation Pleiotropy RESidual Sum and Outlier, MR-RAPS = Mendelian Randomization.</t>
  </si>
  <si>
    <t>-</t>
  </si>
  <si>
    <t>No sample overlap</t>
  </si>
  <si>
    <t>MRlap</t>
  </si>
  <si>
    <t>MR-RAPS</t>
  </si>
  <si>
    <t>No outliers detected</t>
  </si>
  <si>
    <t>Corrected</t>
  </si>
  <si>
    <t>Raw</t>
  </si>
  <si>
    <t>MR-PRESSO</t>
  </si>
  <si>
    <t>Weighted mode</t>
  </si>
  <si>
    <t>Simple Mode</t>
  </si>
  <si>
    <t>Weighted median</t>
  </si>
  <si>
    <t>MR-Egger</t>
  </si>
  <si>
    <t>IVW</t>
  </si>
  <si>
    <t>0.508</t>
  </si>
  <si>
    <t>Difference</t>
  </si>
  <si>
    <t>-0.359</t>
  </si>
  <si>
    <t>-0.028</t>
  </si>
  <si>
    <t>-0.686</t>
  </si>
  <si>
    <t>0.077</t>
  </si>
  <si>
    <t>0.229</t>
  </si>
  <si>
    <t>-0.018</t>
  </si>
  <si>
    <t>-0.090</t>
  </si>
  <si>
    <t>OR (95% CI) or beta (95% CI)</t>
  </si>
  <si>
    <t>Method</t>
  </si>
  <si>
    <t>N SNPs</t>
  </si>
  <si>
    <t>Note: IVW= inverse-variance weighted, Df = degrees of freedom.</t>
  </si>
  <si>
    <t>15.55</t>
  </si>
  <si>
    <t>19.85</t>
  </si>
  <si>
    <t xml:space="preserve">10.10  </t>
  </si>
  <si>
    <t>10.50</t>
  </si>
  <si>
    <t>159.31</t>
  </si>
  <si>
    <t>164.23</t>
  </si>
  <si>
    <t>58.59</t>
  </si>
  <si>
    <t>68.96</t>
  </si>
  <si>
    <t xml:space="preserve">12.99  </t>
  </si>
  <si>
    <t xml:space="preserve">13.15  </t>
  </si>
  <si>
    <t>9.98</t>
  </si>
  <si>
    <t>11.48</t>
  </si>
  <si>
    <t>81.35</t>
  </si>
  <si>
    <t>81.92</t>
  </si>
  <si>
    <t xml:space="preserve">19.37  </t>
  </si>
  <si>
    <t xml:space="preserve">19.40  </t>
  </si>
  <si>
    <t>21.25</t>
  </si>
  <si>
    <t>21.80</t>
  </si>
  <si>
    <t>101.46</t>
  </si>
  <si>
    <t>101.47</t>
  </si>
  <si>
    <t xml:space="preserve">318.82 </t>
  </si>
  <si>
    <t xml:space="preserve">322.48  </t>
  </si>
  <si>
    <t xml:space="preserve">247.42  </t>
  </si>
  <si>
    <t xml:space="preserve">251.59  </t>
  </si>
  <si>
    <t>17.80</t>
  </si>
  <si>
    <t>21.48</t>
  </si>
  <si>
    <t>7.88</t>
  </si>
  <si>
    <t>56.79</t>
  </si>
  <si>
    <t xml:space="preserve">57.02  </t>
  </si>
  <si>
    <t xml:space="preserve">17.92  </t>
  </si>
  <si>
    <t xml:space="preserve">17.95  </t>
  </si>
  <si>
    <t>11.03</t>
  </si>
  <si>
    <t xml:space="preserve">11.13  </t>
  </si>
  <si>
    <t xml:space="preserve">2.40  </t>
  </si>
  <si>
    <t xml:space="preserve">2.56  </t>
  </si>
  <si>
    <t xml:space="preserve">60.43 </t>
  </si>
  <si>
    <t>60.43</t>
  </si>
  <si>
    <t>27.28</t>
  </si>
  <si>
    <t>33.21</t>
  </si>
  <si>
    <t>Df</t>
  </si>
  <si>
    <t>Q</t>
  </si>
  <si>
    <t>Standard error</t>
  </si>
  <si>
    <t xml:space="preserve">MR-Egger intercept </t>
  </si>
  <si>
    <t>Note: The correlation between the two exposures is assumed 0. Similar F-statistics were obtained when the F-statistic was calculated using correlations of -0.1/-0.2 (for phenotypes where literature reported negative correlations) and 0.15/0.3 (for phenotypes where literature reported positive correlations). F≥10 indicates sufficient instrument strength. df = degrees of freedom</t>
  </si>
  <si>
    <t>F-statistics</t>
  </si>
  <si>
    <t>Exposures</t>
  </si>
  <si>
    <t>Note: MVMR-IVW= Multivariable Mendelian Randomization inverse-variance weighted, MVMR-PRESSO = Multivariable Mendelian Randomization Pleiotropy RESidual Sum and Outlier, SNP = Single Nucleotide Polymorphism</t>
  </si>
  <si>
    <t>MVMR-PRESSO</t>
  </si>
  <si>
    <t xml:space="preserve">MVMR-Egger </t>
  </si>
  <si>
    <t>MVMR-IVW</t>
  </si>
  <si>
    <t>MVMR-Egger</t>
  </si>
  <si>
    <t>OR (95%CI)</t>
  </si>
  <si>
    <t xml:space="preserve">Note: Covariance is fixed at 0. </t>
  </si>
  <si>
    <t>Q-statistic</t>
  </si>
  <si>
    <t>Mean (SD; n) / n (%) </t>
  </si>
  <si>
    <t>Zygosity </t>
  </si>
  <si>
    <t>MZ </t>
  </si>
  <si>
    <t>682 (45.1%) </t>
  </si>
  <si>
    <t>DZ same sex </t>
  </si>
  <si>
    <t>434 (28.7%) </t>
  </si>
  <si>
    <t>DZ opposite sex </t>
  </si>
  <si>
    <t>396 (26.2%) </t>
  </si>
  <si>
    <t>Age (in years) </t>
  </si>
  <si>
    <t>Range: 23-40 </t>
  </si>
  <si>
    <t>29.8 (4.2; 1508) </t>
  </si>
  <si>
    <t>Biological sex </t>
  </si>
  <si>
    <t>Female </t>
  </si>
  <si>
    <t>576 (38.1%) </t>
  </si>
  <si>
    <t>Male </t>
  </si>
  <si>
    <t>936 (61.9%) </t>
  </si>
  <si>
    <t>Who do you live with? </t>
  </si>
  <si>
    <t>Live alone </t>
  </si>
  <si>
    <t>Live alone with children </t>
  </si>
  <si>
    <t>36 (2.4%) </t>
  </si>
  <si>
    <t>Live with partner and no children </t>
  </si>
  <si>
    <t>376 (24.9%) </t>
  </si>
  <si>
    <t>Live with partner and child(ren) </t>
  </si>
  <si>
    <t>425 (28.1%) </t>
  </si>
  <si>
    <t>Live with parents </t>
  </si>
  <si>
    <t>203 (13.4%) </t>
  </si>
  <si>
    <t>Live with other relatives </t>
  </si>
  <si>
    <t>63 (4.2%) </t>
  </si>
  <si>
    <t>Live with friends </t>
  </si>
  <si>
    <t>131 (8.7%) </t>
  </si>
  <si>
    <t>Live in shared accommodation </t>
  </si>
  <si>
    <t>89 (5.9%) </t>
  </si>
  <si>
    <t>Other </t>
  </si>
  <si>
    <t>86 (5.7%) </t>
  </si>
  <si>
    <t>Which of these best describes your main activity currently? </t>
  </si>
  <si>
    <t>Student attending school </t>
  </si>
  <si>
    <t>6 (0.4%) </t>
  </si>
  <si>
    <t>Student attending university, TAFE or other education </t>
  </si>
  <si>
    <t>120 (7.9%) </t>
  </si>
  <si>
    <t>Full-time work greater than or equal to 30 hours paid employment per week </t>
  </si>
  <si>
    <t>999 (66.1%) </t>
  </si>
  <si>
    <t>Part-time work less than 30 hours paid employment per week </t>
  </si>
  <si>
    <t>172 (11.4%) </t>
  </si>
  <si>
    <t>Apprenticeship / Traineeship </t>
  </si>
  <si>
    <t>9 (0.6%) </t>
  </si>
  <si>
    <t>Volunteer work </t>
  </si>
  <si>
    <t>3 (0.2%) </t>
  </si>
  <si>
    <t>Unemployed / looking for work </t>
  </si>
  <si>
    <t>33 (2.2%) </t>
  </si>
  <si>
    <t>Home duties </t>
  </si>
  <si>
    <t>69 (4.6%) </t>
  </si>
  <si>
    <t>Have a job, but not at work due to illness, vacation, etc </t>
  </si>
  <si>
    <t>26 (1.7%) </t>
  </si>
  <si>
    <t>Not working and currently receiving sickness allowance or disability support pension </t>
  </si>
  <si>
    <t>13 (0.9%) </t>
  </si>
  <si>
    <t>61 (4.0%) </t>
  </si>
  <si>
    <t>Which is your highest level of education? </t>
  </si>
  <si>
    <t>No formal education </t>
  </si>
  <si>
    <t>Completed or partially completed junior high school (grades 8-10) </t>
  </si>
  <si>
    <t>21 (1.4%) </t>
  </si>
  <si>
    <t>Completed or partially completed senior high school (grades 11-12) </t>
  </si>
  <si>
    <t>150 (9.9%) </t>
  </si>
  <si>
    <t>Completed or partially completed Certificate or Diploma (includes TAFE, trade qualification) </t>
  </si>
  <si>
    <t>400 (26.5%) </t>
  </si>
  <si>
    <t>Completed or partially completed Degree </t>
  </si>
  <si>
    <t>Completed or partially completed Post Graduate Diploma, Masters or PhD </t>
  </si>
  <si>
    <t>305 (20.2%) </t>
  </si>
  <si>
    <t>Which one of these best describes your current relationship status? </t>
  </si>
  <si>
    <t>Single (and have never been married) </t>
  </si>
  <si>
    <t>413 (27.3%) </t>
  </si>
  <si>
    <t>Married or living with partner </t>
  </si>
  <si>
    <t>In a relationship but not living with partner (boyfriend/girlfriend) </t>
  </si>
  <si>
    <t>213 (14.1%) </t>
  </si>
  <si>
    <t>Separated (but still legally married) </t>
  </si>
  <si>
    <t>17 (1.1%) </t>
  </si>
  <si>
    <t>Divorced </t>
  </si>
  <si>
    <t>16 (1.1%) </t>
  </si>
  <si>
    <t>BMI </t>
  </si>
  <si>
    <t>Range: 13.8-56.3 </t>
  </si>
  <si>
    <t>24.7 (4.8; 1483) </t>
  </si>
  <si>
    <t>Perceived physical health </t>
  </si>
  <si>
    <t>Very good </t>
  </si>
  <si>
    <t>387 (25.6%) </t>
  </si>
  <si>
    <t>Good </t>
  </si>
  <si>
    <t>754 (49.9%) </t>
  </si>
  <si>
    <t>Moderate </t>
  </si>
  <si>
    <t>327 (21.6%) </t>
  </si>
  <si>
    <t>Bad </t>
  </si>
  <si>
    <t>38 (2.5%) </t>
  </si>
  <si>
    <t>Very bad </t>
  </si>
  <si>
    <t>5 (0.3%) </t>
  </si>
  <si>
    <t>Perceived mental health </t>
  </si>
  <si>
    <t>361 (23.9%) </t>
  </si>
  <si>
    <t>57 (3.8%) </t>
  </si>
  <si>
    <t>Sweet/savoury snack intake </t>
  </si>
  <si>
    <t>Unexposed  </t>
  </si>
  <si>
    <t>Exposed </t>
  </si>
  <si>
    <t>Insufficient fruit/vegetable intake </t>
  </si>
  <si>
    <t>Physical inactivity </t>
  </si>
  <si>
    <t>Symptoms of depression/anxiety </t>
  </si>
  <si>
    <t>1079 (71.4%) </t>
  </si>
  <si>
    <t>433 (28.6%) </t>
  </si>
  <si>
    <t>Note: Percentages of some variables do not add up to 100% due to missing data.  </t>
  </si>
  <si>
    <t>Variable</t>
  </si>
  <si>
    <t>Category or range</t>
  </si>
  <si>
    <t>W1: 16-62, W2: 18-76, W3: 17-76</t>
  </si>
  <si>
    <t>22.6 (4.2; 4684)</t>
  </si>
  <si>
    <t>23.1 (4.0; 4261)</t>
  </si>
  <si>
    <t>22.8 (3.9; 4900)</t>
  </si>
  <si>
    <t>Male</t>
  </si>
  <si>
    <t>1197 (26.8%)</t>
  </si>
  <si>
    <t>1183 (28.5%)</t>
  </si>
  <si>
    <t>1345 (27.7%)</t>
  </si>
  <si>
    <t>Female</t>
  </si>
  <si>
    <t>3217 (71.9%)</t>
  </si>
  <si>
    <t>3454 (71.1%)</t>
  </si>
  <si>
    <t>Other</t>
  </si>
  <si>
    <t>59 (1.3%)</t>
  </si>
  <si>
    <t>42 (1.0%)</t>
  </si>
  <si>
    <t>61 (1.3%)</t>
  </si>
  <si>
    <t>Living situation</t>
  </si>
  <si>
    <t>Alone</t>
  </si>
  <si>
    <t>508 (13.6%)</t>
  </si>
  <si>
    <t>575 (15.7%)</t>
  </si>
  <si>
    <t>607 (15.1%)</t>
  </si>
  <si>
    <t>No</t>
  </si>
  <si>
    <t>3215 (86.4%)</t>
  </si>
  <si>
    <t>3099 (84.3%)</t>
  </si>
  <si>
    <t>3401 (84.9%)</t>
  </si>
  <si>
    <t>Roommates</t>
  </si>
  <si>
    <t>Yes</t>
  </si>
  <si>
    <t>1705 (45.8%)</t>
  </si>
  <si>
    <t>1721 (46.8%)</t>
  </si>
  <si>
    <t>1989 (49.6%)</t>
  </si>
  <si>
    <t>2018 (54.2%)</t>
  </si>
  <si>
    <t>1953 (53.2%)</t>
  </si>
  <si>
    <t>Parent(s)</t>
  </si>
  <si>
    <t>1081 (29.0%)</t>
  </si>
  <si>
    <t>914 (24.9%)</t>
  </si>
  <si>
    <t>977 (24.4%)</t>
  </si>
  <si>
    <t>2642 (71.0%)</t>
  </si>
  <si>
    <t>2760 (75.1%)</t>
  </si>
  <si>
    <t>3031 (75.6%)</t>
  </si>
  <si>
    <t>Partner</t>
  </si>
  <si>
    <t>476 (12.8%)</t>
  </si>
  <si>
    <t>529 (14.4%)</t>
  </si>
  <si>
    <t>3488 (87.0%)</t>
  </si>
  <si>
    <t>3247 (87.2%)</t>
  </si>
  <si>
    <t>3145 (85.6%)</t>
  </si>
  <si>
    <t>520 (13.0%)</t>
  </si>
  <si>
    <t>Child(ren)</t>
  </si>
  <si>
    <t>55 (1.5%)</t>
  </si>
  <si>
    <t>41 (1.1%)</t>
  </si>
  <si>
    <t>43 (1.1%)</t>
  </si>
  <si>
    <t>3668 (98.5%)</t>
  </si>
  <si>
    <t>3633 (98.9)</t>
  </si>
  <si>
    <t>3965 (98.9%)</t>
  </si>
  <si>
    <t>Other family members</t>
  </si>
  <si>
    <t>437 (11.7%)</t>
  </si>
  <si>
    <t>326 (8.9%)</t>
  </si>
  <si>
    <t>324 (8.1%)</t>
  </si>
  <si>
    <t>3286 (88.3%)</t>
  </si>
  <si>
    <t>3348 (91.1%)</t>
  </si>
  <si>
    <t>3684 (91.9%)</t>
  </si>
  <si>
    <t>Relationship status</t>
  </si>
  <si>
    <t>Single</t>
  </si>
  <si>
    <t>1824 (49.0%)</t>
  </si>
  <si>
    <t>1752 (47.7%)</t>
  </si>
  <si>
    <t>1919 (47.9%)</t>
  </si>
  <si>
    <t>Married</t>
  </si>
  <si>
    <t>71 (1.9%)</t>
  </si>
  <si>
    <t>67 (1.8%)</t>
  </si>
  <si>
    <t>62 (1.5%)</t>
  </si>
  <si>
    <t>Steady relationship (living together)</t>
  </si>
  <si>
    <t>429 (11.7%)</t>
  </si>
  <si>
    <t>443 (11.1%)</t>
  </si>
  <si>
    <t>Steady relationship (living apart)</t>
  </si>
  <si>
    <t>1194 (32.1%)</t>
  </si>
  <si>
    <t>1188 (32.3%)</t>
  </si>
  <si>
    <t>1316 (32.8%)</t>
  </si>
  <si>
    <t>Dating</t>
  </si>
  <si>
    <t>191 (5.1%)</t>
  </si>
  <si>
    <t>189 (5.1%)</t>
  </si>
  <si>
    <t>214 (5.3%)</t>
  </si>
  <si>
    <t>Non-monogamous relationship</t>
  </si>
  <si>
    <t>Divorced</t>
  </si>
  <si>
    <t>Educational type father</t>
  </si>
  <si>
    <t xml:space="preserve">Less than secondary </t>
  </si>
  <si>
    <t>Not available</t>
  </si>
  <si>
    <t>125 (3.4%)</t>
  </si>
  <si>
    <t>126 (3.2%)</t>
  </si>
  <si>
    <t xml:space="preserve">Secondary </t>
  </si>
  <si>
    <t>1140 (31.2%)</t>
  </si>
  <si>
    <t xml:space="preserve">Higher </t>
  </si>
  <si>
    <t>2279 (62.4%)</t>
  </si>
  <si>
    <t>2522 (63.4%)</t>
  </si>
  <si>
    <t>Do not know</t>
  </si>
  <si>
    <t>110 (3.0%)</t>
  </si>
  <si>
    <t>116 (2.9%)</t>
  </si>
  <si>
    <t>Educational type mother</t>
  </si>
  <si>
    <t>89 (2.4%)</t>
  </si>
  <si>
    <t>95 (2.4%)</t>
  </si>
  <si>
    <t>1335 (36.5%)</t>
  </si>
  <si>
    <t>1361 (34.2%)</t>
  </si>
  <si>
    <t>2182 (59.7%)</t>
  </si>
  <si>
    <t>2458 (61.8%)</t>
  </si>
  <si>
    <t>50 (1.4%)</t>
  </si>
  <si>
    <t>65 (1.6%)</t>
  </si>
  <si>
    <t>BMI</t>
  </si>
  <si>
    <t>W1: 10-52, W2: 13-58, W3: 13-48</t>
  </si>
  <si>
    <t>22.5 (3.5; 3916)</t>
  </si>
  <si>
    <t>22.6 (3.4; 3537)</t>
  </si>
  <si>
    <t>22.6 (3.4; 4005)</t>
  </si>
  <si>
    <t>Perceived physical health</t>
  </si>
  <si>
    <t>Poor</t>
  </si>
  <si>
    <t>197 (5.0%)</t>
  </si>
  <si>
    <t>188 (4.9%)</t>
  </si>
  <si>
    <t>176 (4.0%)</t>
  </si>
  <si>
    <t>Fair</t>
  </si>
  <si>
    <t>943 (23.7%)</t>
  </si>
  <si>
    <t>905 (23.4%)</t>
  </si>
  <si>
    <t>966 (22.1%)</t>
  </si>
  <si>
    <t>Good</t>
  </si>
  <si>
    <t>1562 (39.3%)</t>
  </si>
  <si>
    <t>Very good</t>
  </si>
  <si>
    <t>1000 (25.1%)</t>
  </si>
  <si>
    <t>966 (25.0%)</t>
  </si>
  <si>
    <t>1145 (26.2%)</t>
  </si>
  <si>
    <t>Excellent</t>
  </si>
  <si>
    <t>277 (7.0%)</t>
  </si>
  <si>
    <t>258 (6.7%)</t>
  </si>
  <si>
    <t>304 (6.9%)</t>
  </si>
  <si>
    <t>Perceived mental health</t>
  </si>
  <si>
    <t>502 (12.6%)</t>
  </si>
  <si>
    <t>333 (8.6%)</t>
  </si>
  <si>
    <t>337 (7.7%)</t>
  </si>
  <si>
    <t>1175 (29.5%)</t>
  </si>
  <si>
    <t>1194 (27.3%)</t>
  </si>
  <si>
    <t>1303 (32.7%)</t>
  </si>
  <si>
    <t>1339 (34.6%)</t>
  </si>
  <si>
    <t>1556 (35.6%)</t>
  </si>
  <si>
    <t>842 (21.8%)</t>
  </si>
  <si>
    <t>1021 (23.3%)</t>
  </si>
  <si>
    <t>205 (5.1%)</t>
  </si>
  <si>
    <t>177 (4.6%)</t>
  </si>
  <si>
    <t>267 (6.1%)</t>
  </si>
  <si>
    <t xml:space="preserve">Sweet snack intake </t>
  </si>
  <si>
    <t>W1/W2/W3: 0-28</t>
  </si>
  <si>
    <t>4.6 (3.6; 3787)</t>
  </si>
  <si>
    <t>4.6 (3.7; 3722)</t>
  </si>
  <si>
    <t>4.9 (3.7; 4163)</t>
  </si>
  <si>
    <t xml:space="preserve">Savoury snack intake </t>
  </si>
  <si>
    <t>W1/W2/W3: 0-14</t>
  </si>
  <si>
    <t>2.7 (1.9; 3788)</t>
  </si>
  <si>
    <t>2.7 (1.9; 3724)</t>
  </si>
  <si>
    <t>2.8 (1.9; 4163)</t>
  </si>
  <si>
    <t>W1/W2/W3: 0-7</t>
  </si>
  <si>
    <t>4.7 (2.1; 3787)</t>
  </si>
  <si>
    <t>4.8 (2.1; 3724)</t>
  </si>
  <si>
    <t>4.8 (2.1; 4164)</t>
  </si>
  <si>
    <t>9.4 (3.1; 3788)</t>
  </si>
  <si>
    <t>9.2 (3.0; 3724)</t>
  </si>
  <si>
    <t>9.3 (3.0; 4162)</t>
  </si>
  <si>
    <t>Total physical activity</t>
  </si>
  <si>
    <t>W1: 0-14958, W2: 0-17838, W3: 0-19278</t>
  </si>
  <si>
    <t>2987.6 (2149.5; 3736)</t>
  </si>
  <si>
    <t>3083.6 (2122.1; 3688)</t>
  </si>
  <si>
    <t>3308.1 (2197.5; 4110)</t>
  </si>
  <si>
    <t xml:space="preserve">Depressive symptoms </t>
  </si>
  <si>
    <t>W1/W2/W3: 0-24</t>
  </si>
  <si>
    <t>8.5 (4.5; 4292)</t>
  </si>
  <si>
    <t>8.5 (4.5; 3934)</t>
  </si>
  <si>
    <t>8.1 (4.4; 4493)</t>
  </si>
  <si>
    <t xml:space="preserve">Anxiety symptoms </t>
  </si>
  <si>
    <t>W1/W2/W3: 0-6</t>
  </si>
  <si>
    <t>2.2 (1.7; 4290)</t>
  </si>
  <si>
    <t>2.3 (1.7; 3934)</t>
  </si>
  <si>
    <t>2.3 (1.6; 4493)</t>
  </si>
  <si>
    <t>Mean (SD; n) / n (%)</t>
  </si>
  <si>
    <t>Yes 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</si>
  <si>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</si>
  <si>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</si>
  <si>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</si>
  <si>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</si>
  <si>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</si>
  <si>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</si>
  <si>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</si>
  <si>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</si>
  <si>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</si>
  <si>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</si>
  <si>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9B</t>
  </si>
  <si>
    <t>10B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</si>
  <si>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</si>
  <si>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</si>
  <si>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</si>
  <si>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</si>
  <si>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</si>
  <si>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</si>
  <si>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</si>
  <si>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</si>
  <si>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</si>
  <si>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</si>
  <si>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</si>
  <si>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</si>
  <si>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</si>
  <si>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</si>
  <si>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102 (6.8%) </t>
  </si>
  <si>
    <t>631 (41.8%) </t>
  </si>
  <si>
    <t>852 (56.4%) </t>
  </si>
  <si>
    <t>731 (48.4%) </t>
  </si>
  <si>
    <t>354 (23.5%) </t>
  </si>
  <si>
    <t>1053 (81.2%) </t>
  </si>
  <si>
    <t>243 (18.8%) </t>
  </si>
  <si>
    <t>791 (52.6%) </t>
  </si>
  <si>
    <t>713 (47.4%) </t>
  </si>
  <si>
    <t>547 (36.4%) </t>
  </si>
  <si>
    <t>954 (63.6%) </t>
  </si>
  <si>
    <t>Sweet snack intake W2 → Sweet snack intake W3</t>
  </si>
  <si>
    <t>Sweet snack intake W1 → Sweet snack intake W2</t>
  </si>
  <si>
    <t>Savoury snack intake W1 → Savoury snack intake W2</t>
  </si>
  <si>
    <t>Savoury snack intake W2 → Savoury snack intake W3</t>
  </si>
  <si>
    <t>Fruit intake W2 → Fruit intake W3</t>
  </si>
  <si>
    <t>Fruit intake W1 → Fruit intake W2</t>
  </si>
  <si>
    <t>Vegetable intake W2 → Vegetable intake W3</t>
  </si>
  <si>
    <t>Vegetable intake W1 → Vegetable intake W2</t>
  </si>
  <si>
    <t>Physical activity W2 → Physical activity W3</t>
  </si>
  <si>
    <t>Physical activity W1 → Physical activity W2</t>
  </si>
  <si>
    <t>All</t>
  </si>
  <si>
    <t>Causal path</t>
  </si>
  <si>
    <t>Group</t>
  </si>
  <si>
    <t>PL</t>
  </si>
  <si>
    <t>DZ</t>
  </si>
  <si>
    <t>MZ</t>
  </si>
  <si>
    <t xml:space="preserve">Time-invariant covariate associations </t>
  </si>
  <si>
    <t>✓</t>
  </si>
  <si>
    <t>✓ (proxy: rs139501564)</t>
  </si>
  <si>
    <t>✓ (proxy: rs145079478)</t>
  </si>
  <si>
    <t>✓ (proxy: rs115900205)</t>
  </si>
  <si>
    <t>✓ (proxy: rs3768886)</t>
  </si>
  <si>
    <t>✓ (proxy: rs11085749)</t>
  </si>
  <si>
    <t>✓ (proxy: rs9443373)</t>
  </si>
  <si>
    <t>✓ (proxy: rs4688354)</t>
  </si>
  <si>
    <t>✓ (proxy: rs11130828)</t>
  </si>
  <si>
    <t>✓ (proxy: rs958538)</t>
  </si>
  <si>
    <t>✓ (proxy: rs17189482)</t>
  </si>
  <si>
    <t>✓ (proxy: rs2854275)</t>
  </si>
  <si>
    <t>✓ (proxy: rs12043569)</t>
  </si>
  <si>
    <t>✓ (proxy: rs10942900)</t>
  </si>
  <si>
    <t>✓ (proxy: rs10414043)</t>
  </si>
  <si>
    <t>✓ (proxy: rs9342504)</t>
  </si>
  <si>
    <t>✓ (proxy: rs72881229)</t>
  </si>
  <si>
    <t>✓ (proxy: rs10412404)</t>
  </si>
  <si>
    <t>✓ (proxy: rs75900606)</t>
  </si>
  <si>
    <t>✓ (proxy: rs4752845)</t>
  </si>
  <si>
    <t>✓ (proxy: rs9675886)</t>
  </si>
  <si>
    <t>✓ (proxy: rs9797720)</t>
  </si>
  <si>
    <t>✓ (proxy: rs62420689)</t>
  </si>
  <si>
    <t>✓ (proxy: rs1362125)</t>
  </si>
  <si>
    <t>Supplementary Table 9. Overview two-sample multivariable Mendelian Randomization analyses.</t>
  </si>
  <si>
    <t>&lt;.001</t>
  </si>
  <si>
    <t>2933 (70.5%)</t>
  </si>
  <si>
    <t>2019 (50.4%)</t>
  </si>
  <si>
    <t>391 (10.5%)</t>
  </si>
  <si>
    <t>32 (0.9%)</t>
  </si>
  <si>
    <t>28 (0.8%)</t>
  </si>
  <si>
    <t>32 (0.8%)</t>
  </si>
  <si>
    <t>4 (0.1)</t>
  </si>
  <si>
    <t>4 (0.1%)</t>
  </si>
  <si>
    <t>5 (0.1%)</t>
  </si>
  <si>
    <t>17 (0.5%)</t>
  </si>
  <si>
    <t>17 (0.4%)</t>
  </si>
  <si>
    <t>1214 (30.5%)</t>
  </si>
  <si>
    <t>1549 (40.1%)</t>
  </si>
  <si>
    <t>1785 (40.8%)</t>
  </si>
  <si>
    <t>1175 (30.4%)</t>
  </si>
  <si>
    <t>796 (20.0%)</t>
  </si>
  <si>
    <t>Supplementary Table 6. Details on included Single Nucleotide Polymorphisms (SNPs) in the univariable Mendelian randomization analyses.</t>
  </si>
  <si>
    <t>Supplementary Table 9. Overview two-sample multivariable Mendelian randomization analyses.</t>
  </si>
  <si>
    <t>Supplementary Table 1. Overview of the unadjusted random intercept-cross lagged panel models.</t>
  </si>
  <si>
    <t>Supplementary Table 2. Overview of the adjusted random intercept-cross lagged panel models.</t>
  </si>
  <si>
    <t>Supplementary Table 3. Overview of the unadjusted co-twin control design mixed-effect models.</t>
  </si>
  <si>
    <t>Supplementary Table 4. Overview of the adjusted co-twin control design mixed-effect models.</t>
  </si>
  <si>
    <t>Model 1A</t>
  </si>
  <si>
    <t>Model 2A</t>
  </si>
  <si>
    <t>Model 3A</t>
  </si>
  <si>
    <t>Model 4A</t>
  </si>
  <si>
    <t>Model 5A</t>
  </si>
  <si>
    <t>Model 6A</t>
  </si>
  <si>
    <t>Model 7A</t>
  </si>
  <si>
    <t>Model 8A</t>
  </si>
  <si>
    <t>Model 9A</t>
  </si>
  <si>
    <t>Model 10A</t>
  </si>
  <si>
    <t>Model 11A</t>
  </si>
  <si>
    <t>Model 12A</t>
  </si>
  <si>
    <t>Model 13A</t>
  </si>
  <si>
    <t>Model 14A</t>
  </si>
  <si>
    <t>Model 15A</t>
  </si>
  <si>
    <t>Model 16A</t>
  </si>
  <si>
    <t>Model 17A</t>
  </si>
  <si>
    <t>Model 18A</t>
  </si>
  <si>
    <t>Model 19A</t>
  </si>
  <si>
    <t>Model 20A</t>
  </si>
  <si>
    <t>Model 1B</t>
  </si>
  <si>
    <t>Model 2B</t>
  </si>
  <si>
    <t>Model 3B</t>
  </si>
  <si>
    <t>Model 4B</t>
  </si>
  <si>
    <t>Model 5B</t>
  </si>
  <si>
    <t>Model 6B</t>
  </si>
  <si>
    <t>Model 7B</t>
  </si>
  <si>
    <t>Model 8B</t>
  </si>
  <si>
    <t>Model 9B</t>
  </si>
  <si>
    <t>Model 10B</t>
  </si>
  <si>
    <t>Model 11B</t>
  </si>
  <si>
    <t>Model 12B</t>
  </si>
  <si>
    <t>Model 13B</t>
  </si>
  <si>
    <t>Model 14B</t>
  </si>
  <si>
    <t>Model 15B</t>
  </si>
  <si>
    <t>Model 16B</t>
  </si>
  <si>
    <t>Model 17B</t>
  </si>
  <si>
    <t>Model 18B</t>
  </si>
  <si>
    <t>Model 19B</t>
  </si>
  <si>
    <t>Model 20B</t>
  </si>
  <si>
    <t>Model 21B</t>
  </si>
  <si>
    <t>Model 22B</t>
  </si>
  <si>
    <t>Model 23B</t>
  </si>
  <si>
    <t>Model 24B</t>
  </si>
  <si>
    <t>W1</t>
  </si>
  <si>
    <t>W2</t>
  </si>
  <si>
    <t>W3</t>
  </si>
  <si>
    <t>-1.26, -0.55</t>
  </si>
  <si>
    <t>0.60, 1.99</t>
  </si>
  <si>
    <t>0.34, 1.69</t>
  </si>
  <si>
    <t>-1.10, 1.70</t>
  </si>
  <si>
    <t>-1.16, 1.50</t>
  </si>
  <si>
    <t>0.68, 2.07</t>
  </si>
  <si>
    <t>1.08, 2.59</t>
  </si>
  <si>
    <t>-0.75, 3.42</t>
  </si>
  <si>
    <t>0.17, 3.78</t>
  </si>
  <si>
    <t>-0.09, 0.15</t>
  </si>
  <si>
    <t>-0.01, 0.48</t>
  </si>
  <si>
    <t>0.11, 0.67</t>
  </si>
  <si>
    <t>-0.70, 0.89</t>
  </si>
  <si>
    <t>-0.50, 0.91</t>
  </si>
  <si>
    <t>-0.10, 0.13</t>
  </si>
  <si>
    <t>0.00, 0.49</t>
  </si>
  <si>
    <t>0.11, 0.85</t>
  </si>
  <si>
    <t>-0.53, 1.25</t>
  </si>
  <si>
    <t>-0.77, 1.43</t>
  </si>
  <si>
    <t>-1.26, -0.57</t>
  </si>
  <si>
    <t>0.99, 2.40</t>
  </si>
  <si>
    <t>1.19, 2.50</t>
  </si>
  <si>
    <t>-0.57, 3.17</t>
  </si>
  <si>
    <t>0.98, 3.25</t>
  </si>
  <si>
    <t>-1.26, -0.54</t>
  </si>
  <si>
    <t>0.85, 2.25</t>
  </si>
  <si>
    <t>1.01, 2.69</t>
  </si>
  <si>
    <t>0.02, 5.52</t>
  </si>
  <si>
    <t>0.85, 3.67</t>
  </si>
  <si>
    <t>-0.07, 0.17</t>
  </si>
  <si>
    <t>-1.01, -0.54</t>
  </si>
  <si>
    <t>0.30, 0.79</t>
  </si>
  <si>
    <t>-0.28, 1.15</t>
  </si>
  <si>
    <t>0.03, 1.32</t>
  </si>
  <si>
    <t>-0.08, 0.15</t>
  </si>
  <si>
    <t>-1.00, -0.51</t>
  </si>
  <si>
    <t>0.33, 0.97</t>
  </si>
  <si>
    <t>-0.31, 1.40</t>
  </si>
  <si>
    <t>0.12, 1.75</t>
  </si>
  <si>
    <t>-1.23, -0.50</t>
  </si>
  <si>
    <t>0.53, 1.92</t>
  </si>
  <si>
    <t>0.19, 1.88</t>
  </si>
  <si>
    <t>-2.43, 2.67</t>
  </si>
  <si>
    <t>-1.31, 2.14</t>
  </si>
  <si>
    <t>-1.18, -0.49</t>
  </si>
  <si>
    <t>0.50, 1.88</t>
  </si>
  <si>
    <t>-0.08, 1.23</t>
  </si>
  <si>
    <t>-0.51, 3.25</t>
  </si>
  <si>
    <t>-1.47, 1.06</t>
  </si>
  <si>
    <t>-3.78, -0.34</t>
  </si>
  <si>
    <t>-14.27, -7.45</t>
  </si>
  <si>
    <t>-7.90, -0.70</t>
  </si>
  <si>
    <t>-16.19, 1.84</t>
  </si>
  <si>
    <t>-16.40, -2.20</t>
  </si>
  <si>
    <t>-3.50, -0.13</t>
  </si>
  <si>
    <t>-14.38, -7.69</t>
  </si>
  <si>
    <t>-7.69, 1.68</t>
  </si>
  <si>
    <t>-15.36, 4.25</t>
  </si>
  <si>
    <t>-16.31, 3.19</t>
  </si>
  <si>
    <t>-1.22, -0.51</t>
  </si>
  <si>
    <t>0.45, 1.94</t>
  </si>
  <si>
    <t>-0.65, 0.02</t>
  </si>
  <si>
    <t>-1.64, 0.24</t>
  </si>
  <si>
    <t>-1.50, 0.48</t>
  </si>
  <si>
    <t>- 0.09, 1.32</t>
  </si>
  <si>
    <t>-1.60, 1.44</t>
  </si>
  <si>
    <t>-1.32, 1.35</t>
  </si>
  <si>
    <t>-1.22, -0.45</t>
  </si>
  <si>
    <t>0.46, 1.92</t>
  </si>
  <si>
    <t>-0.61, 0.04</t>
  </si>
  <si>
    <t>-1.90, 0.31</t>
  </si>
  <si>
    <t>-2.82, 0.99</t>
  </si>
  <si>
    <t>0.68, 2.33</t>
  </si>
  <si>
    <t>-1.52, 3.00</t>
  </si>
  <si>
    <t>0.10, 4.01</t>
  </si>
  <si>
    <t>-0.14, 0.14</t>
  </si>
  <si>
    <t>-0.18, 0.35</t>
  </si>
  <si>
    <t>-0.33, -0.08</t>
  </si>
  <si>
    <t>-0.92, -0.05</t>
  </si>
  <si>
    <t>-1.91, 0.13</t>
  </si>
  <si>
    <t>-0.05, 0.52</t>
  </si>
  <si>
    <t>-1.13, 0.70</t>
  </si>
  <si>
    <t>-1.52, 0.68</t>
  </si>
  <si>
    <t>-0.14, 0.13</t>
  </si>
  <si>
    <t>-0.35, -0.09</t>
  </si>
  <si>
    <t>-0.95, 0.29</t>
  </si>
  <si>
    <t>-13.99, -0.24</t>
  </si>
  <si>
    <t>-0.09, 0.71</t>
  </si>
  <si>
    <t>-0.81, 1.23</t>
  </si>
  <si>
    <t>-7.68, 5.37</t>
  </si>
  <si>
    <t>-1.21, -0.49</t>
  </si>
  <si>
    <t>0.73, 2.16</t>
  </si>
  <si>
    <t>-0.60, 0.07</t>
  </si>
  <si>
    <t>-1.93, -0.09</t>
  </si>
  <si>
    <t>-1.76, 0.22</t>
  </si>
  <si>
    <t>0.88, 2.19</t>
  </si>
  <si>
    <t>-1.04, 2.66</t>
  </si>
  <si>
    <t>0.40, 3.20</t>
  </si>
  <si>
    <t>-1.17, -0.48</t>
  </si>
  <si>
    <t>0.61, 2.01</t>
  </si>
  <si>
    <t>-2.00, 1.31</t>
  </si>
  <si>
    <t>-1.67, 0.52</t>
  </si>
  <si>
    <t>0.79, 2.58</t>
  </si>
  <si>
    <t>-0.15, 6.02</t>
  </si>
  <si>
    <t>0.19, 3.38</t>
  </si>
  <si>
    <t>-0.13, 0.13</t>
  </si>
  <si>
    <t>-0.12, -0.58</t>
  </si>
  <si>
    <t>-0.44, -0.17</t>
  </si>
  <si>
    <t>-1.03, 0.09</t>
  </si>
  <si>
    <t>-0.60, 0.34</t>
  </si>
  <si>
    <t>0.20, 0.75</t>
  </si>
  <si>
    <t>-0.40, 1.49</t>
  </si>
  <si>
    <t>0.08, 1.50</t>
  </si>
  <si>
    <t>-0.12, 0.12</t>
  </si>
  <si>
    <t>-1.10, -0.55</t>
  </si>
  <si>
    <t>-0.44, -0.19</t>
  </si>
  <si>
    <t>-1.59, -0.12</t>
  </si>
  <si>
    <t>-1.70, -0.14</t>
  </si>
  <si>
    <t>0.17, 0.95</t>
  </si>
  <si>
    <t>-0.64, 1.35</t>
  </si>
  <si>
    <t>0.06, 2.14</t>
  </si>
  <si>
    <t>-1.23, -0.49</t>
  </si>
  <si>
    <t>0.52, 1.92</t>
  </si>
  <si>
    <t>-0.14, 1.31</t>
  </si>
  <si>
    <t>-1.76, 3.82</t>
  </si>
  <si>
    <t>-3.63, 1.63</t>
  </si>
  <si>
    <t>0.09, 1.84</t>
  </si>
  <si>
    <t>-2.59, 2.51</t>
  </si>
  <si>
    <t>-1.17, 2.40</t>
  </si>
  <si>
    <t>-1.22, -0.50</t>
  </si>
  <si>
    <t>0.50, 1.92</t>
  </si>
  <si>
    <t>-0.09, 1.34</t>
  </si>
  <si>
    <t>-1.67, 2.82</t>
  </si>
  <si>
    <t>-2.40, 1.30</t>
  </si>
  <si>
    <t>-0.14, 1.15</t>
  </si>
  <si>
    <t>-0.68, 3.21</t>
  </si>
  <si>
    <t>-1.46, 1.13</t>
  </si>
  <si>
    <t>-1.20, -0.50</t>
  </si>
  <si>
    <t>0.75, 2.20</t>
  </si>
  <si>
    <t>0.88, 2.24</t>
  </si>
  <si>
    <t>-2.41, 3.39</t>
  </si>
  <si>
    <t>0.21, 4.66</t>
  </si>
  <si>
    <t>-0.15, 1.54</t>
  </si>
  <si>
    <t>-3.01, 2.67</t>
  </si>
  <si>
    <t>-1.44, 1.80</t>
  </si>
  <si>
    <t>-1.22, -0.49</t>
  </si>
  <si>
    <t>0.71, 2.22</t>
  </si>
  <si>
    <t>0.92, 2.20</t>
  </si>
  <si>
    <t>-1.10, 3.33</t>
  </si>
  <si>
    <t>0.47, 3.83</t>
  </si>
  <si>
    <t>-0.27, 1.03</t>
  </si>
  <si>
    <t>-0.68, 3.27</t>
  </si>
  <si>
    <t>-1.77, 0.79</t>
  </si>
  <si>
    <t>-3.57, -0.33</t>
  </si>
  <si>
    <t>-13.99, -7.45</t>
  </si>
  <si>
    <t>-8.74, -2.09</t>
  </si>
  <si>
    <t>-22.51, -0.27</t>
  </si>
  <si>
    <t>-13.12, 3.33</t>
  </si>
  <si>
    <t>-7.69, -0.49</t>
  </si>
  <si>
    <t>-17.36, 1.48</t>
  </si>
  <si>
    <t>-16.33, -2.00</t>
  </si>
  <si>
    <t>-3.58, -0.24</t>
  </si>
  <si>
    <t>-14.31, -7.63</t>
  </si>
  <si>
    <t>-8.64, -2.55</t>
  </si>
  <si>
    <t>-16.13, 5.71</t>
  </si>
  <si>
    <t>-25.60, -2.51</t>
  </si>
  <si>
    <t>-8.30, 2.04</t>
  </si>
  <si>
    <t>-16.22, 3.98</t>
  </si>
  <si>
    <t>-14.44, 3.33</t>
  </si>
  <si>
    <t>-3.57, -0.30</t>
  </si>
  <si>
    <t>-15.46, -8.59</t>
  </si>
  <si>
    <t>-10.69, -4.34</t>
  </si>
  <si>
    <t>-19.44, 2.27</t>
  </si>
  <si>
    <t>-8.46, 5.87</t>
  </si>
  <si>
    <t>-6.80, 0.12</t>
  </si>
  <si>
    <t>-14.67, 2.06</t>
  </si>
  <si>
    <t>-16.30, -2.53</t>
  </si>
  <si>
    <t>-3.59, -0.29</t>
  </si>
  <si>
    <t>-15.59, -8.70</t>
  </si>
  <si>
    <t>-10.84, -4.70</t>
  </si>
  <si>
    <t>-21.80, -0.76</t>
  </si>
  <si>
    <t>-21.05, -1.22</t>
  </si>
  <si>
    <t>-7.03, 2.82</t>
  </si>
  <si>
    <t>-14.48, 4.99</t>
  </si>
  <si>
    <t>-13.46, 4.81</t>
  </si>
  <si>
    <t>1.00 (0.83, 1.20)</t>
  </si>
  <si>
    <t>1.45 (0.97, 2.16)</t>
  </si>
  <si>
    <t>1.07 (0.86, 1.34)</t>
  </si>
  <si>
    <t>1.31 (0.81, 2.11)</t>
  </si>
  <si>
    <t>1.28 (0.83, 1.98)</t>
  </si>
  <si>
    <t>1.05 (0.89, 1.24)</t>
  </si>
  <si>
    <t>1.10 (0.90, 1.35)</t>
  </si>
  <si>
    <t>1.00 (0.96, 1.04)</t>
  </si>
  <si>
    <t>1.00 (0.86, 1.17)</t>
  </si>
  <si>
    <t>0.99 (0.96, 1.02)</t>
  </si>
  <si>
    <t>0.99 (0.87, 1.12)</t>
  </si>
  <si>
    <t>0.99 (0.95, 1.03)</t>
  </si>
  <si>
    <t>0.99 (0.90, 1.08)</t>
  </si>
  <si>
    <t>0.99 (0.91, 1.07)</t>
  </si>
  <si>
    <t>0.99 (0.96, 1.01)</t>
  </si>
  <si>
    <t>0.96 (0.85, 1.09)</t>
  </si>
  <si>
    <t>0.96 (0.81, 1.14)</t>
  </si>
  <si>
    <t>1.41 (0.39, 5.14)</t>
  </si>
  <si>
    <t>0.35 (0.00, 332.85)</t>
  </si>
  <si>
    <t>1.26 (0.27, 5.95)</t>
  </si>
  <si>
    <t>1.45 (0.12, 17.63)</t>
  </si>
  <si>
    <t>1.45 (0.12, 17.26)</t>
  </si>
  <si>
    <t>1.41 (0.76, 2.64)</t>
  </si>
  <si>
    <t>1.42 (0.34, 5.87)</t>
  </si>
  <si>
    <t>1.00 (0.99, 1.01)</t>
  </si>
  <si>
    <t>0.99 (0.96, 1.03)</t>
  </si>
  <si>
    <t>1.00 (0.98, 1.01)</t>
  </si>
  <si>
    <t>0.99 (0.97, 1.02)</t>
  </si>
  <si>
    <t>1.00 (0.98, 1.02)</t>
  </si>
  <si>
    <t>1.04 (0.85, 1.27)</t>
  </si>
  <si>
    <t>1.08 (0.61, 1.91)</t>
  </si>
  <si>
    <t>0.98 (0.76, 1.26)</t>
  </si>
  <si>
    <t>0.99 (0.67, 1.45)</t>
  </si>
  <si>
    <t>0.99 (0.68, 1.43)</t>
  </si>
  <si>
    <t>1.01 (0.83, 1.23)</t>
  </si>
  <si>
    <t>1.01 (0.97, 1.05)</t>
  </si>
  <si>
    <t>1.03 (0.12, 8.69)</t>
  </si>
  <si>
    <t>1.00 (0.97, 1.02)</t>
  </si>
  <si>
    <t>1.02 (0.91, 1.15)</t>
  </si>
  <si>
    <t>1.04 (0.95, 1.14)</t>
  </si>
  <si>
    <t>0.96 (0.89, 1.04)</t>
  </si>
  <si>
    <t>0.98 (0.83, 1.16)</t>
  </si>
  <si>
    <t>0.61 (0.14, 2.57)</t>
  </si>
  <si>
    <t>0.58 (0.00, 271.86)</t>
  </si>
  <si>
    <t>1.32 (0.19, 9.17)</t>
  </si>
  <si>
    <t>0.94 (0.05, 16.54)</t>
  </si>
  <si>
    <t>1.24 (0.10, 15.89)</t>
  </si>
  <si>
    <t>0.61 (0.17, 2.19)</t>
  </si>
  <si>
    <t>0.71 (0.15, 3.38)</t>
  </si>
  <si>
    <t>1.01 (0.99, 1.02)</t>
  </si>
  <si>
    <t>0.97 (0.94, 1.01)</t>
  </si>
  <si>
    <t>1.00 (0.99, 1.02)</t>
  </si>
  <si>
    <t>0.93 (0.83, 1.05)</t>
  </si>
  <si>
    <t>1.17 (0.78, 1.76)</t>
  </si>
  <si>
    <t>0.96 (0.84, 1.09)</t>
  </si>
  <si>
    <t>1.16 (0.85, 1.58)</t>
  </si>
  <si>
    <t>1.09 (0.88, 1.35)</t>
  </si>
  <si>
    <t>0.95 (0.86, 1.04)</t>
  </si>
  <si>
    <t>0.93 (0.83, 1.04)</t>
  </si>
  <si>
    <t>0.96 (0.91, 1.01)</t>
  </si>
  <si>
    <t>0.95 (0.88, 1.02)</t>
  </si>
  <si>
    <t>1.00 (0.95, 1.04)</t>
  </si>
  <si>
    <t>1.09 (0.89, 1.33)</t>
  </si>
  <si>
    <t>0.97 (0.93, 1.00)</t>
  </si>
  <si>
    <t>0.94 (0.87, 1.01)</t>
  </si>
  <si>
    <t>0.95 (0.89, 1.02)</t>
  </si>
  <si>
    <t>0.98 (0.95, 1.01)</t>
  </si>
  <si>
    <t>0.98 (0.94, 1.02)</t>
  </si>
  <si>
    <t>0.99 (0.89, 1.10)</t>
  </si>
  <si>
    <t>0.99 (0.86, 1.15)</t>
  </si>
  <si>
    <t>1.99 (1.19, 3.34)</t>
  </si>
  <si>
    <t>2.18 (0.37, 12.96)</t>
  </si>
  <si>
    <t>1.97 (0.96, 4.04)</t>
  </si>
  <si>
    <t>2.91 (0.53, 16.00)</t>
  </si>
  <si>
    <t>3.48 (0.88, 13.80)</t>
  </si>
  <si>
    <t>1.78 (1.06, 3.00)</t>
  </si>
  <si>
    <t>1.00 (0.99, 1.00)</t>
  </si>
  <si>
    <t>0.99 (0.98, 1.01)</t>
  </si>
  <si>
    <t>0.99 (0.97, 1.01)</t>
  </si>
  <si>
    <t>0.99 (0.98, 1.00)</t>
  </si>
  <si>
    <t>1.06 (0.86, 1.30)</t>
  </si>
  <si>
    <t>1.11 (0.59, 2.08)</t>
  </si>
  <si>
    <t>1.17 (0.87, 1.56)</t>
  </si>
  <si>
    <t>1.28 (0.76, 2.13)</t>
  </si>
  <si>
    <t>1.27 (0.77, 2.08)</t>
  </si>
  <si>
    <t>1.03 (0.82, 1.29)</t>
  </si>
  <si>
    <t>1.05 (0.91, 1.20)</t>
  </si>
  <si>
    <t>1.03 (0.93, 1.14)</t>
  </si>
  <si>
    <t>0.98 (0.95, 1.02)</t>
  </si>
  <si>
    <t>0.99 (0.91, 1.08)</t>
  </si>
  <si>
    <t>1.01 (0.92, 1.10)</t>
  </si>
  <si>
    <t>0.98 (0.85, 1.12)</t>
  </si>
  <si>
    <t>0.98 (0.81, 1.18)</t>
  </si>
  <si>
    <t>1.12 (0.22, 5.66)</t>
  </si>
  <si>
    <t>1.12 (0.11, 11.12)</t>
  </si>
  <si>
    <t>0.78 (0.02, 40.19)</t>
  </si>
  <si>
    <t>0.92 (0.03, 26.84)</t>
  </si>
  <si>
    <t>1.12 (0.24, 5.14)</t>
  </si>
  <si>
    <t>1.14 (0.20, 6.53)</t>
  </si>
  <si>
    <t>1.08 (0.81, 1.43)</t>
  </si>
  <si>
    <t>2.63 (0.92, 7.49)</t>
  </si>
  <si>
    <t>0.97 (0.77, 1.23)</t>
  </si>
  <si>
    <t>0.87 (0.60, 1.27)</t>
  </si>
  <si>
    <t>0.88 (0.59, 1.33)</t>
  </si>
  <si>
    <t>0.94 (0.80, 1.11)</t>
  </si>
  <si>
    <t>1.03 (0.70, 1.50)</t>
  </si>
  <si>
    <t>1.01 (0.88, 1.15)</t>
  </si>
  <si>
    <t>1.02 (0.84, 1.23)</t>
  </si>
  <si>
    <t>1.11 (0.95, 1.28)</t>
  </si>
  <si>
    <t>0.99 (0.92, 1.07)</t>
  </si>
  <si>
    <t>0.98 (0.91, 1.06)</t>
  </si>
  <si>
    <t>0.96 (0.88, 1.04)</t>
  </si>
  <si>
    <t>0.95 (0.84, 1.07)</t>
  </si>
  <si>
    <t>1.54 (0.54, 4.33)</t>
  </si>
  <si>
    <t>11.35 (0.02, 6214.67)</t>
  </si>
  <si>
    <t>1.60 (0.39, 6.57)</t>
  </si>
  <si>
    <t>1.43 (0.11, 18.82)</t>
  </si>
  <si>
    <t>1.43 (0.14, 15.00)</t>
  </si>
  <si>
    <t>1.54 (0.66, 3.56)</t>
  </si>
  <si>
    <t>1.52 (0.50, 4.59)</t>
  </si>
  <si>
    <t>0.99 (0.99, 1.00)</t>
  </si>
  <si>
    <t>1.02 (0.99, 1.05)</t>
  </si>
  <si>
    <t>0.01 (0.00, 19.15)</t>
  </si>
  <si>
    <t>0.93 (0.74, 1.18)</t>
  </si>
  <si>
    <t>1.08 (0.86, 1.37)</t>
  </si>
  <si>
    <t>0.98 (0.71, 1.35)</t>
  </si>
  <si>
    <t>1.11 (0.74, 1.68)</t>
  </si>
  <si>
    <t>1.03 (0.86, 1.22)</t>
  </si>
  <si>
    <t>1.02 (0.85, 1.22)</t>
  </si>
  <si>
    <t>0.98 (0.96, 1.01)</t>
  </si>
  <si>
    <t>0.98 (0.90, 1.06)</t>
  </si>
  <si>
    <t>1.01 (0.95, 1.08)</t>
  </si>
  <si>
    <t>1.01 (0.90, 1.13)</t>
  </si>
  <si>
    <t>1.72 (0.73, 4.05)</t>
  </si>
  <si>
    <t>1.51 (0.74, 3.06)</t>
  </si>
  <si>
    <t>0.91 (0.25, 3.21)</t>
  </si>
  <si>
    <t>2.92 (0.80, 10.70)</t>
  </si>
  <si>
    <t>0.96 (0.87, 1.07)</t>
  </si>
  <si>
    <t>0.95 (0.80, 1.13)</t>
  </si>
  <si>
    <t>1.03 (0.78, 1.36)</t>
  </si>
  <si>
    <t>1.09 (0.86, 1.37)</t>
  </si>
  <si>
    <t>0.94 (0.64, 1.37)</t>
  </si>
  <si>
    <t>1.24 (0.76, 2.02)</t>
  </si>
  <si>
    <t>1.01 (0.83, 1.24)</t>
  </si>
  <si>
    <t>1.01 (0.84, 1.23)</t>
  </si>
  <si>
    <t>1.04 (0.96, 1.13)</t>
  </si>
  <si>
    <t>1.15 (1.03, 1.28)</t>
  </si>
  <si>
    <t>0.59 (0.19, 1.85)</t>
  </si>
  <si>
    <t>1.57 (0.66, 3.72)</t>
  </si>
  <si>
    <t>0.62 (0.12, 3.16)</t>
  </si>
  <si>
    <t>1.44 (0.15, 13.65)</t>
  </si>
  <si>
    <t>1.07 (0.95, 1.21)</t>
  </si>
  <si>
    <t>1.03 (0.84, 1.28)</t>
  </si>
  <si>
    <t>0.91 (0.81, 1.03)</t>
  </si>
  <si>
    <t>1.15 (0.92, 1.45)</t>
  </si>
  <si>
    <t>1.13 (0.85, 1.49)</t>
  </si>
  <si>
    <t>1.12 (0.81, 1.55)</t>
  </si>
  <si>
    <t>0.95 (0.85, 1.05)</t>
  </si>
  <si>
    <t>1.00 (0.81, 1.23)</t>
  </si>
  <si>
    <t>1.36 (1.18, 1.56)</t>
  </si>
  <si>
    <t>1.04 (0.93, 1.15)</t>
  </si>
  <si>
    <t>1.34 (1.11, 1.63)</t>
  </si>
  <si>
    <t>1.29 (1.13, 1.49)</t>
  </si>
  <si>
    <t>2.01 (1.20, 3.36)</t>
  </si>
  <si>
    <t>0.82 (0.30, 2.24)</t>
  </si>
  <si>
    <t>2.06 (0.62, 6.87)</t>
  </si>
  <si>
    <t>1.63 (0.38, 6.93)</t>
  </si>
  <si>
    <t>1.28 (1.12, 1.45)</t>
  </si>
  <si>
    <t>1.23 (0.98, 1.54)</t>
  </si>
  <si>
    <t>1.05 (0.78, 1.42)</t>
  </si>
  <si>
    <t>1.04 (0.83, 1.30)</t>
  </si>
  <si>
    <t>1.27 (0.84, 1.91)</t>
  </si>
  <si>
    <t>1.32 (0.90, 1.94)</t>
  </si>
  <si>
    <t>1.00 (0.80, 1.24)</t>
  </si>
  <si>
    <t>0.97 (0.81, 1.16)</t>
  </si>
  <si>
    <t>1.04 (0.97, 1.12)</t>
  </si>
  <si>
    <t>1.01 (0.96, 1.07)</t>
  </si>
  <si>
    <t>1.01 (0.92, 1.11)</t>
  </si>
  <si>
    <t>1.15 (0.29, 4.53)</t>
  </si>
  <si>
    <t>1.41 (0.57, 3.46)</t>
  </si>
  <si>
    <t>0.72 (0.10, 5.19)</t>
  </si>
  <si>
    <t>3.16 (0.57, 17.46)</t>
  </si>
  <si>
    <t>1.03 (0.95, 1.11)</t>
  </si>
  <si>
    <t>1.15 (1.01, 1.30)</t>
  </si>
  <si>
    <t>0.98 (0.89, 1.08)</t>
  </si>
  <si>
    <t>1.00 (0.97, 1.03)</t>
  </si>
  <si>
    <t>1.02 (0.90, 1.14)</t>
  </si>
  <si>
    <t>1.02 (0.94, 1.10)</t>
  </si>
  <si>
    <t>0.97 (0.87, 1.08)</t>
  </si>
  <si>
    <t>0.94 (0.79, 1.12)</t>
  </si>
  <si>
    <t>0.94 (0.83, 1.06)</t>
  </si>
  <si>
    <t>1.01 (0.87, 1.16)</t>
  </si>
  <si>
    <t>1.02 (0.93, 1.11)</t>
  </si>
  <si>
    <t>0.94 (0.85, 1.04)</t>
  </si>
  <si>
    <t>0.91 (0.83, 1.01)</t>
  </si>
  <si>
    <t>0.82 (0.72, 0.94)</t>
  </si>
  <si>
    <t>1.14 (1.08, 1.20)</t>
  </si>
  <si>
    <t>1.00 (0.97, 1.04)</t>
  </si>
  <si>
    <t>1.13 (1.02, 1.24)</t>
  </si>
  <si>
    <t>1.01 (0.95, 1.07)</t>
  </si>
  <si>
    <t>1.12 (1.06, 1.18)</t>
  </si>
  <si>
    <t>1.01 (0.97, 1.04)</t>
  </si>
  <si>
    <t>1.15 (1.08, 1.22)</t>
  </si>
  <si>
    <t>1.09 (0.95, 1.26)</t>
  </si>
  <si>
    <t>1.07 (0.94, 1.22)</t>
  </si>
  <si>
    <t>1.07 (0.91, 1.26)</t>
  </si>
  <si>
    <t>1.07 (0.98, 1.16)</t>
  </si>
  <si>
    <t>1.05 (0.93, 1.18)</t>
  </si>
  <si>
    <t>1.03 (0.91, 1.17)</t>
  </si>
  <si>
    <t>1.02 (0.84, 1.24)</t>
  </si>
  <si>
    <t>-0.09, 1.32</t>
  </si>
  <si>
    <t>Note. Percentages have been calculated based on valid responses. W1 = Wave 1, W2 = Wave 2, W3 = Wave 3, SD = standard deviation.</t>
  </si>
  <si>
    <t>Pieces of fresh fruit per day (considering intake over the last year)</t>
  </si>
  <si>
    <t>Total MET-minutes/week score of moderate and vigorous physical activity</t>
  </si>
  <si>
    <t>Manuscript title: Triangulated evidence provides no support for bidirectional causal pathways between diet/physical activity and depression/anxiety</t>
  </si>
  <si>
    <r>
      <rPr>
        <b/>
        <sz val="12"/>
        <color theme="1"/>
        <rFont val="Times New Roman"/>
        <family val="1"/>
      </rPr>
      <t xml:space="preserve">Authors: </t>
    </r>
    <r>
      <rPr>
        <sz val="12"/>
        <color theme="1"/>
        <rFont val="Times New Roman"/>
        <family val="1"/>
      </rPr>
      <t>Kirsten J.M. van Hooijdonk (corresponding author: kirsten.vanhooijdonk@ru.nl), Zoe E. Reed, Nina van den Broek, Madhurbain Singh, Nathan A. Gillespie, Marcus R. Munafò, Jacqueline M. Vink</t>
    </r>
  </si>
  <si>
    <t>Sweet snack intake ↔ Depressive symptoms</t>
  </si>
  <si>
    <t>Sweet snack intake W1 → Depressive symptoms W2</t>
  </si>
  <si>
    <r>
      <t>Main analysis (</t>
    </r>
    <r>
      <rPr>
        <b/>
        <i/>
        <sz val="12"/>
        <color theme="1"/>
        <rFont val="Times New Roman"/>
        <family val="1"/>
      </rPr>
      <t xml:space="preserve">n </t>
    </r>
    <r>
      <rPr>
        <b/>
        <sz val="12"/>
        <color theme="1"/>
        <rFont val="Times New Roman"/>
        <family val="1"/>
      </rPr>
      <t>= 9276)</t>
    </r>
  </si>
  <si>
    <r>
      <t>Sensitivity analysis (</t>
    </r>
    <r>
      <rPr>
        <b/>
        <i/>
        <sz val="12"/>
        <color theme="1"/>
        <rFont val="Times New Roman"/>
        <family val="1"/>
      </rPr>
      <t xml:space="preserve">n = </t>
    </r>
    <r>
      <rPr>
        <b/>
        <sz val="12"/>
        <color theme="1"/>
        <rFont val="Times New Roman"/>
        <family val="1"/>
      </rPr>
      <t>841)</t>
    </r>
  </si>
  <si>
    <r>
      <t>Sensitivity analysis (</t>
    </r>
    <r>
      <rPr>
        <b/>
        <i/>
        <sz val="12"/>
        <color theme="1"/>
        <rFont val="Times New Roman"/>
        <family val="1"/>
      </rPr>
      <t xml:space="preserve">n = </t>
    </r>
    <r>
      <rPr>
        <b/>
        <sz val="12"/>
        <color theme="1"/>
        <rFont val="Times New Roman"/>
        <family val="1"/>
      </rPr>
      <t>840)</t>
    </r>
  </si>
  <si>
    <r>
      <t>Sensitivity analysis (</t>
    </r>
    <r>
      <rPr>
        <b/>
        <i/>
        <sz val="12"/>
        <color theme="1"/>
        <rFont val="Times New Roman"/>
        <family val="1"/>
      </rPr>
      <t xml:space="preserve">n </t>
    </r>
    <r>
      <rPr>
        <b/>
        <sz val="12"/>
        <color theme="1"/>
        <rFont val="Times New Roman"/>
        <family val="1"/>
      </rPr>
      <t>= 788)</t>
    </r>
  </si>
  <si>
    <t>Sweet snack intake W1 → Physical activity W2</t>
  </si>
  <si>
    <r>
      <t>Sensitivity analysis (</t>
    </r>
    <r>
      <rPr>
        <b/>
        <i/>
        <sz val="12"/>
        <color theme="1"/>
        <rFont val="Times New Roman"/>
        <family val="1"/>
      </rPr>
      <t xml:space="preserve">n </t>
    </r>
    <r>
      <rPr>
        <b/>
        <sz val="12"/>
        <color theme="1"/>
        <rFont val="Times New Roman"/>
        <family val="1"/>
      </rPr>
      <t>= 777)</t>
    </r>
  </si>
  <si>
    <r>
      <t>Sensitivity analysis (</t>
    </r>
    <r>
      <rPr>
        <b/>
        <i/>
        <sz val="12"/>
        <color theme="1"/>
        <rFont val="Times New Roman"/>
        <family val="1"/>
      </rPr>
      <t xml:space="preserve">n </t>
    </r>
    <r>
      <rPr>
        <b/>
        <sz val="12"/>
        <color theme="1"/>
        <rFont val="Times New Roman"/>
        <family val="1"/>
      </rPr>
      <t>= 776)</t>
    </r>
  </si>
  <si>
    <r>
      <t>Note: Age and gender were included as covariates in all models. df = degrees of freedom,</t>
    </r>
    <r>
      <rPr>
        <i/>
        <sz val="12"/>
        <color theme="1"/>
        <rFont val="Times New Roman"/>
        <family val="1"/>
      </rPr>
      <t xml:space="preserve"> p</t>
    </r>
    <r>
      <rPr>
        <sz val="12"/>
        <color theme="1"/>
        <rFont val="Times New Roman"/>
        <family val="1"/>
      </rPr>
      <t xml:space="preserve"> = p-value, CFI = Comparative fit index, RMSEA = Root-mean-square error of approximation, SRMR = Standardized root mean square residual, NA = not applicable.</t>
    </r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</si>
  <si>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-value</t>
    </r>
  </si>
  <si>
    <r>
      <t>p</t>
    </r>
    <r>
      <rPr>
        <b/>
        <sz val="12"/>
        <color theme="1"/>
        <rFont val="Times New Roman"/>
        <family val="1"/>
      </rPr>
      <t xml:space="preserve"> value</t>
    </r>
  </si>
  <si>
    <r>
      <t>Sweet snack intake</t>
    </r>
    <r>
      <rPr>
        <vertAlign val="superscript"/>
        <sz val="12"/>
        <color theme="1"/>
        <rFont val="Times New Roman"/>
        <family val="1"/>
      </rPr>
      <t>$</t>
    </r>
  </si>
  <si>
    <r>
      <t>Savoury snack intake</t>
    </r>
    <r>
      <rPr>
        <vertAlign val="superscript"/>
        <sz val="12"/>
        <color theme="1"/>
        <rFont val="Times New Roman"/>
        <family val="1"/>
      </rPr>
      <t>$</t>
    </r>
  </si>
  <si>
    <r>
      <t>Fruit intake</t>
    </r>
    <r>
      <rPr>
        <vertAlign val="superscript"/>
        <sz val="12"/>
        <color theme="1"/>
        <rFont val="Times New Roman"/>
        <family val="1"/>
      </rPr>
      <t>*</t>
    </r>
  </si>
  <si>
    <r>
      <t>Vegetable intake</t>
    </r>
    <r>
      <rPr>
        <vertAlign val="superscript"/>
        <sz val="12"/>
        <color theme="1"/>
        <rFont val="Times New Roman"/>
        <family val="1"/>
      </rPr>
      <t>$</t>
    </r>
  </si>
  <si>
    <r>
      <t>Physical activity</t>
    </r>
    <r>
      <rPr>
        <vertAlign val="superscript"/>
        <sz val="12"/>
        <color theme="1"/>
        <rFont val="Times New Roman"/>
        <family val="1"/>
      </rPr>
      <t>*</t>
    </r>
  </si>
  <si>
    <r>
      <t>*</t>
    </r>
    <r>
      <rPr>
        <sz val="12"/>
        <color theme="1"/>
        <rFont val="Times New Roman"/>
        <family val="1"/>
      </rPr>
      <t xml:space="preserve"> SNPs were selected using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5 x 10</t>
    </r>
    <r>
      <rPr>
        <vertAlign val="superscript"/>
        <sz val="12"/>
        <color theme="1"/>
        <rFont val="Times New Roman"/>
        <family val="1"/>
      </rPr>
      <t>-8</t>
    </r>
    <r>
      <rPr>
        <sz val="12"/>
        <color theme="1"/>
        <rFont val="Times New Roman"/>
        <family val="1"/>
      </rPr>
      <t>.</t>
    </r>
  </si>
  <si>
    <r>
      <t>$</t>
    </r>
    <r>
      <rPr>
        <sz val="12"/>
        <color theme="1"/>
        <rFont val="Times New Roman"/>
        <family val="1"/>
      </rPr>
      <t xml:space="preserve"> SNPs were selected using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1 x 10</t>
    </r>
    <r>
      <rPr>
        <vertAlign val="superscript"/>
        <sz val="12"/>
        <color theme="1"/>
        <rFont val="Times New Roman"/>
        <family val="1"/>
      </rPr>
      <t>-5</t>
    </r>
    <r>
      <rPr>
        <sz val="12"/>
        <color theme="1"/>
        <rFont val="Times New Roman"/>
        <family val="1"/>
      </rPr>
      <t>.</t>
    </r>
  </si>
  <si>
    <r>
      <t>p</t>
    </r>
    <r>
      <rPr>
        <b/>
        <sz val="12"/>
        <color rgb="FF000000"/>
        <rFont val="Times New Roman"/>
        <family val="1"/>
      </rPr>
      <t xml:space="preserve"> value</t>
    </r>
  </si>
  <si>
    <r>
      <t>Sweet snack intake</t>
    </r>
    <r>
      <rPr>
        <vertAlign val="superscript"/>
        <sz val="12"/>
        <color theme="1"/>
        <rFont val="Times New Roman"/>
        <family val="1"/>
      </rPr>
      <t>*</t>
    </r>
  </si>
  <si>
    <r>
      <t>Physical activity</t>
    </r>
    <r>
      <rPr>
        <vertAlign val="superscript"/>
        <sz val="12"/>
        <color theme="1"/>
        <rFont val="Times New Roman"/>
        <family val="1"/>
      </rPr>
      <t>$</t>
    </r>
  </si>
  <si>
    <r>
      <t>Savoury snack intake</t>
    </r>
    <r>
      <rPr>
        <vertAlign val="superscript"/>
        <sz val="12"/>
        <color theme="1"/>
        <rFont val="Times New Roman"/>
        <family val="1"/>
      </rPr>
      <t>*</t>
    </r>
  </si>
  <si>
    <r>
      <t>Fruit intake</t>
    </r>
    <r>
      <rPr>
        <vertAlign val="superscript"/>
        <sz val="12"/>
        <color theme="1"/>
        <rFont val="Times New Roman"/>
        <family val="1"/>
      </rPr>
      <t>$</t>
    </r>
  </si>
  <si>
    <r>
      <t>Vegetable intake</t>
    </r>
    <r>
      <rPr>
        <vertAlign val="superscript"/>
        <sz val="12"/>
        <color theme="1"/>
        <rFont val="Times New Roman"/>
        <family val="1"/>
      </rPr>
      <t>*</t>
    </r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</si>
  <si>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 xml:space="preserve"> value</t>
    </r>
  </si>
  <si>
    <t>Sweet snack intake → Depression, corrected for physical activity</t>
  </si>
  <si>
    <t>Sweet snack intake → Anxiety, corrected for physical activity</t>
  </si>
  <si>
    <t>Savoury snack intake → Depression, corrected for physical activity</t>
  </si>
  <si>
    <t>Savoury snack intake → Anxiety, corrected for physical activity</t>
  </si>
  <si>
    <t>Depression → Sweet snack intake, corrected for physical activity</t>
  </si>
  <si>
    <t>Anxiety → Sweet snack intake, corrected for physical activity</t>
  </si>
  <si>
    <t>Depression → Savoury snack intake, corrected for physical activity</t>
  </si>
  <si>
    <t>Anxiety → Savoury snack intake, corrected for physical activity</t>
  </si>
  <si>
    <t>Fruit intake → Depression, corrected for physical activity</t>
  </si>
  <si>
    <t>Fruit intake → Anxiety, corrected for physical activity</t>
  </si>
  <si>
    <t>Vegetable intake → Depression, corrected for physical activity</t>
  </si>
  <si>
    <t>Vegetable intake → Anxiety, corrected for physical activity</t>
  </si>
  <si>
    <t>Depression → Fruit intake, corrected for physical activity</t>
  </si>
  <si>
    <t>Anxiety → Fruit intake, corrected for physical activity</t>
  </si>
  <si>
    <t>Depression → Vegetable intake, corrected for physical activity</t>
  </si>
  <si>
    <t>Anxiety → Vegetable intake, corrected for physical activity</t>
  </si>
  <si>
    <t>Physical activity → Depression, corrected for sweet snack intake</t>
  </si>
  <si>
    <t>Physical activity → Anxiety, corrected for sweet snack intake</t>
  </si>
  <si>
    <t>Physical activity → Depression, corrected for savoury snack intake</t>
  </si>
  <si>
    <t>Physical activity → Anxiety, corrected for savoury snack intake</t>
  </si>
  <si>
    <t>Physical activity → Depression, corrected for fruit intake</t>
  </si>
  <si>
    <t>Physical activity → Anxiety, corrected for fruit intake</t>
  </si>
  <si>
    <t>Physical activity → Depression, corrected for vegetable intake</t>
  </si>
  <si>
    <t>Physical activity → Anxiety, corrected for vegetable intake</t>
  </si>
  <si>
    <t>Depression → Physical activity, corrected for sweet snack intake</t>
  </si>
  <si>
    <t>Anxiety → Physical activity, corrected for sweet snack intake</t>
  </si>
  <si>
    <t>Depression → Physical activity, corrected for savoury snack intake</t>
  </si>
  <si>
    <t>Anxiety → Physical activity, corrected for savoury snack intake</t>
  </si>
  <si>
    <t>Depression → Physical activity, corrected for fruit intake</t>
  </si>
  <si>
    <t>Anxiety → Physical activity, corrected for fruit intake</t>
  </si>
  <si>
    <t>Depression → Physical activity, corrected for vegetable intake</t>
  </si>
  <si>
    <t>Anxiety → Physical activity, corrected for vegetable intake</t>
  </si>
  <si>
    <t>Supplementary Table 5. Genome-wide association studies for eating habits, physical activity, Depression, and Anxiety.</t>
  </si>
  <si>
    <t>Depression</t>
  </si>
  <si>
    <t>Anxiety</t>
  </si>
  <si>
    <t>Depression*</t>
  </si>
  <si>
    <t>Anxiety$</t>
  </si>
  <si>
    <t>Anxiety*</t>
  </si>
  <si>
    <t>Depression$</t>
  </si>
  <si>
    <t>Supplementary Table 7. Details on included Single Nucleotide Polymorphisms (SNPs) in the multivariable Mendelian randomization analyses.</t>
  </si>
  <si>
    <t>Supplementary Table 8. Overview two-sample univariable Mendelian randomization analyses.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</si>
  <si>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</si>
  <si>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</si>
  <si>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</si>
  <si>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</si>
  <si>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</si>
  <si>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</si>
  <si>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</si>
  <si>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</si>
  <si>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</si>
  <si>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</si>
  <si>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</si>
  <si>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</si>
  <si>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</si>
  <si>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</si>
  <si>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</si>
  <si>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</si>
  <si>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</si>
  <si>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</si>
  <si>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</si>
  <si>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ST20</t>
  </si>
  <si>
    <t>ST21</t>
  </si>
  <si>
    <t>ST22</t>
  </si>
  <si>
    <t>ST23</t>
  </si>
  <si>
    <t>ST24</t>
  </si>
  <si>
    <t>ST25</t>
  </si>
  <si>
    <t>ST26</t>
  </si>
  <si>
    <t>ST27</t>
  </si>
  <si>
    <t>ST28</t>
  </si>
  <si>
    <t>ST29</t>
  </si>
  <si>
    <t>ST30</t>
  </si>
  <si>
    <t>ST31</t>
  </si>
  <si>
    <t>ST32</t>
  </si>
  <si>
    <t>ST33</t>
  </si>
  <si>
    <t>ST34</t>
  </si>
  <si>
    <t>ST35</t>
  </si>
  <si>
    <t>ST36</t>
  </si>
  <si>
    <t>ST37</t>
  </si>
  <si>
    <t>ST38</t>
  </si>
  <si>
    <t>ST39</t>
  </si>
  <si>
    <t>ST40</t>
  </si>
  <si>
    <t>ST41</t>
  </si>
  <si>
    <t>ST42</t>
  </si>
  <si>
    <t>ST43</t>
  </si>
  <si>
    <t>ST44</t>
  </si>
  <si>
    <t>ST45</t>
  </si>
  <si>
    <t>ST46</t>
  </si>
  <si>
    <t>ST47</t>
  </si>
  <si>
    <t>ST48</t>
  </si>
  <si>
    <t>ST49</t>
  </si>
  <si>
    <t>ST50</t>
  </si>
  <si>
    <t>ST51</t>
  </si>
  <si>
    <t>ST52</t>
  </si>
  <si>
    <t xml:space="preserve">b </t>
  </si>
  <si>
    <t>b</t>
  </si>
  <si>
    <t>Study 2: Co-Twin Control Design</t>
  </si>
  <si>
    <t>Study  1: Random Intercept-Cross Lagged Panel Models</t>
  </si>
  <si>
    <t>Study 3: Univariabele Mendelian Randomization</t>
  </si>
  <si>
    <t>OR (95% CI)</t>
  </si>
  <si>
    <r>
      <t>Note: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Findings highlighted in bold, present pathways were support was found for that potential causal path. b = unstandardized estimate, SE = standard error, b = regression coefficient for the exposure, 95% CI = 95% confidence interval, OR = odds ratio, SNPs = single nucleotide polymorphisms, W1 = Wave 1, W2 = Wave 2, W3 = Wave 3, PL = population-level, MZ = monozygotic twin pairs, DZ = same-sex dizygotic twin pairs.</t>
    </r>
  </si>
  <si>
    <t>W1 → W2</t>
  </si>
  <si>
    <t>W2 → W3</t>
  </si>
  <si>
    <t>n</t>
  </si>
  <si>
    <t>%</t>
  </si>
  <si>
    <t>discordant DZ twin pairs</t>
  </si>
  <si>
    <t>discordant MZ twin pairs</t>
  </si>
  <si>
    <t>Note: In total, this study included 341 comple MZ twin pairs and 217 complete same-sex DZ twin pairs. MZ = monozygotic twins. DZ = same-sex dizygotic twins. NA = not applicable.</t>
  </si>
  <si>
    <t>ST53</t>
  </si>
  <si>
    <t>Supplementary Table 11. Sample descriptives of the total sample (n=9276) from the Healthy Student Life study.</t>
  </si>
  <si>
    <t>Supplementary Table 12. Results unadjusted random intercept-cross lagged panel model - Sweet Snack Intake and Depressive Symptoms (model 1A).</t>
  </si>
  <si>
    <t>Supplementary Table 13. Results unadjusted random intercept-cross lagged panel model - Sweet Snack Intake and Anxiety Symptoms (model 2A).</t>
  </si>
  <si>
    <t>Supplementary Table 14. Results undjusted random intercept-cross lagged panel model - Savoury Snack Intake and Depressive Symptoms (model 3A).</t>
  </si>
  <si>
    <t>Supplementary Table 15. Results unadjusted random intercept-cross lagged panel model - Savoury Snack Intake and Anxiety Symptoms (model 4A).</t>
  </si>
  <si>
    <t>Supplementary Table 16. Results unadjusted random intercept-cross lagged panel model - Fruit Intake and Depressive Symptoms (model 5A).</t>
  </si>
  <si>
    <t>Supplementary Table 17. Results unadjusted random intercept-cross lagged panel model - Fruit Intake and Anxiety Symptoms (model 6A).</t>
  </si>
  <si>
    <t>Supplementary Table 18. Results unadjusted random intercept-cross lagged panel model - Vegetable Intake and Depressive Symptoms (model 7A).</t>
  </si>
  <si>
    <t>Supplementary Table 19. Results unadjusted random intercept-cross lagged panel model - Vegetable Intake and Anxiety Symptoms (model 8A).</t>
  </si>
  <si>
    <t>Supplementary Table 20. Results unadjusted random intercept-cross lagged panel model - Physical Activity and Depressive Symptoms (model 9A).</t>
  </si>
  <si>
    <t>Supplementary Table 21. Results unadjusted random intercept-cross lagged panel model - Physical Activity and Anxiety Symptoms (model 10A).</t>
  </si>
  <si>
    <t>Supplementary Table 22. Results adjusted random intercept-cross lagged panel model - Sweet Snack Intake, Physical activity and Depressive Symptoms (model 1B).</t>
  </si>
  <si>
    <t>Supplementary Table 23. Results adjusted random intercept-cross lagged panel model - Sweet Snack Intake, Physical activity and Anxiety Symptoms (model 2B).</t>
  </si>
  <si>
    <t>Supplementary Table 24. Results adjusted random intercept-cross lagged panel model - Savoury Snack Intake, Physical activity and Depressive Symptoms (model 3B).</t>
  </si>
  <si>
    <t>Supplementary Table 26. Results adjusted random intercept-cross lagged panel model - Fruit Intake, Physical activity and Depressive Symptoms (model 5B).</t>
  </si>
  <si>
    <t>Supplementary Table 27. Results adjusted random intercept-cross lagged panel model - Fruit Intake, Physical activity and Anxiety Symptoms (model 6B).</t>
  </si>
  <si>
    <t>Supplementary Table 28. Results adjusted random intercept-cross lagged panel model - Vegetable Intake, Physical activity and Depressive Symptoms (model 7B).</t>
  </si>
  <si>
    <t>Supplementary Table 29. Results adjusted random intercept-cross lagged panel model - Vegetable Intake, Physical activity and Anxiety Symptoms (model 8B).</t>
  </si>
  <si>
    <t>Supplementary Table 30. Fit indices per model.</t>
  </si>
  <si>
    <t>Supplementary Table 31. Sample descriptives of the total sample (n=1,512) from the Brisbane Longitudinal Twin Study (25&amp;UP) selection of complete twin pairs.</t>
  </si>
  <si>
    <t>Supplementary Table 32. Results unadjusted co-twin control design mixed-effect model - Sweet/Savoury snack intake (exposure) and Symptoms of Depression/Anxiety (outcome) (model 1A).</t>
  </si>
  <si>
    <t>Supplementary Table 33. Results unadjusted co-twin control design mixed-effect model - Symptoms of Depression/Anxiety (exposure) and Sweet/Savoury snack intake (outcome) (model 2A).</t>
  </si>
  <si>
    <t>Supplementary Table 34. Results unadjusted co-twin control design mixed-effect model - Fruit/Vegetable intake (exposure) and Symptoms of Depression/Anxiety (outcome) (model 3A).</t>
  </si>
  <si>
    <t>Supplementary Table 35. Results unadjusted co-twin control design mixed-effect model - Symptoms of Depression/Anxiety (exposure) and Fruit/Vegetable intake (outcome) (model 4A).</t>
  </si>
  <si>
    <t>Supplementary Table 36. Results unadjusted co-twin control design mixed-effect model - Physical Activity (exposure) and Symptoms of Depression/Anxiety (outcome) (model 5A).</t>
  </si>
  <si>
    <t>Supplementary Table 37. Results unadjusted co-twin control design mixed-effect model - Symptoms of Depression/Anxiety (exposure) and Physical Activity (outcome) (model 6A).</t>
  </si>
  <si>
    <t>Supplementary Table 38. Results adjusted co-twin control design mixed-effect model - Sweet/Savoury snack intake (exposure) and Symptoms of Depression/Anxiety (outcome), corrected for Physical Activity (model 1B).</t>
  </si>
  <si>
    <t>Supplementary Table 39. Results adjusted co-twin control design mixed-effect model - Symptoms of Depression/Anxiety (exposure) and Sweet/Savoury snack intake (outcome), corrected for Physical Activity (model 2B).</t>
  </si>
  <si>
    <t>Supplementary Table 40. Results adjusted co-twin control design mixed-effect model - Fruit/Vegetable intake (exposure) and Symptoms of Depression/Anxiety (outcome), corrected for Physical Activity (model 3B).</t>
  </si>
  <si>
    <t>Supplementary Table 41. Results adjusted co-twin control design mixed-effect model - Symptoms of Depression/Anxiety (exposure) and Fruit/Vegetable intake (outcome), corrected for Physical Activity (model 4B).</t>
  </si>
  <si>
    <t>Supplementary Table 42. Results adjusted co-twin control design mixed-effect model - Physical Activity (exposure) and Symptoms of Depression/Anxiety (outcome), corrected for Sweet/Savoury snack intake (model 5B).</t>
  </si>
  <si>
    <t>Supplementary Table 43. Results adjusted co-twin control design mixed-effect model - Physical Activity (exposure) and Symptoms of Depression/Anxiety (outcome), corrected for Fruit/Vegetable intake (model 6B).</t>
  </si>
  <si>
    <t>Supplementary Table 44. Results adjusted co-twin control design mixed-effect model - Symptoms of Depression/Anxiety (exposure) and Physical Activity (outcome), corrected for Sweet/Savoury snack intake (model 7B).</t>
  </si>
  <si>
    <t>Supplementary Table 45. Results adjusted co-twin control design mixed-effect model - Symptoms of Depression/Anxiety (exposure) and Physical Activity (outcome), corrected for Fruit/Vegetable intake (model 8B).</t>
  </si>
  <si>
    <t>Supplementary Table 46. Discordant rates per co-twin control design mixed-effect model.</t>
  </si>
  <si>
    <t>Supplementary Table 47. Results two-sample univariable Mendelian randomization analyses (model 1A-20A).</t>
  </si>
  <si>
    <t>Supplementary Table 48. Results two-sample multivariable Mendelian randomization analyses (model 1B-24B).</t>
  </si>
  <si>
    <t>Supplementary Table 49. Univariable Mendelian randomization analyses – heterogeneity tests with Cochran’s Q statistic (model 1A-20A).</t>
  </si>
  <si>
    <t>Supplementary Table 50. Univariable Mendelian randomization analyses – pleiotropy tests MR-Egger (model 1A-20A).</t>
  </si>
  <si>
    <t>Supplementary Table 51. Multivariable Mendelian randomization analyses – pleiotropy test using modified form of Cochran's Q statistic (model 1B-24B).</t>
  </si>
  <si>
    <t>Supplementary Table 52. Univariable Mendelian randomization analyses – assessment of instrument strength (model 1A-20A).</t>
  </si>
  <si>
    <t>Supplementary Table 53. Multivariable Mendelian randomization analyses – assessment of instrument strength (model 1B-24B).</t>
  </si>
  <si>
    <t>Supplementary Table 10. Triangulated evidence of all adjusted analyses.</t>
  </si>
  <si>
    <t>Supplementary Table 20. Results Random Intercept-Cross Lagged Panel Model - Physical Activity and Depressive Symptoms (model 9A).</t>
  </si>
  <si>
    <t>Supplementary Table 25. Results adjusted random intercept-cross lagged panel model - Savoury Snack Intake, Physical activity and Anxiety Symptoms (model 4B).</t>
  </si>
  <si>
    <t>Note: b = unstandardized estimate, ꞵ = standardized estimate, SE = standaard error, p = p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</si>
</sst>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00"/>
    <numFmt numFmtId="165" formatCode="0.000E+00"/>
    <numFmt numFmtId="166" formatCode="#,##0.000"/>
    <numFmt numFmtId="167" formatCode=".00"/>
    <numFmt numFmtId="168" formatCode="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 vertical="center"/>
    </xf>
    <xf numFmtId="0" fontId="2" fillId="0" borderId="0" xfId="1" applyFill="1" applyAlignment="1">
      <alignment horizontal="left"/>
    </xf>
    <xf numFmtId="167" fontId="0" fillId="0" borderId="0" xfId="0" applyNumberFormat="1" applyAlignment="1">
      <alignment horizontal="left"/>
    </xf>
    <xf numFmtId="167" fontId="0" fillId="0" borderId="0" xfId="0" applyNumberFormat="1"/>
    <xf numFmtId="2" fontId="0" fillId="0" borderId="0" xfId="0" applyNumberForma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1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8" fillId="0" borderId="0" xfId="1" applyFont="1" applyFill="1" applyBorder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8" fillId="0" borderId="2" xfId="1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0" fontId="8" fillId="0" borderId="1" xfId="1" applyFont="1" applyBorder="1" applyAlignment="1">
      <alignment horizontal="left"/>
    </xf>
    <xf numFmtId="1" fontId="6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left"/>
    </xf>
    <xf numFmtId="10" fontId="6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0" fontId="6" fillId="0" borderId="3" xfId="0" applyFont="1" applyBorder="1"/>
    <xf numFmtId="0" fontId="7" fillId="0" borderId="3" xfId="0" applyFont="1" applyBorder="1"/>
    <xf numFmtId="0" fontId="6" fillId="0" borderId="0" xfId="0" applyFont="1" applyAlignment="1">
      <alignment vertical="center"/>
    </xf>
    <xf numFmtId="0" fontId="10" fillId="0" borderId="2" xfId="0" applyFont="1" applyBorder="1"/>
    <xf numFmtId="0" fontId="11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2" fillId="0" borderId="1" xfId="0" applyFont="1" applyBorder="1"/>
    <xf numFmtId="2" fontId="7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167" fontId="6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167" fontId="6" fillId="0" borderId="2" xfId="0" applyNumberFormat="1" applyFont="1" applyBorder="1" applyAlignment="1">
      <alignment horizontal="left"/>
    </xf>
    <xf numFmtId="168" fontId="6" fillId="0" borderId="2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7" fontId="6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168" fontId="6" fillId="0" borderId="1" xfId="0" applyNumberFormat="1" applyFont="1" applyBorder="1" applyAlignment="1">
      <alignment horizontal="left"/>
    </xf>
    <xf numFmtId="167" fontId="6" fillId="0" borderId="0" xfId="0" applyNumberFormat="1" applyFont="1"/>
    <xf numFmtId="2" fontId="6" fillId="0" borderId="0" xfId="0" applyNumberFormat="1" applyFont="1"/>
    <xf numFmtId="168" fontId="6" fillId="0" borderId="0" xfId="0" applyNumberFormat="1" applyFont="1"/>
    <xf numFmtId="2" fontId="6" fillId="0" borderId="1" xfId="0" applyNumberFormat="1" applyFont="1" applyBorder="1"/>
    <xf numFmtId="168" fontId="6" fillId="0" borderId="1" xfId="0" applyNumberFormat="1" applyFont="1" applyBorder="1"/>
    <xf numFmtId="0" fontId="6" fillId="0" borderId="2" xfId="0" applyFont="1" applyBorder="1" applyAlignment="1">
      <alignment horizontal="left" indent="1"/>
    </xf>
    <xf numFmtId="0" fontId="13" fillId="0" borderId="0" xfId="0" applyFont="1"/>
    <xf numFmtId="0" fontId="8" fillId="0" borderId="0" xfId="1" applyFont="1" applyFill="1" applyAlignment="1">
      <alignment horizontal="left"/>
    </xf>
    <xf numFmtId="167" fontId="7" fillId="0" borderId="1" xfId="0" applyNumberFormat="1" applyFont="1" applyBorder="1" applyAlignment="1">
      <alignment horizontal="left"/>
    </xf>
    <xf numFmtId="0" fontId="7" fillId="0" borderId="2" xfId="0" applyFont="1" applyBorder="1"/>
    <xf numFmtId="0" fontId="9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/>
    </xf>
    <xf numFmtId="0" fontId="14" fillId="0" borderId="0" xfId="0" applyFont="1"/>
    <xf numFmtId="0" fontId="6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164" fontId="6" fillId="0" borderId="2" xfId="0" applyNumberFormat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6" fillId="2" borderId="0" xfId="0" applyFont="1" applyFill="1" applyAlignment="1">
      <alignment horizontal="left"/>
    </xf>
    <xf numFmtId="4" fontId="6" fillId="0" borderId="0" xfId="0" applyNumberFormat="1" applyFont="1" applyAlignment="1">
      <alignment horizontal="left"/>
    </xf>
    <xf numFmtId="2" fontId="6" fillId="0" borderId="0" xfId="0" quotePrefix="1" applyNumberFormat="1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8" fontId="16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168" fontId="18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168" fontId="6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1" fontId="6" fillId="0" borderId="0" xfId="0" quotePrefix="1" applyNumberFormat="1" applyFont="1" applyAlignment="1">
      <alignment horizontal="left"/>
    </xf>
    <xf numFmtId="4" fontId="6" fillId="0" borderId="0" xfId="0" quotePrefix="1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4" fontId="6" fillId="0" borderId="0" xfId="2" applyNumberFormat="1" applyFont="1" applyFill="1" applyAlignment="1">
      <alignment horizontal="left"/>
    </xf>
    <xf numFmtId="2" fontId="6" fillId="0" borderId="0" xfId="0" applyNumberFormat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12" fillId="0" borderId="3" xfId="0" applyFont="1" applyBorder="1"/>
    <xf numFmtId="2" fontId="6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9" fontId="6" fillId="0" borderId="0" xfId="3" applyFont="1" applyAlignment="1">
      <alignment horizontal="left"/>
    </xf>
    <xf numFmtId="9" fontId="6" fillId="0" borderId="2" xfId="3" applyFont="1" applyBorder="1" applyAlignment="1">
      <alignment horizontal="left"/>
    </xf>
    <xf numFmtId="0" fontId="8" fillId="0" borderId="3" xfId="1" applyFont="1" applyFill="1" applyBorder="1"/>
    <xf numFmtId="0" fontId="11" fillId="0" borderId="2" xfId="0" applyFont="1" applyBorder="1"/>
    <xf numFmtId="0" fontId="11" fillId="0" borderId="3" xfId="0" applyFont="1" applyBorder="1"/>
    <xf numFmtId="0" fontId="11" fillId="0" borderId="2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2" fontId="7" fillId="0" borderId="0" xfId="0" applyNumberFormat="1" applyFont="1"/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figshare.com/articles/dataset/anx2016/14842689" TargetMode="External"/><Relationship Id="rId7" Type="http://schemas.openxmlformats.org/officeDocument/2006/relationships/hyperlink" Target="https://www.kp4cd.org/dataset_downloads/t2d" TargetMode="External"/><Relationship Id="rId2" Type="http://schemas.openxmlformats.org/officeDocument/2006/relationships/hyperlink" Target="https://datashare.ed.ac.uk/handle/10283/3203" TargetMode="External"/><Relationship Id="rId1" Type="http://schemas.openxmlformats.org/officeDocument/2006/relationships/hyperlink" Target="https://gwas.mrcieu.ac.uk/datasets/ukb-b-16100/" TargetMode="External"/><Relationship Id="rId6" Type="http://schemas.openxmlformats.org/officeDocument/2006/relationships/hyperlink" Target="https://gwas.mrcieu.ac.uk/datasets/ukb-b-4277/" TargetMode="External"/><Relationship Id="rId5" Type="http://schemas.openxmlformats.org/officeDocument/2006/relationships/hyperlink" Target="https://gwas.mrcieu.ac.uk/datasets/ukb-b-10366/" TargetMode="External"/><Relationship Id="rId4" Type="http://schemas.openxmlformats.org/officeDocument/2006/relationships/hyperlink" Target="https://ftp.ebi.ac.uk/pub/databases/gwas/summary_statistics/GCST006001-GCST007000/GCST006097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60"/>
  <sheetViews>
    <sheetView tabSelected="1" workbookViewId="0"/>
  </sheetViews>
  <sheetFormatPr defaultColWidth="8.77734375" defaultRowHeight="15.6" x14ac:dyDescent="0.3"/>
  <cols>
    <col min="1" max="1" width="16.21875" style="12" customWidth="1"/>
    <col min="2" max="2" width="22.21875" style="12" customWidth="1"/>
    <col min="3" max="3" width="8.77734375" style="12"/>
    <col min="4" max="4" width="192.6640625" style="12" customWidth="1"/>
    <col min="5" max="16384" width="8.77734375" style="12"/>
  </cols>
  <sheetData>
    <row r="1" spans="1:4" x14ac:dyDescent="0.3">
      <c r="A1" s="11" t="s">
        <v>0</v>
      </c>
      <c r="C1" s="13"/>
    </row>
    <row r="2" spans="1:4" x14ac:dyDescent="0.3">
      <c r="A2" s="11" t="s">
        <v>1510</v>
      </c>
      <c r="C2" s="13"/>
    </row>
    <row r="3" spans="1:4" x14ac:dyDescent="0.3">
      <c r="A3" s="12" t="s">
        <v>1511</v>
      </c>
      <c r="C3" s="13"/>
    </row>
    <row r="4" spans="1:4" x14ac:dyDescent="0.3">
      <c r="C4" s="13"/>
    </row>
    <row r="5" spans="1:4" x14ac:dyDescent="0.3">
      <c r="A5" s="14" t="s">
        <v>1</v>
      </c>
      <c r="B5" s="14" t="s">
        <v>2</v>
      </c>
      <c r="C5" s="15" t="s">
        <v>3</v>
      </c>
      <c r="D5" s="14" t="s">
        <v>4</v>
      </c>
    </row>
    <row r="6" spans="1:4" x14ac:dyDescent="0.3">
      <c r="A6" s="16" t="s">
        <v>1579</v>
      </c>
      <c r="B6" s="17" t="s">
        <v>5</v>
      </c>
      <c r="C6" s="18">
        <v>1</v>
      </c>
      <c r="D6" s="17" t="s">
        <v>1060</v>
      </c>
    </row>
    <row r="7" spans="1:4" x14ac:dyDescent="0.3">
      <c r="A7" s="19" t="s">
        <v>1580</v>
      </c>
      <c r="B7" s="20" t="s">
        <v>5</v>
      </c>
      <c r="C7" s="21">
        <v>1</v>
      </c>
      <c r="D7" s="20" t="s">
        <v>1061</v>
      </c>
    </row>
    <row r="8" spans="1:4" x14ac:dyDescent="0.3">
      <c r="A8" s="16" t="s">
        <v>1581</v>
      </c>
      <c r="B8" s="17" t="s">
        <v>5</v>
      </c>
      <c r="C8" s="18">
        <v>2</v>
      </c>
      <c r="D8" s="17" t="s">
        <v>1062</v>
      </c>
    </row>
    <row r="9" spans="1:4" x14ac:dyDescent="0.3">
      <c r="A9" s="19" t="s">
        <v>1582</v>
      </c>
      <c r="B9" s="22" t="s">
        <v>5</v>
      </c>
      <c r="C9" s="23">
        <v>2</v>
      </c>
      <c r="D9" s="22" t="s">
        <v>1063</v>
      </c>
    </row>
    <row r="10" spans="1:4" x14ac:dyDescent="0.3">
      <c r="A10" s="16" t="s">
        <v>1583</v>
      </c>
      <c r="B10" s="12" t="s">
        <v>5</v>
      </c>
      <c r="C10" s="13">
        <v>3</v>
      </c>
      <c r="D10" s="12" t="s">
        <v>1570</v>
      </c>
    </row>
    <row r="11" spans="1:4" x14ac:dyDescent="0.3">
      <c r="A11" s="19" t="s">
        <v>1584</v>
      </c>
      <c r="B11" s="12" t="s">
        <v>5</v>
      </c>
      <c r="C11" s="13">
        <v>3</v>
      </c>
      <c r="D11" s="12" t="s">
        <v>1058</v>
      </c>
    </row>
    <row r="12" spans="1:4" x14ac:dyDescent="0.3">
      <c r="A12" s="19" t="s">
        <v>1585</v>
      </c>
      <c r="B12" s="12" t="s">
        <v>5</v>
      </c>
      <c r="C12" s="13">
        <v>3</v>
      </c>
      <c r="D12" s="12" t="s">
        <v>1577</v>
      </c>
    </row>
    <row r="13" spans="1:4" x14ac:dyDescent="0.3">
      <c r="A13" s="19" t="s">
        <v>1586</v>
      </c>
      <c r="B13" s="12" t="s">
        <v>5</v>
      </c>
      <c r="C13" s="13">
        <v>3</v>
      </c>
      <c r="D13" s="12" t="s">
        <v>1578</v>
      </c>
    </row>
    <row r="14" spans="1:4" x14ac:dyDescent="0.3">
      <c r="A14" s="24" t="s">
        <v>1587</v>
      </c>
      <c r="B14" s="25" t="s">
        <v>5</v>
      </c>
      <c r="C14" s="26">
        <v>3</v>
      </c>
      <c r="D14" s="25" t="s">
        <v>1059</v>
      </c>
    </row>
    <row r="15" spans="1:4" x14ac:dyDescent="0.3">
      <c r="A15" s="113" t="s">
        <v>1588</v>
      </c>
      <c r="B15" s="39" t="s">
        <v>6</v>
      </c>
      <c r="C15" s="25" t="s">
        <v>1009</v>
      </c>
      <c r="D15" s="25" t="s">
        <v>1688</v>
      </c>
    </row>
    <row r="16" spans="1:4" x14ac:dyDescent="0.3">
      <c r="A16" s="19" t="s">
        <v>1589</v>
      </c>
      <c r="B16" s="12" t="s">
        <v>6</v>
      </c>
      <c r="C16" s="27">
        <v>1</v>
      </c>
      <c r="D16" s="28" t="s">
        <v>1646</v>
      </c>
    </row>
    <row r="17" spans="1:4" x14ac:dyDescent="0.3">
      <c r="A17" s="19" t="s">
        <v>1590</v>
      </c>
      <c r="B17" s="20" t="s">
        <v>6</v>
      </c>
      <c r="C17" s="21">
        <v>1</v>
      </c>
      <c r="D17" s="20" t="s">
        <v>1647</v>
      </c>
    </row>
    <row r="18" spans="1:4" x14ac:dyDescent="0.3">
      <c r="A18" s="19" t="s">
        <v>1591</v>
      </c>
      <c r="B18" s="20" t="s">
        <v>6</v>
      </c>
      <c r="C18" s="21">
        <v>1</v>
      </c>
      <c r="D18" s="20" t="s">
        <v>1648</v>
      </c>
    </row>
    <row r="19" spans="1:4" x14ac:dyDescent="0.3">
      <c r="A19" s="19" t="s">
        <v>1592</v>
      </c>
      <c r="B19" s="20" t="s">
        <v>6</v>
      </c>
      <c r="C19" s="21">
        <v>1</v>
      </c>
      <c r="D19" s="20" t="s">
        <v>1649</v>
      </c>
    </row>
    <row r="20" spans="1:4" x14ac:dyDescent="0.3">
      <c r="A20" s="19" t="s">
        <v>1593</v>
      </c>
      <c r="B20" s="20" t="s">
        <v>6</v>
      </c>
      <c r="C20" s="21">
        <v>1</v>
      </c>
      <c r="D20" s="20" t="s">
        <v>1650</v>
      </c>
    </row>
    <row r="21" spans="1:4" x14ac:dyDescent="0.3">
      <c r="A21" s="19" t="s">
        <v>1594</v>
      </c>
      <c r="B21" s="20" t="s">
        <v>6</v>
      </c>
      <c r="C21" s="21">
        <v>1</v>
      </c>
      <c r="D21" s="20" t="s">
        <v>1651</v>
      </c>
    </row>
    <row r="22" spans="1:4" x14ac:dyDescent="0.3">
      <c r="A22" s="19" t="s">
        <v>1595</v>
      </c>
      <c r="B22" s="20" t="s">
        <v>6</v>
      </c>
      <c r="C22" s="21">
        <v>1</v>
      </c>
      <c r="D22" s="20" t="s">
        <v>1652</v>
      </c>
    </row>
    <row r="23" spans="1:4" x14ac:dyDescent="0.3">
      <c r="A23" s="19" t="s">
        <v>1596</v>
      </c>
      <c r="B23" s="20" t="s">
        <v>6</v>
      </c>
      <c r="C23" s="21">
        <v>1</v>
      </c>
      <c r="D23" s="20" t="s">
        <v>1653</v>
      </c>
    </row>
    <row r="24" spans="1:4" x14ac:dyDescent="0.3">
      <c r="A24" s="19" t="s">
        <v>1597</v>
      </c>
      <c r="B24" s="20" t="s">
        <v>6</v>
      </c>
      <c r="C24" s="21">
        <v>1</v>
      </c>
      <c r="D24" s="20" t="s">
        <v>1654</v>
      </c>
    </row>
    <row r="25" spans="1:4" x14ac:dyDescent="0.3">
      <c r="A25" s="19" t="s">
        <v>1598</v>
      </c>
      <c r="B25" s="20" t="s">
        <v>6</v>
      </c>
      <c r="C25" s="21">
        <v>1</v>
      </c>
      <c r="D25" s="20" t="s">
        <v>1655</v>
      </c>
    </row>
    <row r="26" spans="1:4" x14ac:dyDescent="0.3">
      <c r="A26" s="19" t="s">
        <v>1599</v>
      </c>
      <c r="B26" s="20" t="s">
        <v>6</v>
      </c>
      <c r="C26" s="21">
        <v>1</v>
      </c>
      <c r="D26" s="20" t="s">
        <v>1656</v>
      </c>
    </row>
    <row r="27" spans="1:4" x14ac:dyDescent="0.3">
      <c r="A27" s="19" t="s">
        <v>1600</v>
      </c>
      <c r="B27" s="20" t="s">
        <v>6</v>
      </c>
      <c r="C27" s="21">
        <v>1</v>
      </c>
      <c r="D27" s="20" t="s">
        <v>1657</v>
      </c>
    </row>
    <row r="28" spans="1:4" x14ac:dyDescent="0.3">
      <c r="A28" s="19" t="s">
        <v>1601</v>
      </c>
      <c r="B28" s="20" t="s">
        <v>6</v>
      </c>
      <c r="C28" s="21">
        <v>1</v>
      </c>
      <c r="D28" s="20" t="s">
        <v>1658</v>
      </c>
    </row>
    <row r="29" spans="1:4" x14ac:dyDescent="0.3">
      <c r="A29" s="19" t="s">
        <v>1602</v>
      </c>
      <c r="B29" s="20" t="s">
        <v>6</v>
      </c>
      <c r="C29" s="21">
        <v>1</v>
      </c>
      <c r="D29" s="20" t="s">
        <v>1659</v>
      </c>
    </row>
    <row r="30" spans="1:4" x14ac:dyDescent="0.3">
      <c r="A30" s="19" t="s">
        <v>1603</v>
      </c>
      <c r="B30" s="20" t="s">
        <v>6</v>
      </c>
      <c r="C30" s="21">
        <v>1</v>
      </c>
      <c r="D30" s="20" t="s">
        <v>1690</v>
      </c>
    </row>
    <row r="31" spans="1:4" x14ac:dyDescent="0.3">
      <c r="A31" s="19" t="s">
        <v>1604</v>
      </c>
      <c r="B31" s="20" t="s">
        <v>6</v>
      </c>
      <c r="C31" s="21">
        <v>1</v>
      </c>
      <c r="D31" s="20" t="s">
        <v>1660</v>
      </c>
    </row>
    <row r="32" spans="1:4" x14ac:dyDescent="0.3">
      <c r="A32" s="19" t="s">
        <v>1605</v>
      </c>
      <c r="B32" s="20" t="s">
        <v>6</v>
      </c>
      <c r="C32" s="21">
        <v>1</v>
      </c>
      <c r="D32" s="20" t="s">
        <v>1661</v>
      </c>
    </row>
    <row r="33" spans="1:4" x14ac:dyDescent="0.3">
      <c r="A33" s="19" t="s">
        <v>1606</v>
      </c>
      <c r="B33" s="20" t="s">
        <v>6</v>
      </c>
      <c r="C33" s="21">
        <v>1</v>
      </c>
      <c r="D33" s="20" t="s">
        <v>1662</v>
      </c>
    </row>
    <row r="34" spans="1:4" x14ac:dyDescent="0.3">
      <c r="A34" s="19" t="s">
        <v>1607</v>
      </c>
      <c r="B34" s="20" t="s">
        <v>6</v>
      </c>
      <c r="C34" s="21">
        <v>1</v>
      </c>
      <c r="D34" s="20" t="s">
        <v>1663</v>
      </c>
    </row>
    <row r="35" spans="1:4" x14ac:dyDescent="0.3">
      <c r="A35" s="19" t="s">
        <v>1608</v>
      </c>
      <c r="B35" s="22" t="s">
        <v>6</v>
      </c>
      <c r="C35" s="21">
        <v>1</v>
      </c>
      <c r="D35" s="20" t="s">
        <v>1664</v>
      </c>
    </row>
    <row r="36" spans="1:4" x14ac:dyDescent="0.3">
      <c r="A36" s="16" t="s">
        <v>1609</v>
      </c>
      <c r="B36" s="12" t="s">
        <v>6</v>
      </c>
      <c r="C36" s="27">
        <v>2</v>
      </c>
      <c r="D36" s="28" t="s">
        <v>1665</v>
      </c>
    </row>
    <row r="37" spans="1:4" x14ac:dyDescent="0.3">
      <c r="A37" s="19" t="s">
        <v>1610</v>
      </c>
      <c r="B37" s="20" t="s">
        <v>6</v>
      </c>
      <c r="C37" s="21">
        <v>2</v>
      </c>
      <c r="D37" s="12" t="s">
        <v>1666</v>
      </c>
    </row>
    <row r="38" spans="1:4" x14ac:dyDescent="0.3">
      <c r="A38" s="19" t="s">
        <v>1611</v>
      </c>
      <c r="B38" s="20" t="s">
        <v>6</v>
      </c>
      <c r="C38" s="21">
        <v>2</v>
      </c>
      <c r="D38" s="12" t="s">
        <v>1667</v>
      </c>
    </row>
    <row r="39" spans="1:4" x14ac:dyDescent="0.3">
      <c r="A39" s="19" t="s">
        <v>1612</v>
      </c>
      <c r="B39" s="20" t="s">
        <v>6</v>
      </c>
      <c r="C39" s="21">
        <v>2</v>
      </c>
      <c r="D39" s="12" t="s">
        <v>1668</v>
      </c>
    </row>
    <row r="40" spans="1:4" x14ac:dyDescent="0.3">
      <c r="A40" s="19" t="s">
        <v>1613</v>
      </c>
      <c r="B40" s="20" t="s">
        <v>6</v>
      </c>
      <c r="C40" s="21">
        <v>2</v>
      </c>
      <c r="D40" s="12" t="s">
        <v>1669</v>
      </c>
    </row>
    <row r="41" spans="1:4" x14ac:dyDescent="0.3">
      <c r="A41" s="19" t="s">
        <v>1614</v>
      </c>
      <c r="B41" s="20" t="s">
        <v>6</v>
      </c>
      <c r="C41" s="21">
        <v>2</v>
      </c>
      <c r="D41" s="12" t="s">
        <v>1670</v>
      </c>
    </row>
    <row r="42" spans="1:4" x14ac:dyDescent="0.3">
      <c r="A42" s="19" t="s">
        <v>1615</v>
      </c>
      <c r="B42" s="20" t="s">
        <v>6</v>
      </c>
      <c r="C42" s="21">
        <v>2</v>
      </c>
      <c r="D42" s="12" t="s">
        <v>1671</v>
      </c>
    </row>
    <row r="43" spans="1:4" x14ac:dyDescent="0.3">
      <c r="A43" s="19" t="s">
        <v>1616</v>
      </c>
      <c r="B43" s="20" t="s">
        <v>6</v>
      </c>
      <c r="C43" s="21">
        <v>2</v>
      </c>
      <c r="D43" s="20" t="s">
        <v>1672</v>
      </c>
    </row>
    <row r="44" spans="1:4" x14ac:dyDescent="0.3">
      <c r="A44" s="19" t="s">
        <v>1617</v>
      </c>
      <c r="B44" s="20" t="s">
        <v>6</v>
      </c>
      <c r="C44" s="21">
        <v>2</v>
      </c>
      <c r="D44" s="12" t="s">
        <v>1673</v>
      </c>
    </row>
    <row r="45" spans="1:4" x14ac:dyDescent="0.3">
      <c r="A45" s="19" t="s">
        <v>1618</v>
      </c>
      <c r="B45" s="20" t="s">
        <v>6</v>
      </c>
      <c r="C45" s="21">
        <v>2</v>
      </c>
      <c r="D45" s="12" t="s">
        <v>1674</v>
      </c>
    </row>
    <row r="46" spans="1:4" x14ac:dyDescent="0.3">
      <c r="A46" s="19" t="s">
        <v>1619</v>
      </c>
      <c r="B46" s="20" t="s">
        <v>6</v>
      </c>
      <c r="C46" s="21">
        <v>2</v>
      </c>
      <c r="D46" s="12" t="s">
        <v>1675</v>
      </c>
    </row>
    <row r="47" spans="1:4" x14ac:dyDescent="0.3">
      <c r="A47" s="19" t="s">
        <v>1620</v>
      </c>
      <c r="B47" s="20" t="s">
        <v>6</v>
      </c>
      <c r="C47" s="21">
        <v>2</v>
      </c>
      <c r="D47" s="12" t="s">
        <v>1676</v>
      </c>
    </row>
    <row r="48" spans="1:4" x14ac:dyDescent="0.3">
      <c r="A48" s="19" t="s">
        <v>1621</v>
      </c>
      <c r="B48" s="20" t="s">
        <v>6</v>
      </c>
      <c r="C48" s="21">
        <v>2</v>
      </c>
      <c r="D48" s="12" t="s">
        <v>1677</v>
      </c>
    </row>
    <row r="49" spans="1:4" x14ac:dyDescent="0.3">
      <c r="A49" s="19" t="s">
        <v>1622</v>
      </c>
      <c r="B49" s="20" t="s">
        <v>6</v>
      </c>
      <c r="C49" s="21">
        <v>2</v>
      </c>
      <c r="D49" s="12" t="s">
        <v>1678</v>
      </c>
    </row>
    <row r="50" spans="1:4" x14ac:dyDescent="0.3">
      <c r="A50" s="19" t="s">
        <v>1623</v>
      </c>
      <c r="B50" s="20" t="s">
        <v>6</v>
      </c>
      <c r="C50" s="21">
        <v>2</v>
      </c>
      <c r="D50" s="12" t="s">
        <v>1679</v>
      </c>
    </row>
    <row r="51" spans="1:4" x14ac:dyDescent="0.3">
      <c r="A51" s="24" t="s">
        <v>1624</v>
      </c>
      <c r="B51" s="22" t="s">
        <v>6</v>
      </c>
      <c r="C51" s="21">
        <v>2</v>
      </c>
      <c r="D51" s="12" t="s">
        <v>1680</v>
      </c>
    </row>
    <row r="52" spans="1:4" x14ac:dyDescent="0.3">
      <c r="A52" s="19" t="s">
        <v>1625</v>
      </c>
      <c r="B52" s="12" t="s">
        <v>6</v>
      </c>
      <c r="C52" s="27">
        <v>3</v>
      </c>
      <c r="D52" s="28" t="s">
        <v>1681</v>
      </c>
    </row>
    <row r="53" spans="1:4" x14ac:dyDescent="0.3">
      <c r="A53" s="19" t="s">
        <v>1626</v>
      </c>
      <c r="B53" s="12" t="s">
        <v>6</v>
      </c>
      <c r="C53" s="13">
        <v>3</v>
      </c>
      <c r="D53" s="12" t="s">
        <v>1682</v>
      </c>
    </row>
    <row r="54" spans="1:4" x14ac:dyDescent="0.3">
      <c r="A54" s="19" t="s">
        <v>1627</v>
      </c>
      <c r="B54" s="12" t="s">
        <v>6</v>
      </c>
      <c r="C54" s="13">
        <v>3</v>
      </c>
      <c r="D54" s="12" t="s">
        <v>1683</v>
      </c>
    </row>
    <row r="55" spans="1:4" x14ac:dyDescent="0.3">
      <c r="A55" s="19" t="s">
        <v>1628</v>
      </c>
      <c r="B55" s="12" t="s">
        <v>6</v>
      </c>
      <c r="C55" s="13">
        <v>3</v>
      </c>
      <c r="D55" s="12" t="s">
        <v>1684</v>
      </c>
    </row>
    <row r="56" spans="1:4" x14ac:dyDescent="0.3">
      <c r="A56" s="19" t="s">
        <v>1629</v>
      </c>
      <c r="B56" s="12" t="s">
        <v>6</v>
      </c>
      <c r="C56" s="13">
        <v>3</v>
      </c>
      <c r="D56" s="12" t="s">
        <v>1685</v>
      </c>
    </row>
    <row r="57" spans="1:4" x14ac:dyDescent="0.3">
      <c r="A57" s="19" t="s">
        <v>1630</v>
      </c>
      <c r="B57" s="12" t="s">
        <v>6</v>
      </c>
      <c r="C57" s="13">
        <v>3</v>
      </c>
      <c r="D57" s="12" t="s">
        <v>1686</v>
      </c>
    </row>
    <row r="58" spans="1:4" x14ac:dyDescent="0.3">
      <c r="A58" s="19" t="s">
        <v>1645</v>
      </c>
      <c r="B58" s="12" t="s">
        <v>6</v>
      </c>
      <c r="C58" s="26">
        <v>3</v>
      </c>
      <c r="D58" s="25" t="s">
        <v>1687</v>
      </c>
    </row>
    <row r="59" spans="1:4" x14ac:dyDescent="0.3">
      <c r="A59" s="28"/>
      <c r="B59" s="28"/>
    </row>
    <row r="60" spans="1:4" x14ac:dyDescent="0.3">
      <c r="C60" s="13"/>
    </row>
  </sheetData>
  <dataConsolidate function="product"/>
  <phoneticPr fontId="5" type="noConversion"/>
  <hyperlinks>
    <hyperlink ref="A6" location="'ST1'!A1" display="ST1" xr:uid="{90FEEADF-DFAA-48CD-9294-0CCEC85BFAEB}"/>
    <hyperlink ref="A7" location="'ST2'!A1" display="ST2" xr:uid="{467045B1-A369-45D8-AA62-9F6A390448AE}"/>
    <hyperlink ref="A8" location="'ST3'!A1" display="ST3" xr:uid="{997B26AC-23A8-440C-821D-28E7E760C56D}"/>
    <hyperlink ref="A9" location="'ST4'!A1" display="ST4" xr:uid="{2435EEC9-4A81-460C-9EF7-05B7CC77C13B}"/>
    <hyperlink ref="A10" location="'ST5'!A1" display="ST5" xr:uid="{77E4A5F6-93C0-43CC-B0F2-BA88B26CF6B2}"/>
    <hyperlink ref="A13" location="'ST8'!A1" display="ST8" xr:uid="{8702678F-3D44-4ED4-8126-5A8E284776B3}"/>
    <hyperlink ref="A14" location="'ST9'!A1" display="ST9" xr:uid="{4456DFBE-BB41-4C57-A2C1-BA4035839604}"/>
    <hyperlink ref="A16" location="'ST11'!A1" display="ST11" xr:uid="{2BCE5183-86AB-47EB-A78C-CD78E7F85DF2}"/>
    <hyperlink ref="A11" location="'ST6'!A1" display="ST6" xr:uid="{7191F63C-F79E-4FE5-B32E-83FDD4D398A8}"/>
    <hyperlink ref="A12" location="'ST7'!A1" display="ST7" xr:uid="{4FE4034B-3E04-4BE9-AE04-E17E1B918204}"/>
    <hyperlink ref="A36" location="'ST31'!A1" display="ST31" xr:uid="{2B2C41F0-46F1-4303-9190-4E55898A4CBA}"/>
    <hyperlink ref="A38" location="'ST33'!A1" display="ST33" xr:uid="{FB57A477-3D05-4464-B4B5-522097E24FB4}"/>
    <hyperlink ref="A40" location="'ST35'!A1" display="ST35" xr:uid="{314464B2-0E02-4F61-919E-9AC4D30802BC}"/>
    <hyperlink ref="A42" location="'ST37'!A1" display="ST37" xr:uid="{4C59361B-13B4-491C-B8A4-30945FC63DEE}"/>
    <hyperlink ref="A44" location="'ST39'!A1" display="ST39" xr:uid="{B389D46E-2342-4D24-B0A5-0CF15260339E}"/>
    <hyperlink ref="A46" location="'ST41'!A1" display="ST41" xr:uid="{6BA99F9E-111D-4A66-916F-9743B3E89C69}"/>
    <hyperlink ref="A48" location="'ST43'!A1" display="ST43" xr:uid="{C854F32D-818C-44E7-B5AA-46790F8BCAC1}"/>
    <hyperlink ref="A50" location="'ST45'!A1" display="ST45" xr:uid="{F089C985-A7EA-4A33-B0DD-C5242E0EFE4E}"/>
    <hyperlink ref="A53" location="'ST48'!A1" display="ST48" xr:uid="{2B639021-AB51-4A42-B1F2-C86781FA0286}"/>
    <hyperlink ref="A55" location="'ST50'!A1" display="ST50" xr:uid="{80B41EE3-57F0-4D6C-8746-F0B730BA4935}"/>
    <hyperlink ref="A57" location="'ST52'!A1" display="ST52" xr:uid="{30D3A604-92DF-47FE-BFC0-EF30EB9EEA97}"/>
    <hyperlink ref="A37" location="'ST32'!A1" display="ST32" xr:uid="{256237DB-31C8-4704-A53C-E240A11B908C}"/>
    <hyperlink ref="A39" location="'ST34'!A1" display="ST34" xr:uid="{FAFE5F32-AD32-49CC-9C98-3EDB5668E519}"/>
    <hyperlink ref="A41" location="'ST36'!A1" display="ST36" xr:uid="{DD635375-DAF6-4061-AE41-003FC0115E3E}"/>
    <hyperlink ref="A43" location="'ST38'!A1" display="ST38" xr:uid="{2B6A0B0B-11D5-4B0C-9088-69AC1CAE3C58}"/>
    <hyperlink ref="A45" location="'ST40'!A1" display="ST40" xr:uid="{69D4DC40-E5C5-4503-98B7-AC5DB58B8414}"/>
    <hyperlink ref="A47" location="'ST42'!A1" display="ST42" xr:uid="{8797291E-7DFE-47E8-8038-C8BD6B037623}"/>
    <hyperlink ref="A49" location="'ST44'!A1" display="ST44" xr:uid="{7B3C350D-4471-4D86-9660-5264F57E8A09}"/>
    <hyperlink ref="A52" location="'ST47'!A1" display="ST47" xr:uid="{82DE110D-206B-48F3-980F-B68D7A19A285}"/>
    <hyperlink ref="A54" location="'ST49'!A1" display="ST49" xr:uid="{D7270107-BA76-437E-943E-6437B11F9623}"/>
    <hyperlink ref="A56" location="'ST51'!A1" display="ST51" xr:uid="{3D31E5BD-2B1B-4194-AC9A-0AFD97210133}"/>
    <hyperlink ref="A58" location="'ST53'!A1" display="ST53" xr:uid="{A4B666DA-B591-4B52-9154-C1AE30FAA6B3}"/>
    <hyperlink ref="A15" location="'ST10'!A1" display="ST10" xr:uid="{CB5319F2-DC7F-4933-B57A-580401F3C9A5}"/>
    <hyperlink ref="A17:A35" location="'S52'!A1" display="S52" xr:uid="{3948D982-B06D-4FEC-816C-B0CA0D43FD70}"/>
    <hyperlink ref="A17" location="'ST12'!A1" display="ST12" xr:uid="{22147EAB-80B9-468F-AB1D-7D85E17BB6E5}"/>
    <hyperlink ref="A18" location="'ST13'!A1" display="ST13" xr:uid="{55D1B35E-9E1C-4B30-BABB-A9C98AFDF58C}"/>
    <hyperlink ref="A19" location="'ST14'!A1" display="ST14" xr:uid="{903F5AA4-0044-485B-B76A-E6B14CBA4153}"/>
    <hyperlink ref="A20" location="'ST15'!A1" display="ST15" xr:uid="{F241F643-0E63-4AF6-9946-7849367E9C09}"/>
    <hyperlink ref="A21" location="'ST16'!A1" display="ST16" xr:uid="{4FFD5C77-A923-49D2-BDF3-C6E2D9F687CB}"/>
    <hyperlink ref="A22" location="'ST17'!A1" display="ST17" xr:uid="{9E6784D8-E97F-4FD1-A027-E77E8BF81975}"/>
    <hyperlink ref="A23" location="'ST18'!A1" display="ST18" xr:uid="{4D1FFD9A-4C67-4211-B59C-12800D32EDA6}"/>
    <hyperlink ref="A24" location="'ST19'!A1" display="ST19" xr:uid="{65D89810-ECA4-40AE-B3FD-E93ADDFAD8FE}"/>
    <hyperlink ref="A25" location="'ST20'!A1" display="ST20" xr:uid="{5CAB4F7B-E7B3-47B4-A8D2-3D7E926AF4A8}"/>
    <hyperlink ref="A26" location="'ST21'!A1" display="ST21" xr:uid="{D845A75C-7FEC-41DD-BFFF-2F3B3C1ADE6F}"/>
    <hyperlink ref="A27" location="'ST22'!A1" display="ST22" xr:uid="{1509C546-785B-4DB5-9743-60988748CDA6}"/>
    <hyperlink ref="A28" location="'ST23'!A1" display="ST23" xr:uid="{6565A67A-F994-43CB-BE0A-E01F58B440F7}"/>
    <hyperlink ref="A29" location="'ST24'!A1" display="ST24" xr:uid="{CB9A3860-83A5-4D00-9A2A-515A36EEB5D4}"/>
    <hyperlink ref="A30" location="'ST25'!A1" display="ST25" xr:uid="{FED9779F-729E-4EC0-8C8E-1B077B65C10E}"/>
    <hyperlink ref="A31" location="'ST26'!A1" display="ST26" xr:uid="{DAB9A28D-8961-4532-80D1-981E13841840}"/>
    <hyperlink ref="A32" location="'ST27'!A1" display="ST27" xr:uid="{84EE73BD-1B5B-4DC6-A31D-3F84A4915C23}"/>
    <hyperlink ref="A33" location="'ST28'!A1" display="ST28" xr:uid="{DC9E3D76-16A5-49C7-B959-742C1128C4BA}"/>
    <hyperlink ref="A34" location="'ST29'!A1" display="ST29" xr:uid="{816B6575-160D-464C-AA29-D63B3F47F579}"/>
    <hyperlink ref="A35" location="'ST30'!A1" display="ST30" xr:uid="{8C825C27-B97F-4ABC-A706-8550F782252F}"/>
    <hyperlink ref="A51" location="'ST46'!A1" display="ST46" xr:uid="{63B336A0-8F0E-4A98-8B27-CA0724D604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5DA9-E8A3-455C-B6AC-D794467524EC}">
  <sheetPr codeName="Sheet2"/>
  <dimension ref="A1:D21"/>
  <sheetViews>
    <sheetView workbookViewId="0">
      <selection activeCell="D30" sqref="D30"/>
    </sheetView>
  </sheetViews>
  <sheetFormatPr defaultColWidth="8.77734375" defaultRowHeight="15.6" x14ac:dyDescent="0.3"/>
  <cols>
    <col min="1" max="1" width="7.77734375" style="12" customWidth="1"/>
    <col min="2" max="2" width="18.5546875" style="12" bestFit="1" customWidth="1"/>
    <col min="3" max="3" width="19.77734375" style="12" bestFit="1" customWidth="1"/>
    <col min="4" max="4" width="38.109375" style="12" customWidth="1"/>
    <col min="5" max="16384" width="8.77734375" style="12"/>
  </cols>
  <sheetData>
    <row r="1" spans="1:4" s="120" customFormat="1" x14ac:dyDescent="0.3">
      <c r="A1" s="120" t="s">
        <v>1060</v>
      </c>
    </row>
    <row r="2" spans="1:4" x14ac:dyDescent="0.3">
      <c r="A2" s="15" t="s">
        <v>7</v>
      </c>
      <c r="B2" s="15" t="s">
        <v>8</v>
      </c>
      <c r="C2" s="15" t="s">
        <v>9</v>
      </c>
      <c r="D2" s="15" t="s">
        <v>10</v>
      </c>
    </row>
    <row r="3" spans="1:4" x14ac:dyDescent="0.3">
      <c r="A3" s="13" t="s">
        <v>11</v>
      </c>
      <c r="B3" s="13" t="s">
        <v>12</v>
      </c>
      <c r="C3" s="13" t="s">
        <v>13</v>
      </c>
      <c r="D3" s="19" t="s">
        <v>1590</v>
      </c>
    </row>
    <row r="4" spans="1:4" x14ac:dyDescent="0.3">
      <c r="A4" s="13" t="s">
        <v>14</v>
      </c>
      <c r="B4" s="13" t="s">
        <v>12</v>
      </c>
      <c r="C4" s="13" t="s">
        <v>15</v>
      </c>
      <c r="D4" s="19" t="s">
        <v>1591</v>
      </c>
    </row>
    <row r="5" spans="1:4" x14ac:dyDescent="0.3">
      <c r="A5" s="13" t="s">
        <v>16</v>
      </c>
      <c r="B5" s="13" t="s">
        <v>17</v>
      </c>
      <c r="C5" s="13" t="s">
        <v>13</v>
      </c>
      <c r="D5" s="19" t="s">
        <v>1592</v>
      </c>
    </row>
    <row r="6" spans="1:4" x14ac:dyDescent="0.3">
      <c r="A6" s="13" t="s">
        <v>18</v>
      </c>
      <c r="B6" s="13" t="s">
        <v>17</v>
      </c>
      <c r="C6" s="13" t="s">
        <v>15</v>
      </c>
      <c r="D6" s="19" t="s">
        <v>1593</v>
      </c>
    </row>
    <row r="7" spans="1:4" x14ac:dyDescent="0.3">
      <c r="A7" s="13" t="s">
        <v>19</v>
      </c>
      <c r="B7" s="13" t="s">
        <v>20</v>
      </c>
      <c r="C7" s="13" t="s">
        <v>13</v>
      </c>
      <c r="D7" s="19" t="s">
        <v>1594</v>
      </c>
    </row>
    <row r="8" spans="1:4" x14ac:dyDescent="0.3">
      <c r="A8" s="13" t="s">
        <v>21</v>
      </c>
      <c r="B8" s="13" t="s">
        <v>20</v>
      </c>
      <c r="C8" s="13" t="s">
        <v>15</v>
      </c>
      <c r="D8" s="19" t="s">
        <v>1595</v>
      </c>
    </row>
    <row r="9" spans="1:4" x14ac:dyDescent="0.3">
      <c r="A9" s="13" t="s">
        <v>22</v>
      </c>
      <c r="B9" s="13" t="s">
        <v>23</v>
      </c>
      <c r="C9" s="13" t="s">
        <v>13</v>
      </c>
      <c r="D9" s="19" t="s">
        <v>1596</v>
      </c>
    </row>
    <row r="10" spans="1:4" x14ac:dyDescent="0.3">
      <c r="A10" s="13" t="s">
        <v>24</v>
      </c>
      <c r="B10" s="13" t="s">
        <v>23</v>
      </c>
      <c r="C10" s="13" t="s">
        <v>15</v>
      </c>
      <c r="D10" s="19" t="s">
        <v>1597</v>
      </c>
    </row>
    <row r="11" spans="1:4" x14ac:dyDescent="0.3">
      <c r="A11" s="13" t="s">
        <v>25</v>
      </c>
      <c r="B11" s="13" t="s">
        <v>26</v>
      </c>
      <c r="C11" s="13" t="s">
        <v>13</v>
      </c>
      <c r="D11" s="19" t="s">
        <v>1598</v>
      </c>
    </row>
    <row r="12" spans="1:4" x14ac:dyDescent="0.3">
      <c r="A12" s="26" t="s">
        <v>27</v>
      </c>
      <c r="B12" s="26" t="s">
        <v>26</v>
      </c>
      <c r="C12" s="26" t="s">
        <v>15</v>
      </c>
      <c r="D12" s="24" t="s">
        <v>1599</v>
      </c>
    </row>
    <row r="13" spans="1:4" ht="14.55" customHeight="1" x14ac:dyDescent="0.3">
      <c r="D13" s="19"/>
    </row>
    <row r="14" spans="1:4" x14ac:dyDescent="0.3">
      <c r="A14" s="30" t="s">
        <v>28</v>
      </c>
      <c r="D14" s="19"/>
    </row>
    <row r="15" spans="1:4" x14ac:dyDescent="0.3">
      <c r="D15" s="19"/>
    </row>
    <row r="16" spans="1:4" x14ac:dyDescent="0.3">
      <c r="D16" s="19"/>
    </row>
    <row r="17" spans="4:4" x14ac:dyDescent="0.3">
      <c r="D17" s="19"/>
    </row>
    <row r="18" spans="4:4" x14ac:dyDescent="0.3">
      <c r="D18" s="19"/>
    </row>
    <row r="19" spans="4:4" x14ac:dyDescent="0.3">
      <c r="D19" s="19"/>
    </row>
    <row r="20" spans="4:4" x14ac:dyDescent="0.3">
      <c r="D20" s="19"/>
    </row>
    <row r="21" spans="4:4" x14ac:dyDescent="0.3">
      <c r="D21" s="19"/>
    </row>
  </sheetData>
  <mergeCells count="1">
    <mergeCell ref="A1:XFD1"/>
  </mergeCells>
  <hyperlinks>
    <hyperlink ref="A14" location="'Table of Content'!A1" display="Back to Table of Content" xr:uid="{0D3B0BE5-AD1F-4ED9-BB35-F7A155488BE6}"/>
    <hyperlink ref="D3:D12" location="'S52'!A1" display="S52" xr:uid="{4494D717-F067-495B-92B4-4E264C2C4FD2}"/>
    <hyperlink ref="D3" location="'ST12'!A1" display="ST12" xr:uid="{D5D8B4D5-196C-489F-9706-40D503CD82FE}"/>
    <hyperlink ref="D4" location="'ST13'!A1" display="ST13" xr:uid="{07225644-64D1-4908-BB62-6BCA1A19D070}"/>
    <hyperlink ref="D5" location="'ST14'!A1" display="ST14" xr:uid="{9F45DDCD-89B7-4475-8454-E0A9C395F228}"/>
    <hyperlink ref="D6" location="'ST15'!A1" display="ST15" xr:uid="{BD75AEA9-09C3-4FF3-A139-05E16C18F30F}"/>
    <hyperlink ref="D7" location="'ST16'!A1" display="ST16" xr:uid="{B3B95B40-8061-47AD-910A-596D3D214BA5}"/>
    <hyperlink ref="D8" location="'ST17'!A1" display="ST17" xr:uid="{FD00B395-A292-4E32-891C-EA8D44469A28}"/>
    <hyperlink ref="D9" location="'ST18'!A1" display="ST18" xr:uid="{313AD8CD-110C-4739-AF84-81AA6ACF822A}"/>
    <hyperlink ref="D10" location="'ST19'!A1" display="ST19" xr:uid="{DE1C7960-72F6-4DFD-8D05-5E6C40AB5110}"/>
    <hyperlink ref="D11" location="'ST20'!A1" display="ST20" xr:uid="{B9EA48C5-38ED-402B-8842-8BC1451F8B0F}"/>
    <hyperlink ref="D12" location="'ST21'!A1" display="ST21" xr:uid="{42D2C0CA-595B-4FF6-B369-B17E1617C16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9090-AF76-40F6-9A8E-FFA65FA788E8}">
  <sheetPr codeName="Sheet3"/>
  <dimension ref="A1:E12"/>
  <sheetViews>
    <sheetView workbookViewId="0">
      <selection activeCell="E8" sqref="E8"/>
    </sheetView>
  </sheetViews>
  <sheetFormatPr defaultColWidth="8.77734375" defaultRowHeight="15.6" x14ac:dyDescent="0.3"/>
  <cols>
    <col min="1" max="1" width="7.21875" style="12" customWidth="1"/>
    <col min="2" max="2" width="18.5546875" style="12" bestFit="1" customWidth="1"/>
    <col min="3" max="3" width="19.77734375" style="12" bestFit="1" customWidth="1"/>
    <col min="4" max="4" width="14.44140625" style="12" bestFit="1" customWidth="1"/>
    <col min="5" max="5" width="27" style="12" customWidth="1"/>
    <col min="6" max="16384" width="8.77734375" style="12"/>
  </cols>
  <sheetData>
    <row r="1" spans="1:5" s="120" customFormat="1" x14ac:dyDescent="0.3">
      <c r="A1" s="120" t="s">
        <v>1061</v>
      </c>
    </row>
    <row r="2" spans="1:5" x14ac:dyDescent="0.3">
      <c r="A2" s="15" t="s">
        <v>7</v>
      </c>
      <c r="B2" s="15" t="s">
        <v>8</v>
      </c>
      <c r="C2" s="15" t="s">
        <v>9</v>
      </c>
      <c r="D2" s="15" t="s">
        <v>29</v>
      </c>
      <c r="E2" s="15" t="s">
        <v>10</v>
      </c>
    </row>
    <row r="3" spans="1:5" x14ac:dyDescent="0.3">
      <c r="A3" s="13" t="s">
        <v>30</v>
      </c>
      <c r="B3" s="13" t="s">
        <v>12</v>
      </c>
      <c r="C3" s="13" t="s">
        <v>13</v>
      </c>
      <c r="D3" s="12" t="s">
        <v>26</v>
      </c>
      <c r="E3" s="19" t="s">
        <v>1600</v>
      </c>
    </row>
    <row r="4" spans="1:5" x14ac:dyDescent="0.3">
      <c r="A4" s="13" t="s">
        <v>31</v>
      </c>
      <c r="B4" s="13" t="s">
        <v>12</v>
      </c>
      <c r="C4" s="13" t="s">
        <v>15</v>
      </c>
      <c r="D4" s="12" t="s">
        <v>26</v>
      </c>
      <c r="E4" s="19" t="s">
        <v>1601</v>
      </c>
    </row>
    <row r="5" spans="1:5" x14ac:dyDescent="0.3">
      <c r="A5" s="13" t="s">
        <v>32</v>
      </c>
      <c r="B5" s="13" t="s">
        <v>17</v>
      </c>
      <c r="C5" s="13" t="s">
        <v>13</v>
      </c>
      <c r="D5" s="12" t="s">
        <v>26</v>
      </c>
      <c r="E5" s="19" t="s">
        <v>1602</v>
      </c>
    </row>
    <row r="6" spans="1:5" x14ac:dyDescent="0.3">
      <c r="A6" s="13" t="s">
        <v>33</v>
      </c>
      <c r="B6" s="13" t="s">
        <v>17</v>
      </c>
      <c r="C6" s="13" t="s">
        <v>15</v>
      </c>
      <c r="D6" s="12" t="s">
        <v>26</v>
      </c>
      <c r="E6" s="19" t="s">
        <v>1603</v>
      </c>
    </row>
    <row r="7" spans="1:5" x14ac:dyDescent="0.3">
      <c r="A7" s="13" t="s">
        <v>34</v>
      </c>
      <c r="B7" s="13" t="s">
        <v>20</v>
      </c>
      <c r="C7" s="13" t="s">
        <v>13</v>
      </c>
      <c r="D7" s="12" t="s">
        <v>26</v>
      </c>
      <c r="E7" s="19" t="s">
        <v>1604</v>
      </c>
    </row>
    <row r="8" spans="1:5" x14ac:dyDescent="0.3">
      <c r="A8" s="13" t="s">
        <v>35</v>
      </c>
      <c r="B8" s="13" t="s">
        <v>20</v>
      </c>
      <c r="C8" s="13" t="s">
        <v>15</v>
      </c>
      <c r="D8" s="12" t="s">
        <v>26</v>
      </c>
      <c r="E8" s="19" t="s">
        <v>1605</v>
      </c>
    </row>
    <row r="9" spans="1:5" x14ac:dyDescent="0.3">
      <c r="A9" s="13" t="s">
        <v>36</v>
      </c>
      <c r="B9" s="13" t="s">
        <v>23</v>
      </c>
      <c r="C9" s="13" t="s">
        <v>13</v>
      </c>
      <c r="D9" s="12" t="s">
        <v>26</v>
      </c>
      <c r="E9" s="19" t="s">
        <v>1606</v>
      </c>
    </row>
    <row r="10" spans="1:5" x14ac:dyDescent="0.3">
      <c r="A10" s="13" t="s">
        <v>37</v>
      </c>
      <c r="B10" s="13" t="s">
        <v>23</v>
      </c>
      <c r="C10" s="13" t="s">
        <v>15</v>
      </c>
      <c r="D10" s="12" t="s">
        <v>26</v>
      </c>
      <c r="E10" s="24" t="s">
        <v>1607</v>
      </c>
    </row>
    <row r="11" spans="1:5" x14ac:dyDescent="0.3">
      <c r="A11" s="32"/>
      <c r="B11" s="28"/>
      <c r="C11" s="28"/>
      <c r="D11" s="28"/>
      <c r="E11" s="19"/>
    </row>
    <row r="12" spans="1:5" x14ac:dyDescent="0.3">
      <c r="A12" s="30" t="s">
        <v>28</v>
      </c>
      <c r="E12" s="19"/>
    </row>
  </sheetData>
  <mergeCells count="1">
    <mergeCell ref="A1:XFD1"/>
  </mergeCells>
  <phoneticPr fontId="5" type="noConversion"/>
  <hyperlinks>
    <hyperlink ref="A12" location="'Table of Content'!A1" display="Back to Table of Content" xr:uid="{3A843DEE-924F-4916-B4D8-0003CDB1D13E}"/>
    <hyperlink ref="E3:E10" location="'S52'!A1" display="S52" xr:uid="{ABC7BCE9-F775-4E42-84E9-BA5FA6BA89AD}"/>
    <hyperlink ref="E3" location="'ST22'!A1" display="ST22" xr:uid="{EAC59471-9BCD-4A35-AA11-EB9599EF84A1}"/>
    <hyperlink ref="E4" location="'ST23'!A1" display="ST23" xr:uid="{F2237B68-DCB6-4FE5-A0C0-7AE700797658}"/>
    <hyperlink ref="E5" location="'ST24'!A1" display="ST24" xr:uid="{946E77F1-8EFE-4E14-A97F-E3A6D04C36EA}"/>
    <hyperlink ref="E6" location="'ST25'!A1" display="ST25" xr:uid="{7F32EDAE-07A9-460A-9F14-20390218A863}"/>
    <hyperlink ref="E7" location="'ST26'!A1" display="ST26" xr:uid="{B8788ECB-97F2-44E2-861C-7A45BCB97158}"/>
    <hyperlink ref="E8" location="'ST27'!A1" display="ST27" xr:uid="{359B82EC-7A81-482C-AB67-41E052E59237}"/>
    <hyperlink ref="E9" location="'ST28'!A1" display="ST28" xr:uid="{113A5779-7512-4B9C-9038-AAE38F9D4C37}"/>
    <hyperlink ref="E10" location="'ST29'!A1" display="ST29" xr:uid="{326C60A6-C0ED-4FB6-BF6D-5CC938CC751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52DE-1D0F-4A3A-A3A5-2DADA0C8C9C3}">
  <dimension ref="A1:F10"/>
  <sheetViews>
    <sheetView workbookViewId="0">
      <selection activeCell="E8" sqref="E8"/>
    </sheetView>
  </sheetViews>
  <sheetFormatPr defaultColWidth="8.77734375" defaultRowHeight="15.6" x14ac:dyDescent="0.3"/>
  <cols>
    <col min="1" max="1" width="10.6640625" style="13" customWidth="1"/>
    <col min="2" max="2" width="38.109375" style="13" customWidth="1"/>
    <col min="3" max="3" width="39.109375" style="13" customWidth="1"/>
    <col min="4" max="4" width="26.33203125" style="13" customWidth="1"/>
    <col min="5" max="5" width="14.44140625" style="13" customWidth="1"/>
    <col min="6" max="16384" width="8.77734375" style="13"/>
  </cols>
  <sheetData>
    <row r="1" spans="1:6" x14ac:dyDescent="0.3">
      <c r="A1" s="29" t="s">
        <v>1062</v>
      </c>
    </row>
    <row r="2" spans="1:6" x14ac:dyDescent="0.3">
      <c r="A2" s="15" t="s">
        <v>7</v>
      </c>
      <c r="B2" s="15" t="s">
        <v>244</v>
      </c>
      <c r="C2" s="15" t="s">
        <v>243</v>
      </c>
      <c r="D2" s="15" t="s">
        <v>242</v>
      </c>
      <c r="E2" s="15" t="s">
        <v>10</v>
      </c>
    </row>
    <row r="3" spans="1:6" x14ac:dyDescent="0.3">
      <c r="A3" s="13" t="s">
        <v>11</v>
      </c>
      <c r="B3" s="13" t="s">
        <v>241</v>
      </c>
      <c r="C3" s="13" t="s">
        <v>237</v>
      </c>
      <c r="D3" s="13" t="s">
        <v>234</v>
      </c>
      <c r="E3" s="19" t="s">
        <v>1610</v>
      </c>
      <c r="F3" s="6"/>
    </row>
    <row r="4" spans="1:6" x14ac:dyDescent="0.3">
      <c r="A4" s="13" t="s">
        <v>14</v>
      </c>
      <c r="B4" s="13" t="s">
        <v>236</v>
      </c>
      <c r="C4" s="13" t="s">
        <v>241</v>
      </c>
      <c r="D4" s="13" t="s">
        <v>239</v>
      </c>
      <c r="E4" s="19" t="s">
        <v>1611</v>
      </c>
      <c r="F4" s="6"/>
    </row>
    <row r="5" spans="1:6" x14ac:dyDescent="0.3">
      <c r="A5" s="13" t="s">
        <v>16</v>
      </c>
      <c r="B5" s="13" t="s">
        <v>240</v>
      </c>
      <c r="C5" s="13" t="s">
        <v>237</v>
      </c>
      <c r="D5" s="13" t="s">
        <v>234</v>
      </c>
      <c r="E5" s="19" t="s">
        <v>1612</v>
      </c>
      <c r="F5" s="6"/>
    </row>
    <row r="6" spans="1:6" x14ac:dyDescent="0.3">
      <c r="A6" s="13" t="s">
        <v>18</v>
      </c>
      <c r="B6" s="13" t="s">
        <v>236</v>
      </c>
      <c r="C6" s="13" t="s">
        <v>240</v>
      </c>
      <c r="D6" s="13" t="s">
        <v>239</v>
      </c>
      <c r="E6" s="19" t="s">
        <v>1613</v>
      </c>
      <c r="F6" s="6"/>
    </row>
    <row r="7" spans="1:6" x14ac:dyDescent="0.3">
      <c r="A7" s="13" t="s">
        <v>19</v>
      </c>
      <c r="B7" s="13" t="s">
        <v>238</v>
      </c>
      <c r="C7" s="13" t="s">
        <v>237</v>
      </c>
      <c r="D7" s="13" t="s">
        <v>234</v>
      </c>
      <c r="E7" s="19" t="s">
        <v>1614</v>
      </c>
      <c r="F7" s="6"/>
    </row>
    <row r="8" spans="1:6" x14ac:dyDescent="0.3">
      <c r="A8" s="13" t="s">
        <v>21</v>
      </c>
      <c r="B8" s="13" t="s">
        <v>236</v>
      </c>
      <c r="C8" s="13" t="s">
        <v>235</v>
      </c>
      <c r="D8" s="13" t="s">
        <v>234</v>
      </c>
      <c r="E8" s="19" t="s">
        <v>1615</v>
      </c>
      <c r="F8" s="6"/>
    </row>
    <row r="9" spans="1:6" x14ac:dyDescent="0.3">
      <c r="A9" s="27"/>
      <c r="B9" s="27"/>
      <c r="C9" s="27"/>
      <c r="D9" s="27"/>
      <c r="E9" s="27"/>
    </row>
    <row r="10" spans="1:6" x14ac:dyDescent="0.3">
      <c r="A10" s="30" t="s">
        <v>28</v>
      </c>
    </row>
  </sheetData>
  <hyperlinks>
    <hyperlink ref="A10" location="'Table of Content'!A1" display="Back to Table of Content" xr:uid="{9460A125-C86A-4512-8DC3-53D0F4AE2489}"/>
    <hyperlink ref="E4" location="'ST33'!A1" display="ST33" xr:uid="{E674E5D6-59F9-413F-89C5-D7C3B98FC374}"/>
    <hyperlink ref="E6" location="'ST35'!A1" display="ST35" xr:uid="{2DB37A0E-D75B-41E4-B4D5-EC4D250A0274}"/>
    <hyperlink ref="E8" location="'ST37'!A1" display="ST37" xr:uid="{0222991C-760D-4C07-9715-28371C1B2226}"/>
    <hyperlink ref="E3" location="'ST32'!A1" display="ST32" xr:uid="{68475107-AB87-489F-AD8C-8214E2CA4311}"/>
    <hyperlink ref="E5" location="'ST34'!A1" display="ST34" xr:uid="{A291CFF3-0DE9-4F10-9D22-2F11B7317C6E}"/>
    <hyperlink ref="E7" location="'ST36'!A1" display="ST36" xr:uid="{752A986B-4A35-4419-B4BF-CD76A6B5268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A3E64-9620-44AD-944B-784F2DDFBAC3}">
  <dimension ref="A1:G12"/>
  <sheetViews>
    <sheetView workbookViewId="0"/>
  </sheetViews>
  <sheetFormatPr defaultColWidth="8.77734375" defaultRowHeight="15.6" x14ac:dyDescent="0.3"/>
  <cols>
    <col min="1" max="1" width="8.6640625" style="13" customWidth="1"/>
    <col min="2" max="2" width="38.21875" style="13" customWidth="1"/>
    <col min="3" max="3" width="39.21875" style="13" customWidth="1"/>
    <col min="4" max="4" width="38.77734375" style="13" customWidth="1"/>
    <col min="5" max="5" width="25.5546875" style="13" customWidth="1"/>
    <col min="6" max="6" width="13.77734375" style="13" customWidth="1"/>
    <col min="7" max="16384" width="8.77734375" style="13"/>
  </cols>
  <sheetData>
    <row r="1" spans="1:7" x14ac:dyDescent="0.3">
      <c r="A1" s="29" t="s">
        <v>1063</v>
      </c>
    </row>
    <row r="2" spans="1:7" x14ac:dyDescent="0.3">
      <c r="A2" s="15" t="s">
        <v>7</v>
      </c>
      <c r="B2" s="15" t="s">
        <v>246</v>
      </c>
      <c r="C2" s="15" t="s">
        <v>245</v>
      </c>
      <c r="D2" s="15" t="s">
        <v>243</v>
      </c>
      <c r="E2" s="15" t="s">
        <v>242</v>
      </c>
      <c r="F2" s="15" t="s">
        <v>10</v>
      </c>
    </row>
    <row r="3" spans="1:7" x14ac:dyDescent="0.3">
      <c r="A3" s="13" t="s">
        <v>30</v>
      </c>
      <c r="B3" s="13" t="s">
        <v>241</v>
      </c>
      <c r="C3" s="13" t="s">
        <v>235</v>
      </c>
      <c r="D3" s="13" t="s">
        <v>237</v>
      </c>
      <c r="E3" s="13" t="s">
        <v>234</v>
      </c>
      <c r="F3" s="19" t="s">
        <v>1616</v>
      </c>
      <c r="G3" s="6"/>
    </row>
    <row r="4" spans="1:7" x14ac:dyDescent="0.3">
      <c r="A4" s="13" t="s">
        <v>31</v>
      </c>
      <c r="B4" s="13" t="s">
        <v>236</v>
      </c>
      <c r="C4" s="13" t="s">
        <v>235</v>
      </c>
      <c r="D4" s="13" t="s">
        <v>241</v>
      </c>
      <c r="E4" s="13" t="s">
        <v>239</v>
      </c>
      <c r="F4" s="19" t="s">
        <v>1617</v>
      </c>
      <c r="G4" s="6"/>
    </row>
    <row r="5" spans="1:7" x14ac:dyDescent="0.3">
      <c r="A5" s="13" t="s">
        <v>32</v>
      </c>
      <c r="B5" s="13" t="s">
        <v>240</v>
      </c>
      <c r="C5" s="13" t="s">
        <v>235</v>
      </c>
      <c r="D5" s="13" t="s">
        <v>237</v>
      </c>
      <c r="E5" s="13" t="s">
        <v>234</v>
      </c>
      <c r="F5" s="19" t="s">
        <v>1618</v>
      </c>
      <c r="G5" s="6"/>
    </row>
    <row r="6" spans="1:7" x14ac:dyDescent="0.3">
      <c r="A6" s="13" t="s">
        <v>33</v>
      </c>
      <c r="B6" s="13" t="s">
        <v>236</v>
      </c>
      <c r="C6" s="13" t="s">
        <v>235</v>
      </c>
      <c r="D6" s="13" t="s">
        <v>240</v>
      </c>
      <c r="E6" s="13" t="s">
        <v>239</v>
      </c>
      <c r="F6" s="19" t="s">
        <v>1619</v>
      </c>
      <c r="G6" s="6"/>
    </row>
    <row r="7" spans="1:7" x14ac:dyDescent="0.3">
      <c r="A7" s="13" t="s">
        <v>34</v>
      </c>
      <c r="B7" s="13" t="s">
        <v>238</v>
      </c>
      <c r="C7" s="13" t="s">
        <v>241</v>
      </c>
      <c r="D7" s="13" t="s">
        <v>237</v>
      </c>
      <c r="E7" s="13" t="s">
        <v>234</v>
      </c>
      <c r="F7" s="19" t="s">
        <v>1620</v>
      </c>
      <c r="G7" s="6"/>
    </row>
    <row r="8" spans="1:7" x14ac:dyDescent="0.3">
      <c r="A8" s="13" t="s">
        <v>35</v>
      </c>
      <c r="B8" s="13" t="s">
        <v>238</v>
      </c>
      <c r="C8" s="13" t="s">
        <v>240</v>
      </c>
      <c r="D8" s="13" t="s">
        <v>237</v>
      </c>
      <c r="E8" s="13" t="s">
        <v>234</v>
      </c>
      <c r="F8" s="19" t="s">
        <v>1621</v>
      </c>
      <c r="G8" s="6"/>
    </row>
    <row r="9" spans="1:7" x14ac:dyDescent="0.3">
      <c r="A9" s="13" t="s">
        <v>36</v>
      </c>
      <c r="B9" s="13" t="s">
        <v>236</v>
      </c>
      <c r="C9" s="13" t="s">
        <v>241</v>
      </c>
      <c r="D9" s="13" t="s">
        <v>235</v>
      </c>
      <c r="E9" s="13" t="s">
        <v>234</v>
      </c>
      <c r="F9" s="19" t="s">
        <v>1622</v>
      </c>
      <c r="G9" s="6"/>
    </row>
    <row r="10" spans="1:7" x14ac:dyDescent="0.3">
      <c r="A10" s="13" t="s">
        <v>37</v>
      </c>
      <c r="B10" s="13" t="s">
        <v>236</v>
      </c>
      <c r="C10" s="13" t="s">
        <v>240</v>
      </c>
      <c r="D10" s="13" t="s">
        <v>235</v>
      </c>
      <c r="E10" s="13" t="s">
        <v>234</v>
      </c>
      <c r="F10" s="19" t="s">
        <v>1623</v>
      </c>
      <c r="G10" s="6"/>
    </row>
    <row r="11" spans="1:7" x14ac:dyDescent="0.3">
      <c r="A11" s="27"/>
      <c r="B11" s="27"/>
      <c r="C11" s="27"/>
      <c r="D11" s="27"/>
      <c r="E11" s="27"/>
      <c r="F11" s="27"/>
    </row>
    <row r="12" spans="1:7" x14ac:dyDescent="0.3">
      <c r="A12" s="30" t="s">
        <v>28</v>
      </c>
    </row>
  </sheetData>
  <hyperlinks>
    <hyperlink ref="A12" location="'Table of Content'!A1" display="Back to Table of Content" xr:uid="{F8079F45-CE44-4636-9E4B-9783D0A198F6}"/>
    <hyperlink ref="F4" location="'ST39'!A1" display="ST39" xr:uid="{E4EC9286-1F70-4465-8B49-51949D1E2F23}"/>
    <hyperlink ref="F6" location="'ST41'!A1" display="ST41" xr:uid="{876FCECB-6AF6-450B-9303-2E9404DE0F1B}"/>
    <hyperlink ref="F8" location="'ST43'!A1" display="ST43" xr:uid="{C39E3117-3F1E-42DA-A9F7-671AE8F5DD0D}"/>
    <hyperlink ref="F10" location="'ST45'!A1" display="ST45" xr:uid="{6BDC133C-8F1C-4F61-B617-7AAB4C036BE1}"/>
    <hyperlink ref="F3" location="'ST38'!A1" display="ST38" xr:uid="{58B0E2E5-6B73-4FD3-AF36-9D3F8AA7516F}"/>
    <hyperlink ref="F5" location="'ST40'!A1" display="ST40" xr:uid="{5E752DEC-9A6B-455A-818F-B9395EC82A8E}"/>
    <hyperlink ref="F7" location="'ST42'!A1" display="ST42" xr:uid="{20CD49B7-5B5B-4258-8358-E5A48F75CF92}"/>
    <hyperlink ref="F9" location="'ST44'!A1" display="ST44" xr:uid="{D3401DCF-198D-4CEF-921E-1FE1550B2AE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78C4-05EB-4EEF-A7D6-054EEB408EA9}">
  <dimension ref="A1:F12"/>
  <sheetViews>
    <sheetView workbookViewId="0"/>
  </sheetViews>
  <sheetFormatPr defaultRowHeight="14.4" x14ac:dyDescent="0.3"/>
  <cols>
    <col min="1" max="1" width="33" customWidth="1"/>
    <col min="2" max="2" width="43.5546875" customWidth="1"/>
    <col min="3" max="3" width="60.88671875" customWidth="1"/>
    <col min="4" max="4" width="45.33203125" customWidth="1"/>
    <col min="5" max="5" width="67.109375" customWidth="1"/>
    <col min="6" max="6" width="88.5546875" customWidth="1"/>
  </cols>
  <sheetData>
    <row r="1" spans="1:6" ht="15.6" x14ac:dyDescent="0.3">
      <c r="A1" s="29" t="s">
        <v>1570</v>
      </c>
      <c r="B1" s="13"/>
      <c r="C1" s="13"/>
      <c r="D1" s="13"/>
      <c r="E1" s="12"/>
      <c r="F1" s="12"/>
    </row>
    <row r="2" spans="1:6" s="1" customFormat="1" ht="15.6" x14ac:dyDescent="0.3">
      <c r="A2" s="14" t="s">
        <v>331</v>
      </c>
      <c r="B2" s="14" t="s">
        <v>330</v>
      </c>
      <c r="C2" s="14" t="s">
        <v>329</v>
      </c>
      <c r="D2" s="14" t="s">
        <v>328</v>
      </c>
      <c r="E2" s="14" t="s">
        <v>327</v>
      </c>
      <c r="F2" s="14" t="s">
        <v>326</v>
      </c>
    </row>
    <row r="3" spans="1:6" ht="15.6" x14ac:dyDescent="0.3">
      <c r="A3" s="12" t="s">
        <v>12</v>
      </c>
      <c r="B3" s="12" t="s">
        <v>316</v>
      </c>
      <c r="C3" s="12" t="s">
        <v>310</v>
      </c>
      <c r="D3" s="12" t="s">
        <v>325</v>
      </c>
      <c r="E3" s="12" t="s">
        <v>324</v>
      </c>
      <c r="F3" s="31" t="s">
        <v>323</v>
      </c>
    </row>
    <row r="4" spans="1:6" ht="15.6" x14ac:dyDescent="0.3">
      <c r="A4" s="12" t="s">
        <v>17</v>
      </c>
      <c r="B4" s="12" t="s">
        <v>316</v>
      </c>
      <c r="C4" s="12" t="s">
        <v>310</v>
      </c>
      <c r="D4" s="12" t="s">
        <v>322</v>
      </c>
      <c r="E4" s="12" t="s">
        <v>321</v>
      </c>
      <c r="F4" s="31" t="s">
        <v>320</v>
      </c>
    </row>
    <row r="5" spans="1:6" ht="15.6" x14ac:dyDescent="0.3">
      <c r="A5" s="12" t="s">
        <v>20</v>
      </c>
      <c r="B5" s="12" t="s">
        <v>319</v>
      </c>
      <c r="C5" s="12" t="s">
        <v>310</v>
      </c>
      <c r="D5" s="12" t="s">
        <v>318</v>
      </c>
      <c r="E5" s="12" t="s">
        <v>1508</v>
      </c>
      <c r="F5" s="31" t="s">
        <v>317</v>
      </c>
    </row>
    <row r="6" spans="1:6" ht="15.6" x14ac:dyDescent="0.3">
      <c r="A6" s="12" t="s">
        <v>23</v>
      </c>
      <c r="B6" s="12" t="s">
        <v>316</v>
      </c>
      <c r="C6" s="12" t="s">
        <v>310</v>
      </c>
      <c r="D6" s="12" t="s">
        <v>315</v>
      </c>
      <c r="E6" s="12" t="s">
        <v>314</v>
      </c>
      <c r="F6" s="31" t="s">
        <v>313</v>
      </c>
    </row>
    <row r="7" spans="1:6" ht="15.6" x14ac:dyDescent="0.3">
      <c r="A7" s="12" t="s">
        <v>312</v>
      </c>
      <c r="B7" s="12" t="s">
        <v>311</v>
      </c>
      <c r="C7" s="12" t="s">
        <v>310</v>
      </c>
      <c r="D7" s="12" t="s">
        <v>309</v>
      </c>
      <c r="E7" s="12" t="s">
        <v>1509</v>
      </c>
      <c r="F7" s="31" t="s">
        <v>308</v>
      </c>
    </row>
    <row r="8" spans="1:6" ht="15.6" x14ac:dyDescent="0.3">
      <c r="A8" s="12" t="s">
        <v>1571</v>
      </c>
      <c r="B8" s="12" t="s">
        <v>307</v>
      </c>
      <c r="C8" s="12" t="s">
        <v>306</v>
      </c>
      <c r="D8" s="12" t="s">
        <v>305</v>
      </c>
      <c r="E8" s="12" t="s">
        <v>304</v>
      </c>
      <c r="F8" s="31" t="s">
        <v>303</v>
      </c>
    </row>
    <row r="9" spans="1:6" ht="15.6" x14ac:dyDescent="0.3">
      <c r="A9" s="12" t="s">
        <v>1572</v>
      </c>
      <c r="B9" s="12" t="s">
        <v>302</v>
      </c>
      <c r="C9" s="12" t="s">
        <v>301</v>
      </c>
      <c r="D9" s="12" t="s">
        <v>300</v>
      </c>
      <c r="E9" s="12" t="s">
        <v>299</v>
      </c>
      <c r="F9" s="31" t="s">
        <v>298</v>
      </c>
    </row>
    <row r="10" spans="1:6" ht="15.6" x14ac:dyDescent="0.3">
      <c r="A10" s="28" t="s">
        <v>297</v>
      </c>
      <c r="B10" s="28"/>
      <c r="C10" s="28"/>
      <c r="D10" s="28"/>
      <c r="E10" s="28"/>
      <c r="F10" s="28"/>
    </row>
    <row r="12" spans="1:6" x14ac:dyDescent="0.3">
      <c r="A12" s="4" t="s">
        <v>28</v>
      </c>
    </row>
  </sheetData>
  <hyperlinks>
    <hyperlink ref="A12" location="'Table of Content'!A1" display="Back to Table of Content" xr:uid="{DE627888-1A5F-44D2-BA81-3F742CED800D}"/>
    <hyperlink ref="F6" r:id="rId1" xr:uid="{716CEED4-C7B8-4170-8EB6-C1DCCEC4CBAA}"/>
    <hyperlink ref="F8" r:id="rId2" xr:uid="{3A994015-C811-4492-914C-EEAAB05A5AA3}"/>
    <hyperlink ref="F9" r:id="rId3" xr:uid="{3BC275E4-3731-4AE5-AD37-AA94F4A8A79E}"/>
    <hyperlink ref="F7" r:id="rId4" xr:uid="{CDC80DCE-41FA-41E1-9886-AEC8035E9FFD}"/>
    <hyperlink ref="F3" r:id="rId5" xr:uid="{EEB33E99-D6DD-4BC6-95D6-FDFB678A14C5}"/>
    <hyperlink ref="F4" r:id="rId6" xr:uid="{BF265A4F-C9D2-4A5D-AF73-6792C5206BE4}"/>
    <hyperlink ref="F5" r:id="rId7" xr:uid="{09B344D3-05F6-4411-BEC5-83E114E3C20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64EB-775E-4D60-AFDB-4FC95BC44284}">
  <dimension ref="A1:W262"/>
  <sheetViews>
    <sheetView workbookViewId="0"/>
  </sheetViews>
  <sheetFormatPr defaultColWidth="8.77734375" defaultRowHeight="14.4" x14ac:dyDescent="0.3"/>
  <cols>
    <col min="1" max="1" width="12.21875" style="2" customWidth="1"/>
    <col min="2" max="2" width="13.77734375" style="2" customWidth="1"/>
    <col min="3" max="3" width="13" style="2" customWidth="1"/>
    <col min="4" max="23" width="18.77734375" style="2" customWidth="1"/>
    <col min="24" max="16384" width="8.77734375" style="2"/>
  </cols>
  <sheetData>
    <row r="1" spans="1:23" ht="15.6" x14ac:dyDescent="0.3">
      <c r="A1" s="29" t="s">
        <v>1058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3" customFormat="1" ht="15.6" x14ac:dyDescent="0.3">
      <c r="A2" s="15" t="s">
        <v>359</v>
      </c>
      <c r="B2" s="15" t="s">
        <v>358</v>
      </c>
      <c r="C2" s="15" t="s">
        <v>357</v>
      </c>
      <c r="D2" s="15" t="s">
        <v>1064</v>
      </c>
      <c r="E2" s="15" t="s">
        <v>1065</v>
      </c>
      <c r="F2" s="15" t="s">
        <v>1066</v>
      </c>
      <c r="G2" s="15" t="s">
        <v>1067</v>
      </c>
      <c r="H2" s="15" t="s">
        <v>1068</v>
      </c>
      <c r="I2" s="15" t="s">
        <v>1069</v>
      </c>
      <c r="J2" s="15" t="s">
        <v>1070</v>
      </c>
      <c r="K2" s="15" t="s">
        <v>1071</v>
      </c>
      <c r="L2" s="15" t="s">
        <v>1072</v>
      </c>
      <c r="M2" s="15" t="s">
        <v>1073</v>
      </c>
      <c r="N2" s="15" t="s">
        <v>1074</v>
      </c>
      <c r="O2" s="15" t="s">
        <v>1075</v>
      </c>
      <c r="P2" s="15" t="s">
        <v>1076</v>
      </c>
      <c r="Q2" s="15" t="s">
        <v>1077</v>
      </c>
      <c r="R2" s="15" t="s">
        <v>1078</v>
      </c>
      <c r="S2" s="15" t="s">
        <v>1079</v>
      </c>
      <c r="T2" s="15" t="s">
        <v>1080</v>
      </c>
      <c r="U2" s="15" t="s">
        <v>1081</v>
      </c>
      <c r="V2" s="15" t="s">
        <v>1082</v>
      </c>
      <c r="W2" s="15" t="s">
        <v>1083</v>
      </c>
    </row>
    <row r="3" spans="1:23" ht="15.6" x14ac:dyDescent="0.3">
      <c r="A3" s="13" t="s">
        <v>540</v>
      </c>
      <c r="B3" s="33">
        <v>4</v>
      </c>
      <c r="C3" s="33">
        <v>16886183</v>
      </c>
      <c r="D3" s="34"/>
      <c r="E3" s="34"/>
      <c r="F3" s="34"/>
      <c r="G3" s="34"/>
      <c r="H3" s="34"/>
      <c r="I3" s="34"/>
      <c r="J3" s="34"/>
      <c r="K3" s="34"/>
      <c r="L3" s="35" t="s">
        <v>1016</v>
      </c>
      <c r="M3" s="34"/>
      <c r="N3" s="35" t="s">
        <v>1016</v>
      </c>
      <c r="O3" s="34"/>
      <c r="P3" s="34"/>
      <c r="Q3" s="34"/>
      <c r="R3" s="34"/>
      <c r="S3" s="34"/>
      <c r="T3" s="34"/>
      <c r="U3" s="34"/>
      <c r="V3" s="34"/>
      <c r="W3" s="34"/>
    </row>
    <row r="4" spans="1:23" ht="15.6" x14ac:dyDescent="0.3">
      <c r="A4" s="13" t="s">
        <v>431</v>
      </c>
      <c r="B4" s="33">
        <v>1</v>
      </c>
      <c r="C4" s="33">
        <v>37192741</v>
      </c>
      <c r="D4" s="34"/>
      <c r="E4" s="35" t="s">
        <v>1016</v>
      </c>
      <c r="F4" s="34"/>
      <c r="G4" s="34"/>
      <c r="H4" s="34"/>
      <c r="I4" s="35" t="s">
        <v>1016</v>
      </c>
      <c r="J4" s="34"/>
      <c r="K4" s="34"/>
      <c r="L4" s="34"/>
      <c r="M4" s="35" t="s">
        <v>1016</v>
      </c>
      <c r="N4" s="34"/>
      <c r="O4" s="34"/>
      <c r="P4" s="34"/>
      <c r="Q4" s="35" t="s">
        <v>1016</v>
      </c>
      <c r="R4" s="34"/>
      <c r="S4" s="34"/>
      <c r="T4" s="34"/>
      <c r="U4" s="35" t="s">
        <v>1016</v>
      </c>
      <c r="V4" s="34"/>
      <c r="W4" s="34"/>
    </row>
    <row r="5" spans="1:23" ht="15.6" x14ac:dyDescent="0.3">
      <c r="A5" s="13" t="s">
        <v>461</v>
      </c>
      <c r="B5" s="33">
        <v>2</v>
      </c>
      <c r="C5" s="33">
        <v>60599988</v>
      </c>
      <c r="D5" s="34"/>
      <c r="E5" s="34"/>
      <c r="F5" s="34"/>
      <c r="G5" s="34"/>
      <c r="H5" s="35" t="s">
        <v>1016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5.6" x14ac:dyDescent="0.3">
      <c r="A6" s="13" t="s">
        <v>430</v>
      </c>
      <c r="B6" s="33">
        <v>5</v>
      </c>
      <c r="C6" s="33">
        <v>93071630</v>
      </c>
      <c r="D6" s="34"/>
      <c r="E6" s="35" t="s">
        <v>1016</v>
      </c>
      <c r="F6" s="34"/>
      <c r="G6" s="34"/>
      <c r="H6" s="34"/>
      <c r="I6" s="35" t="s">
        <v>1016</v>
      </c>
      <c r="J6" s="34"/>
      <c r="K6" s="34"/>
      <c r="L6" s="34"/>
      <c r="M6" s="35" t="s">
        <v>1016</v>
      </c>
      <c r="N6" s="34"/>
      <c r="O6" s="34"/>
      <c r="P6" s="34"/>
      <c r="Q6" s="35" t="s">
        <v>1016</v>
      </c>
      <c r="R6" s="34"/>
      <c r="S6" s="34"/>
      <c r="T6" s="34"/>
      <c r="U6" s="35" t="s">
        <v>1016</v>
      </c>
      <c r="V6" s="34"/>
      <c r="W6" s="34"/>
    </row>
    <row r="7" spans="1:23" ht="15.6" x14ac:dyDescent="0.3">
      <c r="A7" s="13" t="s">
        <v>539</v>
      </c>
      <c r="B7" s="33">
        <v>5</v>
      </c>
      <c r="C7" s="33">
        <v>92950673</v>
      </c>
      <c r="D7" s="34"/>
      <c r="E7" s="34"/>
      <c r="F7" s="34"/>
      <c r="G7" s="34"/>
      <c r="H7" s="34"/>
      <c r="I7" s="34"/>
      <c r="J7" s="34"/>
      <c r="K7" s="34"/>
      <c r="L7" s="35" t="s">
        <v>1016</v>
      </c>
      <c r="M7" s="34"/>
      <c r="N7" s="35" t="s">
        <v>1016</v>
      </c>
      <c r="O7" s="34"/>
      <c r="P7" s="34"/>
      <c r="Q7" s="34"/>
      <c r="R7" s="34"/>
      <c r="S7" s="34"/>
      <c r="T7" s="34"/>
      <c r="U7" s="34"/>
      <c r="V7" s="34"/>
      <c r="W7" s="34"/>
    </row>
    <row r="8" spans="1:23" ht="15.6" x14ac:dyDescent="0.3">
      <c r="A8" s="13" t="s">
        <v>538</v>
      </c>
      <c r="B8" s="33">
        <v>11</v>
      </c>
      <c r="C8" s="33">
        <v>8694830</v>
      </c>
      <c r="D8" s="34"/>
      <c r="E8" s="34"/>
      <c r="F8" s="34"/>
      <c r="G8" s="34"/>
      <c r="H8" s="34"/>
      <c r="I8" s="34"/>
      <c r="J8" s="34"/>
      <c r="K8" s="34"/>
      <c r="L8" s="35" t="s">
        <v>1016</v>
      </c>
      <c r="M8" s="34"/>
      <c r="N8" s="35" t="s">
        <v>1016</v>
      </c>
      <c r="O8" s="34"/>
      <c r="P8" s="34"/>
      <c r="Q8" s="34"/>
      <c r="R8" s="34"/>
      <c r="S8" s="34"/>
      <c r="T8" s="34"/>
      <c r="U8" s="34"/>
      <c r="V8" s="34"/>
      <c r="W8" s="34"/>
    </row>
    <row r="9" spans="1:23" ht="15.6" x14ac:dyDescent="0.3">
      <c r="A9" s="13" t="s">
        <v>584</v>
      </c>
      <c r="B9" s="33">
        <v>14</v>
      </c>
      <c r="C9" s="33">
        <v>98547748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 t="s">
        <v>1016</v>
      </c>
      <c r="U9" s="34"/>
      <c r="V9" s="35" t="s">
        <v>1016</v>
      </c>
      <c r="W9" s="34"/>
    </row>
    <row r="10" spans="1:23" ht="15.6" x14ac:dyDescent="0.3">
      <c r="A10" s="13" t="s">
        <v>429</v>
      </c>
      <c r="B10" s="33">
        <v>14</v>
      </c>
      <c r="C10" s="33">
        <v>104017953</v>
      </c>
      <c r="D10" s="34"/>
      <c r="E10" s="35" t="s">
        <v>1016</v>
      </c>
      <c r="F10" s="34"/>
      <c r="G10" s="34"/>
      <c r="H10" s="34"/>
      <c r="I10" s="35" t="s">
        <v>1016</v>
      </c>
      <c r="J10" s="34"/>
      <c r="K10" s="34"/>
      <c r="L10" s="34"/>
      <c r="M10" s="35" t="s">
        <v>1016</v>
      </c>
      <c r="N10" s="34"/>
      <c r="O10" s="34"/>
      <c r="P10" s="34"/>
      <c r="Q10" s="35" t="s">
        <v>1016</v>
      </c>
      <c r="R10" s="34"/>
      <c r="S10" s="34"/>
      <c r="T10" s="34"/>
      <c r="U10" s="35" t="s">
        <v>1016</v>
      </c>
      <c r="V10" s="34"/>
      <c r="W10" s="34"/>
    </row>
    <row r="11" spans="1:23" ht="15.6" x14ac:dyDescent="0.3">
      <c r="A11" s="13" t="s">
        <v>537</v>
      </c>
      <c r="B11" s="33">
        <v>18</v>
      </c>
      <c r="C11" s="33">
        <v>44820274</v>
      </c>
      <c r="D11" s="34"/>
      <c r="E11" s="34"/>
      <c r="F11" s="34"/>
      <c r="G11" s="34"/>
      <c r="H11" s="34"/>
      <c r="I11" s="34"/>
      <c r="J11" s="34"/>
      <c r="K11" s="34"/>
      <c r="L11" s="35" t="s">
        <v>1016</v>
      </c>
      <c r="M11" s="34"/>
      <c r="N11" s="35" t="s">
        <v>1016</v>
      </c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15.6" x14ac:dyDescent="0.3">
      <c r="A12" s="13" t="s">
        <v>536</v>
      </c>
      <c r="B12" s="33">
        <v>2</v>
      </c>
      <c r="C12" s="33">
        <v>146298007</v>
      </c>
      <c r="D12" s="34"/>
      <c r="E12" s="34"/>
      <c r="F12" s="34"/>
      <c r="G12" s="34"/>
      <c r="H12" s="34"/>
      <c r="I12" s="34"/>
      <c r="J12" s="34"/>
      <c r="K12" s="34"/>
      <c r="L12" s="35" t="s">
        <v>1016</v>
      </c>
      <c r="M12" s="34"/>
      <c r="N12" s="35" t="s">
        <v>1016</v>
      </c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15.6" x14ac:dyDescent="0.3">
      <c r="A13" s="13" t="s">
        <v>428</v>
      </c>
      <c r="B13" s="33">
        <v>10</v>
      </c>
      <c r="C13" s="33">
        <v>106610839</v>
      </c>
      <c r="D13" s="34"/>
      <c r="E13" s="35" t="s">
        <v>1016</v>
      </c>
      <c r="F13" s="34"/>
      <c r="G13" s="34"/>
      <c r="H13" s="34"/>
      <c r="I13" s="35" t="s">
        <v>1016</v>
      </c>
      <c r="J13" s="34"/>
      <c r="K13" s="34"/>
      <c r="L13" s="34"/>
      <c r="M13" s="35" t="s">
        <v>1016</v>
      </c>
      <c r="N13" s="34"/>
      <c r="O13" s="34"/>
      <c r="P13" s="34"/>
      <c r="Q13" s="35" t="s">
        <v>1016</v>
      </c>
      <c r="R13" s="34"/>
      <c r="S13" s="34"/>
      <c r="T13" s="34"/>
      <c r="U13" s="35" t="s">
        <v>1016</v>
      </c>
      <c r="V13" s="34"/>
      <c r="W13" s="34"/>
    </row>
    <row r="14" spans="1:23" ht="15.6" x14ac:dyDescent="0.3">
      <c r="A14" s="13" t="s">
        <v>535</v>
      </c>
      <c r="B14" s="33">
        <v>7</v>
      </c>
      <c r="C14" s="33">
        <v>143723137</v>
      </c>
      <c r="D14" s="34"/>
      <c r="E14" s="34"/>
      <c r="F14" s="34"/>
      <c r="G14" s="34"/>
      <c r="H14" s="34"/>
      <c r="I14" s="34"/>
      <c r="J14" s="34"/>
      <c r="K14" s="34"/>
      <c r="L14" s="35" t="s">
        <v>1016</v>
      </c>
      <c r="M14" s="34"/>
      <c r="N14" s="35" t="s">
        <v>1016</v>
      </c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15.6" x14ac:dyDescent="0.3">
      <c r="A15" s="13" t="s">
        <v>534</v>
      </c>
      <c r="B15" s="33">
        <v>7</v>
      </c>
      <c r="C15" s="33">
        <v>153495206</v>
      </c>
      <c r="D15" s="34"/>
      <c r="E15" s="34"/>
      <c r="F15" s="34"/>
      <c r="G15" s="34"/>
      <c r="H15" s="34"/>
      <c r="I15" s="34"/>
      <c r="J15" s="34"/>
      <c r="K15" s="34"/>
      <c r="L15" s="35" t="s">
        <v>1016</v>
      </c>
      <c r="M15" s="34"/>
      <c r="N15" s="35" t="s">
        <v>1016</v>
      </c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15.6" x14ac:dyDescent="0.3">
      <c r="A16" s="13" t="s">
        <v>533</v>
      </c>
      <c r="B16" s="33">
        <v>19</v>
      </c>
      <c r="C16" s="33">
        <v>47778221</v>
      </c>
      <c r="D16" s="34"/>
      <c r="E16" s="34"/>
      <c r="F16" s="34"/>
      <c r="G16" s="34"/>
      <c r="H16" s="34"/>
      <c r="I16" s="34"/>
      <c r="J16" s="34"/>
      <c r="K16" s="34"/>
      <c r="L16" s="35" t="s">
        <v>1016</v>
      </c>
      <c r="M16" s="34"/>
      <c r="N16" s="35" t="s">
        <v>1016</v>
      </c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15.6" x14ac:dyDescent="0.3">
      <c r="A17" s="13" t="s">
        <v>583</v>
      </c>
      <c r="B17" s="33">
        <v>7</v>
      </c>
      <c r="C17" s="33">
        <v>128410012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 t="s">
        <v>1016</v>
      </c>
      <c r="U17" s="34"/>
      <c r="V17" s="35" t="s">
        <v>1016</v>
      </c>
      <c r="W17" s="34"/>
    </row>
    <row r="18" spans="1:23" ht="15.6" x14ac:dyDescent="0.3">
      <c r="A18" s="13" t="s">
        <v>427</v>
      </c>
      <c r="B18" s="33">
        <v>14</v>
      </c>
      <c r="C18" s="33">
        <v>75130235</v>
      </c>
      <c r="D18" s="34"/>
      <c r="E18" s="35" t="s">
        <v>1016</v>
      </c>
      <c r="F18" s="34"/>
      <c r="G18" s="34"/>
      <c r="H18" s="34"/>
      <c r="I18" s="35" t="s">
        <v>1016</v>
      </c>
      <c r="J18" s="34"/>
      <c r="K18" s="34"/>
      <c r="L18" s="34"/>
      <c r="M18" s="35" t="s">
        <v>1016</v>
      </c>
      <c r="N18" s="34"/>
      <c r="O18" s="34"/>
      <c r="P18" s="34"/>
      <c r="Q18" s="35" t="s">
        <v>1016</v>
      </c>
      <c r="R18" s="34"/>
      <c r="S18" s="34"/>
      <c r="T18" s="34"/>
      <c r="U18" s="35" t="s">
        <v>1016</v>
      </c>
      <c r="V18" s="34"/>
      <c r="W18" s="34"/>
    </row>
    <row r="19" spans="1:23" ht="15.6" x14ac:dyDescent="0.3">
      <c r="A19" s="13" t="s">
        <v>446</v>
      </c>
      <c r="B19" s="33">
        <v>6</v>
      </c>
      <c r="C19" s="33">
        <v>37799704</v>
      </c>
      <c r="D19" s="34"/>
      <c r="E19" s="34"/>
      <c r="F19" s="34"/>
      <c r="G19" s="35" t="s">
        <v>1016</v>
      </c>
      <c r="H19" s="34"/>
      <c r="I19" s="34"/>
      <c r="J19" s="34"/>
      <c r="K19" s="35" t="s">
        <v>1016</v>
      </c>
      <c r="L19" s="34"/>
      <c r="M19" s="34"/>
      <c r="N19" s="34"/>
      <c r="O19" s="35" t="s">
        <v>1016</v>
      </c>
      <c r="P19" s="34"/>
      <c r="Q19" s="34"/>
      <c r="R19" s="34"/>
      <c r="S19" s="35" t="s">
        <v>1016</v>
      </c>
      <c r="T19" s="34"/>
      <c r="U19" s="34"/>
      <c r="V19" s="34"/>
      <c r="W19" s="35" t="s">
        <v>1016</v>
      </c>
    </row>
    <row r="20" spans="1:23" ht="15.6" x14ac:dyDescent="0.3">
      <c r="A20" s="13" t="s">
        <v>532</v>
      </c>
      <c r="B20" s="33">
        <v>3</v>
      </c>
      <c r="C20" s="33">
        <v>35635145</v>
      </c>
      <c r="D20" s="34"/>
      <c r="E20" s="34"/>
      <c r="F20" s="34"/>
      <c r="G20" s="34"/>
      <c r="H20" s="34"/>
      <c r="I20" s="34"/>
      <c r="J20" s="34"/>
      <c r="K20" s="34"/>
      <c r="L20" s="35" t="s">
        <v>1016</v>
      </c>
      <c r="M20" s="34"/>
      <c r="N20" s="35" t="s">
        <v>1016</v>
      </c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15.6" x14ac:dyDescent="0.3">
      <c r="A21" s="13" t="s">
        <v>531</v>
      </c>
      <c r="B21" s="33">
        <v>8</v>
      </c>
      <c r="C21" s="33">
        <v>83252586</v>
      </c>
      <c r="D21" s="34"/>
      <c r="E21" s="34"/>
      <c r="F21" s="34"/>
      <c r="G21" s="34"/>
      <c r="H21" s="34"/>
      <c r="I21" s="34"/>
      <c r="J21" s="34"/>
      <c r="K21" s="34"/>
      <c r="L21" s="35" t="s">
        <v>1016</v>
      </c>
      <c r="M21" s="34"/>
      <c r="N21" s="35" t="s">
        <v>1016</v>
      </c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15.6" x14ac:dyDescent="0.3">
      <c r="A22" s="13" t="s">
        <v>445</v>
      </c>
      <c r="B22" s="33">
        <v>11</v>
      </c>
      <c r="C22" s="33">
        <v>19100736</v>
      </c>
      <c r="D22" s="34"/>
      <c r="E22" s="34"/>
      <c r="F22" s="34"/>
      <c r="G22" s="35" t="s">
        <v>1016</v>
      </c>
      <c r="H22" s="34"/>
      <c r="I22" s="34"/>
      <c r="J22" s="34"/>
      <c r="K22" s="35" t="s">
        <v>1016</v>
      </c>
      <c r="L22" s="34"/>
      <c r="M22" s="34"/>
      <c r="N22" s="34"/>
      <c r="O22" s="35" t="s">
        <v>1016</v>
      </c>
      <c r="P22" s="34"/>
      <c r="Q22" s="34"/>
      <c r="R22" s="34"/>
      <c r="S22" s="35" t="s">
        <v>1016</v>
      </c>
      <c r="T22" s="34"/>
      <c r="U22" s="34"/>
      <c r="V22" s="34"/>
      <c r="W22" s="35" t="s">
        <v>1016</v>
      </c>
    </row>
    <row r="23" spans="1:23" ht="15.6" x14ac:dyDescent="0.3">
      <c r="A23" s="13" t="s">
        <v>426</v>
      </c>
      <c r="B23" s="33">
        <v>12</v>
      </c>
      <c r="C23" s="33">
        <v>110741356</v>
      </c>
      <c r="D23" s="34"/>
      <c r="E23" s="35" t="s">
        <v>1016</v>
      </c>
      <c r="F23" s="34"/>
      <c r="G23" s="34"/>
      <c r="H23" s="34"/>
      <c r="I23" s="35" t="s">
        <v>1016</v>
      </c>
      <c r="J23" s="34"/>
      <c r="K23" s="34"/>
      <c r="L23" s="34"/>
      <c r="M23" s="35" t="s">
        <v>1016</v>
      </c>
      <c r="N23" s="34"/>
      <c r="O23" s="34"/>
      <c r="P23" s="34"/>
      <c r="Q23" s="35" t="s">
        <v>1016</v>
      </c>
      <c r="R23" s="34"/>
      <c r="S23" s="34"/>
      <c r="T23" s="34"/>
      <c r="U23" s="35" t="s">
        <v>1016</v>
      </c>
      <c r="V23" s="34"/>
      <c r="W23" s="34"/>
    </row>
    <row r="24" spans="1:23" ht="15.6" x14ac:dyDescent="0.3">
      <c r="A24" s="13" t="s">
        <v>425</v>
      </c>
      <c r="B24" s="33">
        <v>1</v>
      </c>
      <c r="C24" s="33">
        <v>67146817</v>
      </c>
      <c r="D24" s="34"/>
      <c r="E24" s="35" t="s">
        <v>1016</v>
      </c>
      <c r="F24" s="34"/>
      <c r="G24" s="34"/>
      <c r="H24" s="34"/>
      <c r="I24" s="35" t="s">
        <v>1016</v>
      </c>
      <c r="J24" s="34"/>
      <c r="K24" s="34"/>
      <c r="L24" s="34"/>
      <c r="M24" s="35" t="s">
        <v>1016</v>
      </c>
      <c r="N24" s="34"/>
      <c r="O24" s="34"/>
      <c r="P24" s="34"/>
      <c r="Q24" s="35" t="s">
        <v>1016</v>
      </c>
      <c r="R24" s="34"/>
      <c r="S24" s="34"/>
      <c r="T24" s="34"/>
      <c r="U24" s="35" t="s">
        <v>1016</v>
      </c>
      <c r="V24" s="34"/>
      <c r="W24" s="34"/>
    </row>
    <row r="25" spans="1:23" ht="15.6" x14ac:dyDescent="0.3">
      <c r="A25" s="13" t="s">
        <v>444</v>
      </c>
      <c r="B25" s="33">
        <v>9</v>
      </c>
      <c r="C25" s="33">
        <v>4495254</v>
      </c>
      <c r="D25" s="34"/>
      <c r="E25" s="34"/>
      <c r="F25" s="34"/>
      <c r="G25" s="35" t="s">
        <v>1016</v>
      </c>
      <c r="H25" s="34"/>
      <c r="I25" s="34"/>
      <c r="J25" s="34"/>
      <c r="K25" s="35" t="s">
        <v>1016</v>
      </c>
      <c r="L25" s="34"/>
      <c r="M25" s="34"/>
      <c r="N25" s="34"/>
      <c r="O25" s="35" t="s">
        <v>1016</v>
      </c>
      <c r="P25" s="34"/>
      <c r="Q25" s="34"/>
      <c r="R25" s="34"/>
      <c r="S25" s="35" t="s">
        <v>1016</v>
      </c>
      <c r="T25" s="34"/>
      <c r="U25" s="34"/>
      <c r="V25" s="34"/>
      <c r="W25" s="35" t="s">
        <v>1016</v>
      </c>
    </row>
    <row r="26" spans="1:23" ht="15.6" x14ac:dyDescent="0.3">
      <c r="A26" s="13" t="s">
        <v>424</v>
      </c>
      <c r="B26" s="33">
        <v>9</v>
      </c>
      <c r="C26" s="33">
        <v>119731045</v>
      </c>
      <c r="D26" s="34"/>
      <c r="E26" s="35" t="s">
        <v>1016</v>
      </c>
      <c r="F26" s="34"/>
      <c r="G26" s="34"/>
      <c r="H26" s="34"/>
      <c r="I26" s="35" t="s">
        <v>1016</v>
      </c>
      <c r="J26" s="34"/>
      <c r="K26" s="34"/>
      <c r="L26" s="34"/>
      <c r="M26" s="35" t="s">
        <v>1016</v>
      </c>
      <c r="N26" s="34"/>
      <c r="O26" s="34"/>
      <c r="P26" s="34"/>
      <c r="Q26" s="35" t="s">
        <v>1016</v>
      </c>
      <c r="R26" s="34"/>
      <c r="S26" s="34"/>
      <c r="T26" s="34"/>
      <c r="U26" s="35" t="s">
        <v>1016</v>
      </c>
      <c r="V26" s="34"/>
      <c r="W26" s="34"/>
    </row>
    <row r="27" spans="1:23" ht="15.6" x14ac:dyDescent="0.3">
      <c r="A27" s="13" t="s">
        <v>530</v>
      </c>
      <c r="B27" s="33">
        <v>10</v>
      </c>
      <c r="C27" s="33">
        <v>22098701</v>
      </c>
      <c r="D27" s="34"/>
      <c r="E27" s="34"/>
      <c r="F27" s="34"/>
      <c r="G27" s="34"/>
      <c r="H27" s="34"/>
      <c r="I27" s="34"/>
      <c r="J27" s="34"/>
      <c r="K27" s="34"/>
      <c r="L27" s="35" t="s">
        <v>1016</v>
      </c>
      <c r="M27" s="34"/>
      <c r="N27" s="35" t="s">
        <v>1016</v>
      </c>
      <c r="O27" s="34"/>
      <c r="P27" s="34"/>
      <c r="Q27" s="34"/>
      <c r="R27" s="34"/>
      <c r="S27" s="34"/>
      <c r="T27" s="34"/>
      <c r="U27" s="34"/>
      <c r="V27" s="34"/>
      <c r="W27" s="34"/>
    </row>
    <row r="28" spans="1:23" ht="15.6" x14ac:dyDescent="0.3">
      <c r="A28" s="13" t="s">
        <v>423</v>
      </c>
      <c r="B28" s="33">
        <v>1</v>
      </c>
      <c r="C28" s="33">
        <v>175913828</v>
      </c>
      <c r="D28" s="34"/>
      <c r="E28" s="35" t="s">
        <v>1016</v>
      </c>
      <c r="F28" s="34"/>
      <c r="G28" s="34"/>
      <c r="H28" s="34"/>
      <c r="I28" s="35" t="s">
        <v>1016</v>
      </c>
      <c r="J28" s="34"/>
      <c r="K28" s="34"/>
      <c r="L28" s="34"/>
      <c r="M28" s="35" t="s">
        <v>1016</v>
      </c>
      <c r="N28" s="34"/>
      <c r="O28" s="34"/>
      <c r="P28" s="34"/>
      <c r="Q28" s="35" t="s">
        <v>1016</v>
      </c>
      <c r="R28" s="34"/>
      <c r="S28" s="34"/>
      <c r="T28" s="34"/>
      <c r="U28" s="35" t="s">
        <v>1016</v>
      </c>
      <c r="V28" s="34"/>
      <c r="W28" s="34"/>
    </row>
    <row r="29" spans="1:23" ht="15.6" x14ac:dyDescent="0.3">
      <c r="A29" s="13" t="s">
        <v>354</v>
      </c>
      <c r="B29" s="33">
        <v>2</v>
      </c>
      <c r="C29" s="33">
        <v>10426323</v>
      </c>
      <c r="D29" s="35" t="s">
        <v>1016</v>
      </c>
      <c r="E29" s="34"/>
      <c r="F29" s="35" t="s">
        <v>1016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15.6" x14ac:dyDescent="0.3">
      <c r="A30" s="13" t="s">
        <v>422</v>
      </c>
      <c r="B30" s="33">
        <v>3</v>
      </c>
      <c r="C30" s="33">
        <v>157977962</v>
      </c>
      <c r="D30" s="34"/>
      <c r="E30" s="35" t="s">
        <v>1016</v>
      </c>
      <c r="F30" s="34"/>
      <c r="G30" s="34"/>
      <c r="H30" s="34"/>
      <c r="I30" s="35" t="s">
        <v>1016</v>
      </c>
      <c r="J30" s="34"/>
      <c r="K30" s="34"/>
      <c r="L30" s="34"/>
      <c r="M30" s="35" t="s">
        <v>1016</v>
      </c>
      <c r="N30" s="34"/>
      <c r="O30" s="34"/>
      <c r="P30" s="34"/>
      <c r="Q30" s="35" t="s">
        <v>1016</v>
      </c>
      <c r="R30" s="34"/>
      <c r="S30" s="34"/>
      <c r="T30" s="34"/>
      <c r="U30" s="35" t="s">
        <v>1016</v>
      </c>
      <c r="V30" s="34"/>
      <c r="W30" s="34"/>
    </row>
    <row r="31" spans="1:23" ht="15.6" x14ac:dyDescent="0.3">
      <c r="A31" s="13" t="s">
        <v>529</v>
      </c>
      <c r="B31" s="33">
        <v>11</v>
      </c>
      <c r="C31" s="33">
        <v>33759092</v>
      </c>
      <c r="D31" s="34"/>
      <c r="E31" s="34"/>
      <c r="F31" s="34"/>
      <c r="G31" s="34"/>
      <c r="H31" s="34"/>
      <c r="I31" s="34"/>
      <c r="J31" s="34"/>
      <c r="K31" s="34"/>
      <c r="L31" s="35" t="s">
        <v>1016</v>
      </c>
      <c r="M31" s="34"/>
      <c r="N31" s="35" t="s">
        <v>1016</v>
      </c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15.6" x14ac:dyDescent="0.3">
      <c r="A32" s="13" t="s">
        <v>528</v>
      </c>
      <c r="B32" s="33">
        <v>11</v>
      </c>
      <c r="C32" s="33">
        <v>47523214</v>
      </c>
      <c r="D32" s="34"/>
      <c r="E32" s="34"/>
      <c r="F32" s="34"/>
      <c r="G32" s="34"/>
      <c r="H32" s="34"/>
      <c r="I32" s="34"/>
      <c r="J32" s="34"/>
      <c r="K32" s="34"/>
      <c r="L32" s="35" t="s">
        <v>1016</v>
      </c>
      <c r="M32" s="34"/>
      <c r="N32" s="35" t="s">
        <v>1016</v>
      </c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15.6" x14ac:dyDescent="0.3">
      <c r="A33" s="13" t="s">
        <v>564</v>
      </c>
      <c r="B33" s="33">
        <v>16</v>
      </c>
      <c r="C33" s="33">
        <v>57372990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 t="s">
        <v>1016</v>
      </c>
      <c r="Q33" s="34"/>
      <c r="R33" s="35" t="s">
        <v>1016</v>
      </c>
      <c r="S33" s="34"/>
      <c r="T33" s="34"/>
      <c r="U33" s="34"/>
      <c r="V33" s="34"/>
      <c r="W33" s="34"/>
    </row>
    <row r="34" spans="1:23" ht="15.6" x14ac:dyDescent="0.3">
      <c r="A34" s="13" t="s">
        <v>346</v>
      </c>
      <c r="B34" s="33">
        <v>8</v>
      </c>
      <c r="C34" s="33">
        <v>15594180</v>
      </c>
      <c r="D34" s="35" t="s">
        <v>1016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15.6" x14ac:dyDescent="0.3">
      <c r="A35" s="13" t="s">
        <v>421</v>
      </c>
      <c r="B35" s="33">
        <v>5</v>
      </c>
      <c r="C35" s="33">
        <v>164523472</v>
      </c>
      <c r="D35" s="34"/>
      <c r="E35" s="35" t="s">
        <v>1016</v>
      </c>
      <c r="F35" s="34"/>
      <c r="G35" s="34"/>
      <c r="H35" s="34"/>
      <c r="I35" s="35" t="s">
        <v>1016</v>
      </c>
      <c r="J35" s="34"/>
      <c r="K35" s="34"/>
      <c r="L35" s="34"/>
      <c r="M35" s="35" t="s">
        <v>1016</v>
      </c>
      <c r="N35" s="34"/>
      <c r="O35" s="34"/>
      <c r="P35" s="34"/>
      <c r="Q35" s="35" t="s">
        <v>1016</v>
      </c>
      <c r="R35" s="34"/>
      <c r="S35" s="34"/>
      <c r="T35" s="34"/>
      <c r="U35" s="35" t="s">
        <v>1016</v>
      </c>
      <c r="V35" s="34"/>
      <c r="W35" s="34"/>
    </row>
    <row r="36" spans="1:23" ht="15.6" x14ac:dyDescent="0.3">
      <c r="A36" s="13" t="s">
        <v>347</v>
      </c>
      <c r="B36" s="33">
        <v>7</v>
      </c>
      <c r="C36" s="33">
        <v>52313245</v>
      </c>
      <c r="D36" s="35" t="s">
        <v>1016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5.6" x14ac:dyDescent="0.3">
      <c r="A37" s="13" t="s">
        <v>513</v>
      </c>
      <c r="B37" s="33">
        <v>18</v>
      </c>
      <c r="C37" s="33">
        <v>57971625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 t="s">
        <v>1017</v>
      </c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5.6" x14ac:dyDescent="0.3">
      <c r="A38" s="13" t="s">
        <v>513</v>
      </c>
      <c r="B38" s="33">
        <v>18</v>
      </c>
      <c r="C38" s="33">
        <v>57972785</v>
      </c>
      <c r="D38" s="34"/>
      <c r="E38" s="34"/>
      <c r="F38" s="34"/>
      <c r="G38" s="34"/>
      <c r="H38" s="34"/>
      <c r="I38" s="34"/>
      <c r="J38" s="34"/>
      <c r="K38" s="34"/>
      <c r="L38" s="35" t="s">
        <v>1018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5.6" x14ac:dyDescent="0.3">
      <c r="A39" s="13" t="s">
        <v>494</v>
      </c>
      <c r="B39" s="33">
        <v>2</v>
      </c>
      <c r="C39" s="33">
        <v>225467840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 t="s">
        <v>1019</v>
      </c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5.6" x14ac:dyDescent="0.3">
      <c r="A40" s="13" t="s">
        <v>494</v>
      </c>
      <c r="B40" s="33">
        <v>2</v>
      </c>
      <c r="C40" s="33">
        <v>225450161</v>
      </c>
      <c r="D40" s="34"/>
      <c r="E40" s="34"/>
      <c r="F40" s="34"/>
      <c r="G40" s="34"/>
      <c r="H40" s="34"/>
      <c r="I40" s="34"/>
      <c r="J40" s="34"/>
      <c r="K40" s="34"/>
      <c r="L40" s="35" t="s">
        <v>1020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5.6" x14ac:dyDescent="0.3">
      <c r="A41" s="13" t="s">
        <v>545</v>
      </c>
      <c r="B41" s="33">
        <v>7</v>
      </c>
      <c r="C41" s="33">
        <v>153760066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 t="s">
        <v>1016</v>
      </c>
      <c r="P41" s="34"/>
      <c r="Q41" s="34"/>
      <c r="R41" s="34"/>
      <c r="S41" s="34"/>
      <c r="T41" s="34"/>
      <c r="U41" s="34"/>
      <c r="V41" s="34"/>
      <c r="W41" s="34"/>
    </row>
    <row r="42" spans="1:23" ht="15.6" x14ac:dyDescent="0.3">
      <c r="A42" s="13" t="s">
        <v>460</v>
      </c>
      <c r="B42" s="33">
        <v>9</v>
      </c>
      <c r="C42" s="33">
        <v>136001033</v>
      </c>
      <c r="D42" s="34"/>
      <c r="E42" s="34"/>
      <c r="F42" s="34"/>
      <c r="G42" s="34"/>
      <c r="H42" s="35" t="s">
        <v>1016</v>
      </c>
      <c r="I42" s="34"/>
      <c r="J42" s="35" t="s">
        <v>1016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15.6" x14ac:dyDescent="0.3">
      <c r="A43" s="13" t="s">
        <v>420</v>
      </c>
      <c r="B43" s="33">
        <v>1</v>
      </c>
      <c r="C43" s="33">
        <v>80809636</v>
      </c>
      <c r="D43" s="34"/>
      <c r="E43" s="35" t="s">
        <v>1016</v>
      </c>
      <c r="F43" s="34"/>
      <c r="G43" s="34"/>
      <c r="H43" s="34"/>
      <c r="I43" s="35" t="s">
        <v>1016</v>
      </c>
      <c r="J43" s="34"/>
      <c r="K43" s="34"/>
      <c r="L43" s="34"/>
      <c r="M43" s="35" t="s">
        <v>1016</v>
      </c>
      <c r="N43" s="34"/>
      <c r="O43" s="34"/>
      <c r="P43" s="34"/>
      <c r="Q43" s="35" t="s">
        <v>1016</v>
      </c>
      <c r="R43" s="34"/>
      <c r="S43" s="34"/>
      <c r="T43" s="34"/>
      <c r="U43" s="35" t="s">
        <v>1016</v>
      </c>
      <c r="V43" s="34"/>
      <c r="W43" s="34"/>
    </row>
    <row r="44" spans="1:23" ht="15.6" x14ac:dyDescent="0.3">
      <c r="A44" s="13" t="s">
        <v>527</v>
      </c>
      <c r="B44" s="33">
        <v>12</v>
      </c>
      <c r="C44" s="33">
        <v>90774625</v>
      </c>
      <c r="D44" s="34"/>
      <c r="E44" s="34"/>
      <c r="F44" s="34"/>
      <c r="G44" s="34"/>
      <c r="H44" s="34"/>
      <c r="I44" s="34"/>
      <c r="J44" s="34"/>
      <c r="K44" s="34"/>
      <c r="L44" s="35" t="s">
        <v>1016</v>
      </c>
      <c r="M44" s="34"/>
      <c r="N44" s="35" t="s">
        <v>1016</v>
      </c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15.6" x14ac:dyDescent="0.3">
      <c r="A45" s="13" t="s">
        <v>526</v>
      </c>
      <c r="B45" s="33">
        <v>2</v>
      </c>
      <c r="C45" s="33">
        <v>207033306</v>
      </c>
      <c r="D45" s="34"/>
      <c r="E45" s="34"/>
      <c r="F45" s="34"/>
      <c r="G45" s="34"/>
      <c r="H45" s="34"/>
      <c r="I45" s="34"/>
      <c r="J45" s="34"/>
      <c r="K45" s="34"/>
      <c r="L45" s="35" t="s">
        <v>1016</v>
      </c>
      <c r="M45" s="34"/>
      <c r="N45" s="35" t="s">
        <v>1016</v>
      </c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5.6" x14ac:dyDescent="0.3">
      <c r="A46" s="13" t="s">
        <v>419</v>
      </c>
      <c r="B46" s="33">
        <v>14</v>
      </c>
      <c r="C46" s="33">
        <v>64697037</v>
      </c>
      <c r="D46" s="34"/>
      <c r="E46" s="35" t="s">
        <v>1016</v>
      </c>
      <c r="F46" s="34"/>
      <c r="G46" s="34"/>
      <c r="H46" s="34"/>
      <c r="I46" s="35" t="s">
        <v>1016</v>
      </c>
      <c r="J46" s="34"/>
      <c r="K46" s="34"/>
      <c r="L46" s="34"/>
      <c r="M46" s="35" t="s">
        <v>1016</v>
      </c>
      <c r="N46" s="34"/>
      <c r="O46" s="34"/>
      <c r="P46" s="34"/>
      <c r="Q46" s="35" t="s">
        <v>1016</v>
      </c>
      <c r="R46" s="34"/>
      <c r="S46" s="34"/>
      <c r="T46" s="34"/>
      <c r="U46" s="35" t="s">
        <v>1016</v>
      </c>
      <c r="V46" s="34"/>
      <c r="W46" s="34"/>
    </row>
    <row r="47" spans="1:23" ht="15.6" x14ac:dyDescent="0.3">
      <c r="A47" s="13" t="s">
        <v>525</v>
      </c>
      <c r="B47" s="33">
        <v>9</v>
      </c>
      <c r="C47" s="33">
        <v>34191992</v>
      </c>
      <c r="D47" s="34"/>
      <c r="E47" s="34"/>
      <c r="F47" s="34"/>
      <c r="G47" s="34"/>
      <c r="H47" s="34"/>
      <c r="I47" s="34"/>
      <c r="J47" s="34"/>
      <c r="K47" s="34"/>
      <c r="L47" s="35" t="s">
        <v>1016</v>
      </c>
      <c r="M47" s="34"/>
      <c r="N47" s="35" t="s">
        <v>1016</v>
      </c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15.6" x14ac:dyDescent="0.3">
      <c r="A48" s="13" t="s">
        <v>418</v>
      </c>
      <c r="B48" s="33">
        <v>1</v>
      </c>
      <c r="C48" s="33">
        <v>50559162</v>
      </c>
      <c r="D48" s="34"/>
      <c r="E48" s="35" t="s">
        <v>1016</v>
      </c>
      <c r="F48" s="34"/>
      <c r="G48" s="34"/>
      <c r="H48" s="34"/>
      <c r="I48" s="35" t="s">
        <v>1016</v>
      </c>
      <c r="J48" s="34"/>
      <c r="K48" s="34"/>
      <c r="L48" s="34"/>
      <c r="M48" s="35" t="s">
        <v>1016</v>
      </c>
      <c r="N48" s="34"/>
      <c r="O48" s="34"/>
      <c r="P48" s="34"/>
      <c r="Q48" s="35" t="s">
        <v>1016</v>
      </c>
      <c r="R48" s="34"/>
      <c r="S48" s="34"/>
      <c r="T48" s="34"/>
      <c r="U48" s="35" t="s">
        <v>1016</v>
      </c>
      <c r="V48" s="34"/>
      <c r="W48" s="34"/>
    </row>
    <row r="49" spans="1:23" ht="15.6" x14ac:dyDescent="0.3">
      <c r="A49" s="13" t="s">
        <v>524</v>
      </c>
      <c r="B49" s="33">
        <v>1</v>
      </c>
      <c r="C49" s="33">
        <v>234725135</v>
      </c>
      <c r="D49" s="34"/>
      <c r="E49" s="34"/>
      <c r="F49" s="34"/>
      <c r="G49" s="34"/>
      <c r="H49" s="34"/>
      <c r="I49" s="34"/>
      <c r="J49" s="34"/>
      <c r="K49" s="34"/>
      <c r="L49" s="35" t="s">
        <v>1016</v>
      </c>
      <c r="M49" s="34"/>
      <c r="N49" s="35" t="s">
        <v>1016</v>
      </c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15.6" x14ac:dyDescent="0.3">
      <c r="A50" s="13" t="s">
        <v>563</v>
      </c>
      <c r="B50" s="33">
        <v>1</v>
      </c>
      <c r="C50" s="33">
        <v>180503264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 t="s">
        <v>1016</v>
      </c>
      <c r="Q50" s="34"/>
      <c r="R50" s="34"/>
      <c r="S50" s="34"/>
      <c r="T50" s="34"/>
      <c r="U50" s="34"/>
      <c r="V50" s="34"/>
      <c r="W50" s="34"/>
    </row>
    <row r="51" spans="1:23" ht="15.6" x14ac:dyDescent="0.3">
      <c r="A51" s="13" t="s">
        <v>352</v>
      </c>
      <c r="B51" s="33">
        <v>3</v>
      </c>
      <c r="C51" s="33">
        <v>184241510</v>
      </c>
      <c r="D51" s="35" t="s">
        <v>1016</v>
      </c>
      <c r="E51" s="34"/>
      <c r="F51" s="35" t="s">
        <v>1016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ht="15.6" x14ac:dyDescent="0.3">
      <c r="A52" s="13" t="s">
        <v>582</v>
      </c>
      <c r="B52" s="33">
        <v>7</v>
      </c>
      <c r="C52" s="33">
        <v>34974602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5" t="s">
        <v>1016</v>
      </c>
      <c r="U52" s="34"/>
      <c r="V52" s="35" t="s">
        <v>1016</v>
      </c>
      <c r="W52" s="34"/>
    </row>
    <row r="53" spans="1:23" ht="15.6" x14ac:dyDescent="0.3">
      <c r="A53" s="13" t="s">
        <v>348</v>
      </c>
      <c r="B53" s="33">
        <v>6</v>
      </c>
      <c r="C53" s="33">
        <v>103563780</v>
      </c>
      <c r="D53" s="35" t="s">
        <v>1016</v>
      </c>
      <c r="E53" s="34"/>
      <c r="F53" s="35" t="s">
        <v>1016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15.6" x14ac:dyDescent="0.3">
      <c r="A54" s="13" t="s">
        <v>522</v>
      </c>
      <c r="B54" s="33">
        <v>6</v>
      </c>
      <c r="C54" s="33">
        <v>98790797</v>
      </c>
      <c r="D54" s="34"/>
      <c r="E54" s="34"/>
      <c r="F54" s="34"/>
      <c r="G54" s="34"/>
      <c r="H54" s="34"/>
      <c r="I54" s="34"/>
      <c r="J54" s="34"/>
      <c r="K54" s="34"/>
      <c r="L54" s="35" t="s">
        <v>1016</v>
      </c>
      <c r="M54" s="34"/>
      <c r="N54" s="35" t="s">
        <v>1016</v>
      </c>
      <c r="O54" s="34"/>
      <c r="P54" s="34"/>
      <c r="Q54" s="34"/>
      <c r="R54" s="34"/>
      <c r="S54" s="34"/>
      <c r="T54" s="34"/>
      <c r="U54" s="34"/>
      <c r="V54" s="34"/>
      <c r="W54" s="34"/>
    </row>
    <row r="55" spans="1:23" ht="15.6" x14ac:dyDescent="0.3">
      <c r="A55" s="13" t="s">
        <v>417</v>
      </c>
      <c r="B55" s="33">
        <v>2</v>
      </c>
      <c r="C55" s="33">
        <v>157111313</v>
      </c>
      <c r="D55" s="34"/>
      <c r="E55" s="35" t="s">
        <v>1016</v>
      </c>
      <c r="F55" s="34"/>
      <c r="G55" s="34"/>
      <c r="H55" s="34"/>
      <c r="I55" s="35" t="s">
        <v>1016</v>
      </c>
      <c r="J55" s="34"/>
      <c r="K55" s="34"/>
      <c r="L55" s="34"/>
      <c r="M55" s="35" t="s">
        <v>1016</v>
      </c>
      <c r="N55" s="34"/>
      <c r="O55" s="34"/>
      <c r="P55" s="34"/>
      <c r="Q55" s="35" t="s">
        <v>1016</v>
      </c>
      <c r="R55" s="34"/>
      <c r="S55" s="34"/>
      <c r="T55" s="34"/>
      <c r="U55" s="35" t="s">
        <v>1016</v>
      </c>
      <c r="V55" s="34"/>
      <c r="W55" s="34"/>
    </row>
    <row r="56" spans="1:23" ht="15.6" x14ac:dyDescent="0.3">
      <c r="A56" s="13" t="s">
        <v>459</v>
      </c>
      <c r="B56" s="33">
        <v>4</v>
      </c>
      <c r="C56" s="33">
        <v>166525686</v>
      </c>
      <c r="D56" s="34"/>
      <c r="E56" s="34"/>
      <c r="F56" s="34"/>
      <c r="G56" s="34"/>
      <c r="H56" s="35" t="s">
        <v>1016</v>
      </c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ht="15.6" x14ac:dyDescent="0.3">
      <c r="A57" s="13" t="s">
        <v>350</v>
      </c>
      <c r="B57" s="33">
        <v>6</v>
      </c>
      <c r="C57" s="33">
        <v>19214330</v>
      </c>
      <c r="D57" s="35" t="s">
        <v>1016</v>
      </c>
      <c r="E57" s="34"/>
      <c r="F57" s="35" t="s">
        <v>1016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ht="15.6" x14ac:dyDescent="0.3">
      <c r="A58" s="13" t="s">
        <v>521</v>
      </c>
      <c r="B58" s="33">
        <v>7</v>
      </c>
      <c r="C58" s="33">
        <v>127595077</v>
      </c>
      <c r="D58" s="34"/>
      <c r="E58" s="34"/>
      <c r="F58" s="34"/>
      <c r="G58" s="34"/>
      <c r="H58" s="34"/>
      <c r="I58" s="34"/>
      <c r="J58" s="34"/>
      <c r="K58" s="34"/>
      <c r="L58" s="35" t="s">
        <v>1016</v>
      </c>
      <c r="M58" s="34"/>
      <c r="N58" s="35" t="s">
        <v>1016</v>
      </c>
      <c r="O58" s="34"/>
      <c r="P58" s="34"/>
      <c r="Q58" s="34"/>
      <c r="R58" s="34"/>
      <c r="S58" s="34"/>
      <c r="T58" s="34"/>
      <c r="U58" s="34"/>
      <c r="V58" s="34"/>
      <c r="W58" s="34"/>
    </row>
    <row r="59" spans="1:23" ht="15.6" x14ac:dyDescent="0.3">
      <c r="A59" s="13" t="s">
        <v>416</v>
      </c>
      <c r="B59" s="33">
        <v>20</v>
      </c>
      <c r="C59" s="33">
        <v>44680853</v>
      </c>
      <c r="D59" s="34"/>
      <c r="E59" s="35" t="s">
        <v>1016</v>
      </c>
      <c r="F59" s="34"/>
      <c r="G59" s="34"/>
      <c r="H59" s="34"/>
      <c r="I59" s="35" t="s">
        <v>1016</v>
      </c>
      <c r="J59" s="34"/>
      <c r="K59" s="34"/>
      <c r="L59" s="34"/>
      <c r="M59" s="35" t="s">
        <v>1016</v>
      </c>
      <c r="N59" s="34"/>
      <c r="O59" s="34"/>
      <c r="P59" s="34"/>
      <c r="Q59" s="35" t="s">
        <v>1016</v>
      </c>
      <c r="R59" s="34"/>
      <c r="S59" s="34"/>
      <c r="T59" s="34"/>
      <c r="U59" s="35" t="s">
        <v>1016</v>
      </c>
      <c r="V59" s="34"/>
      <c r="W59" s="34"/>
    </row>
    <row r="60" spans="1:23" ht="15.6" x14ac:dyDescent="0.3">
      <c r="A60" s="13" t="s">
        <v>520</v>
      </c>
      <c r="B60" s="33">
        <v>10</v>
      </c>
      <c r="C60" s="33">
        <v>107612666</v>
      </c>
      <c r="D60" s="34"/>
      <c r="E60" s="34"/>
      <c r="F60" s="34"/>
      <c r="G60" s="34"/>
      <c r="H60" s="34"/>
      <c r="I60" s="34"/>
      <c r="J60" s="34"/>
      <c r="K60" s="34"/>
      <c r="L60" s="35" t="s">
        <v>1016</v>
      </c>
      <c r="M60" s="34"/>
      <c r="N60" s="35" t="s">
        <v>1016</v>
      </c>
      <c r="O60" s="34"/>
      <c r="P60" s="34"/>
      <c r="Q60" s="34"/>
      <c r="R60" s="34"/>
      <c r="S60" s="34"/>
      <c r="T60" s="34"/>
      <c r="U60" s="34"/>
      <c r="V60" s="34"/>
      <c r="W60" s="34"/>
    </row>
    <row r="61" spans="1:23" ht="15.6" x14ac:dyDescent="0.3">
      <c r="A61" s="13" t="s">
        <v>519</v>
      </c>
      <c r="B61" s="33">
        <v>14</v>
      </c>
      <c r="C61" s="33">
        <v>32071665</v>
      </c>
      <c r="D61" s="34"/>
      <c r="E61" s="34"/>
      <c r="F61" s="34"/>
      <c r="G61" s="34"/>
      <c r="H61" s="34"/>
      <c r="I61" s="34"/>
      <c r="J61" s="34"/>
      <c r="K61" s="34"/>
      <c r="L61" s="35" t="s">
        <v>1016</v>
      </c>
      <c r="M61" s="34"/>
      <c r="N61" s="35" t="s">
        <v>1016</v>
      </c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5.6" x14ac:dyDescent="0.3">
      <c r="A62" s="13" t="s">
        <v>581</v>
      </c>
      <c r="B62" s="33">
        <v>15</v>
      </c>
      <c r="C62" s="33">
        <v>95292223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5" t="s">
        <v>1016</v>
      </c>
      <c r="U62" s="34"/>
      <c r="V62" s="35" t="s">
        <v>1016</v>
      </c>
      <c r="W62" s="34"/>
    </row>
    <row r="63" spans="1:23" ht="15.6" x14ac:dyDescent="0.3">
      <c r="A63" s="13" t="s">
        <v>518</v>
      </c>
      <c r="B63" s="33">
        <v>16</v>
      </c>
      <c r="C63" s="33">
        <v>30022564</v>
      </c>
      <c r="D63" s="34"/>
      <c r="E63" s="34"/>
      <c r="F63" s="34"/>
      <c r="G63" s="34"/>
      <c r="H63" s="34"/>
      <c r="I63" s="34"/>
      <c r="J63" s="34"/>
      <c r="K63" s="34"/>
      <c r="L63" s="35" t="s">
        <v>1016</v>
      </c>
      <c r="M63" s="34"/>
      <c r="N63" s="35" t="s">
        <v>1016</v>
      </c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15.6" x14ac:dyDescent="0.3">
      <c r="A64" s="13" t="s">
        <v>338</v>
      </c>
      <c r="B64" s="33">
        <v>18</v>
      </c>
      <c r="C64" s="33">
        <v>75255335</v>
      </c>
      <c r="D64" s="35" t="s">
        <v>1016</v>
      </c>
      <c r="E64" s="34"/>
      <c r="F64" s="35" t="s">
        <v>1016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ht="15.6" x14ac:dyDescent="0.3">
      <c r="A65" s="13" t="s">
        <v>337</v>
      </c>
      <c r="B65" s="33">
        <v>18</v>
      </c>
      <c r="C65" s="33">
        <v>27252466</v>
      </c>
      <c r="D65" s="35" t="s">
        <v>1016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ht="15.6" x14ac:dyDescent="0.3">
      <c r="A66" s="13" t="s">
        <v>415</v>
      </c>
      <c r="B66" s="33">
        <v>18</v>
      </c>
      <c r="C66" s="33">
        <v>53099012</v>
      </c>
      <c r="D66" s="34"/>
      <c r="E66" s="35" t="s">
        <v>1016</v>
      </c>
      <c r="F66" s="34"/>
      <c r="G66" s="34"/>
      <c r="H66" s="34"/>
      <c r="I66" s="35" t="s">
        <v>1016</v>
      </c>
      <c r="J66" s="34"/>
      <c r="K66" s="34"/>
      <c r="L66" s="34"/>
      <c r="M66" s="35" t="s">
        <v>1016</v>
      </c>
      <c r="N66" s="34"/>
      <c r="O66" s="34"/>
      <c r="P66" s="34"/>
      <c r="Q66" s="35" t="s">
        <v>1016</v>
      </c>
      <c r="R66" s="34"/>
      <c r="S66" s="34"/>
      <c r="T66" s="34"/>
      <c r="U66" s="35" t="s">
        <v>1016</v>
      </c>
      <c r="V66" s="34"/>
      <c r="W66" s="34"/>
    </row>
    <row r="67" spans="1:23" ht="15.6" x14ac:dyDescent="0.3">
      <c r="A67" s="13" t="s">
        <v>414</v>
      </c>
      <c r="B67" s="33">
        <v>18</v>
      </c>
      <c r="C67" s="33">
        <v>35138245</v>
      </c>
      <c r="D67" s="34"/>
      <c r="E67" s="35" t="s">
        <v>1016</v>
      </c>
      <c r="F67" s="34"/>
      <c r="G67" s="34"/>
      <c r="H67" s="34"/>
      <c r="I67" s="35" t="s">
        <v>1016</v>
      </c>
      <c r="J67" s="34"/>
      <c r="K67" s="34"/>
      <c r="L67" s="34"/>
      <c r="M67" s="35" t="s">
        <v>1016</v>
      </c>
      <c r="N67" s="34"/>
      <c r="O67" s="34"/>
      <c r="P67" s="34"/>
      <c r="Q67" s="35" t="s">
        <v>1016</v>
      </c>
      <c r="R67" s="34"/>
      <c r="S67" s="34"/>
      <c r="T67" s="34"/>
      <c r="U67" s="35" t="s">
        <v>1016</v>
      </c>
      <c r="V67" s="34"/>
      <c r="W67" s="34"/>
    </row>
    <row r="68" spans="1:23" ht="15.6" x14ac:dyDescent="0.3">
      <c r="A68" s="13" t="s">
        <v>336</v>
      </c>
      <c r="B68" s="33">
        <v>19</v>
      </c>
      <c r="C68" s="33">
        <v>54998667</v>
      </c>
      <c r="D68" s="35" t="s">
        <v>1016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5.6" x14ac:dyDescent="0.3">
      <c r="A69" s="13" t="s">
        <v>517</v>
      </c>
      <c r="B69" s="33">
        <v>19</v>
      </c>
      <c r="C69" s="33">
        <v>10961273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5" t="s">
        <v>1021</v>
      </c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15.6" x14ac:dyDescent="0.3">
      <c r="A70" s="13" t="s">
        <v>517</v>
      </c>
      <c r="B70" s="33">
        <v>19</v>
      </c>
      <c r="C70" s="33">
        <v>10962440</v>
      </c>
      <c r="D70" s="34"/>
      <c r="E70" s="34"/>
      <c r="F70" s="34"/>
      <c r="G70" s="34"/>
      <c r="H70" s="34"/>
      <c r="I70" s="34"/>
      <c r="J70" s="34"/>
      <c r="K70" s="34"/>
      <c r="L70" s="35" t="s">
        <v>1016</v>
      </c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15.6" x14ac:dyDescent="0.3">
      <c r="A71" s="13" t="s">
        <v>562</v>
      </c>
      <c r="B71" s="33">
        <v>21</v>
      </c>
      <c r="C71" s="33">
        <v>43039395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 t="s">
        <v>1016</v>
      </c>
      <c r="Q71" s="34"/>
      <c r="R71" s="34"/>
      <c r="S71" s="34"/>
      <c r="T71" s="34"/>
      <c r="U71" s="34"/>
      <c r="V71" s="34"/>
      <c r="W71" s="34"/>
    </row>
    <row r="72" spans="1:23" ht="15.6" x14ac:dyDescent="0.3">
      <c r="A72" s="13" t="s">
        <v>516</v>
      </c>
      <c r="B72" s="33">
        <v>3</v>
      </c>
      <c r="C72" s="33">
        <v>167173092</v>
      </c>
      <c r="D72" s="34"/>
      <c r="E72" s="34"/>
      <c r="F72" s="34"/>
      <c r="G72" s="34"/>
      <c r="H72" s="34"/>
      <c r="I72" s="34"/>
      <c r="J72" s="34"/>
      <c r="K72" s="34"/>
      <c r="L72" s="35" t="s">
        <v>1016</v>
      </c>
      <c r="M72" s="34"/>
      <c r="N72" s="35" t="s">
        <v>1016</v>
      </c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15.6" x14ac:dyDescent="0.3">
      <c r="A73" s="13" t="s">
        <v>413</v>
      </c>
      <c r="B73" s="33">
        <v>3</v>
      </c>
      <c r="C73" s="33">
        <v>49214066</v>
      </c>
      <c r="D73" s="34"/>
      <c r="E73" s="35" t="s">
        <v>1016</v>
      </c>
      <c r="F73" s="34"/>
      <c r="G73" s="34"/>
      <c r="H73" s="34"/>
      <c r="I73" s="35" t="s">
        <v>1016</v>
      </c>
      <c r="J73" s="34"/>
      <c r="K73" s="34"/>
      <c r="L73" s="34"/>
      <c r="M73" s="35" t="s">
        <v>1016</v>
      </c>
      <c r="N73" s="34"/>
      <c r="O73" s="34"/>
      <c r="P73" s="34"/>
      <c r="Q73" s="35" t="s">
        <v>1016</v>
      </c>
      <c r="R73" s="34"/>
      <c r="S73" s="34"/>
      <c r="T73" s="34"/>
      <c r="U73" s="35" t="s">
        <v>1016</v>
      </c>
      <c r="V73" s="34"/>
      <c r="W73" s="34"/>
    </row>
    <row r="74" spans="1:23" ht="15.6" x14ac:dyDescent="0.3">
      <c r="A74" s="13" t="s">
        <v>464</v>
      </c>
      <c r="B74" s="33">
        <v>6</v>
      </c>
      <c r="C74" s="33">
        <v>77966313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 t="s">
        <v>1016</v>
      </c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5.6" x14ac:dyDescent="0.3">
      <c r="A75" s="13" t="s">
        <v>464</v>
      </c>
      <c r="B75" s="33">
        <v>6</v>
      </c>
      <c r="C75" s="33">
        <v>77961558</v>
      </c>
      <c r="D75" s="34"/>
      <c r="E75" s="34"/>
      <c r="F75" s="34"/>
      <c r="G75" s="34"/>
      <c r="H75" s="34"/>
      <c r="I75" s="34"/>
      <c r="J75" s="34"/>
      <c r="K75" s="34"/>
      <c r="L75" s="35" t="s">
        <v>1022</v>
      </c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15.6" x14ac:dyDescent="0.3">
      <c r="A76" s="13" t="s">
        <v>515</v>
      </c>
      <c r="B76" s="33">
        <v>10</v>
      </c>
      <c r="C76" s="33">
        <v>125160933</v>
      </c>
      <c r="D76" s="34"/>
      <c r="E76" s="34"/>
      <c r="F76" s="34"/>
      <c r="G76" s="34"/>
      <c r="H76" s="34"/>
      <c r="I76" s="34"/>
      <c r="J76" s="34"/>
      <c r="K76" s="34"/>
      <c r="L76" s="35" t="s">
        <v>1016</v>
      </c>
      <c r="M76" s="34"/>
      <c r="N76" s="35" t="s">
        <v>1016</v>
      </c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15.6" x14ac:dyDescent="0.3">
      <c r="A77" s="13" t="s">
        <v>412</v>
      </c>
      <c r="B77" s="33">
        <v>13</v>
      </c>
      <c r="C77" s="33">
        <v>53647048</v>
      </c>
      <c r="D77" s="34"/>
      <c r="E77" s="35" t="s">
        <v>1016</v>
      </c>
      <c r="F77" s="34"/>
      <c r="G77" s="34"/>
      <c r="H77" s="34"/>
      <c r="I77" s="35" t="s">
        <v>1016</v>
      </c>
      <c r="J77" s="34"/>
      <c r="K77" s="34"/>
      <c r="L77" s="34"/>
      <c r="M77" s="35" t="s">
        <v>1016</v>
      </c>
      <c r="N77" s="34"/>
      <c r="O77" s="34"/>
      <c r="P77" s="34"/>
      <c r="Q77" s="35" t="s">
        <v>1016</v>
      </c>
      <c r="R77" s="34"/>
      <c r="S77" s="34"/>
      <c r="T77" s="34"/>
      <c r="U77" s="35" t="s">
        <v>1016</v>
      </c>
      <c r="V77" s="34"/>
      <c r="W77" s="34"/>
    </row>
    <row r="78" spans="1:23" ht="15.6" x14ac:dyDescent="0.3">
      <c r="A78" s="13" t="s">
        <v>561</v>
      </c>
      <c r="B78" s="33">
        <v>7</v>
      </c>
      <c r="C78" s="33">
        <v>131842082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 t="s">
        <v>1016</v>
      </c>
      <c r="Q78" s="34"/>
      <c r="R78" s="35" t="s">
        <v>1016</v>
      </c>
      <c r="S78" s="34"/>
      <c r="T78" s="34"/>
      <c r="U78" s="34"/>
      <c r="V78" s="34"/>
      <c r="W78" s="34"/>
    </row>
    <row r="79" spans="1:23" ht="15.6" x14ac:dyDescent="0.3">
      <c r="A79" s="13" t="s">
        <v>340</v>
      </c>
      <c r="B79" s="33">
        <v>16</v>
      </c>
      <c r="C79" s="33">
        <v>9918260</v>
      </c>
      <c r="D79" s="35" t="s">
        <v>1016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5.6" x14ac:dyDescent="0.3">
      <c r="A80" s="13" t="s">
        <v>355</v>
      </c>
      <c r="B80" s="33">
        <v>1</v>
      </c>
      <c r="C80" s="33">
        <v>20325661</v>
      </c>
      <c r="D80" s="35" t="s">
        <v>1016</v>
      </c>
      <c r="E80" s="34"/>
      <c r="F80" s="35" t="s">
        <v>1016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ht="15.6" x14ac:dyDescent="0.3">
      <c r="A81" s="13" t="s">
        <v>514</v>
      </c>
      <c r="B81" s="33">
        <v>1</v>
      </c>
      <c r="C81" s="33">
        <v>98751650</v>
      </c>
      <c r="D81" s="34"/>
      <c r="E81" s="34"/>
      <c r="F81" s="34"/>
      <c r="G81" s="34"/>
      <c r="H81" s="34"/>
      <c r="I81" s="34"/>
      <c r="J81" s="34"/>
      <c r="K81" s="34"/>
      <c r="L81" s="35" t="s">
        <v>1016</v>
      </c>
      <c r="M81" s="34"/>
      <c r="N81" s="35" t="s">
        <v>1016</v>
      </c>
      <c r="O81" s="34"/>
      <c r="P81" s="34"/>
      <c r="Q81" s="34"/>
      <c r="R81" s="34"/>
      <c r="S81" s="34"/>
      <c r="T81" s="34"/>
      <c r="U81" s="34"/>
      <c r="V81" s="34"/>
      <c r="W81" s="34"/>
    </row>
    <row r="82" spans="1:23" ht="15.6" x14ac:dyDescent="0.3">
      <c r="A82" s="13" t="s">
        <v>411</v>
      </c>
      <c r="B82" s="33">
        <v>13</v>
      </c>
      <c r="C82" s="33">
        <v>31907741</v>
      </c>
      <c r="D82" s="34"/>
      <c r="E82" s="35" t="s">
        <v>1016</v>
      </c>
      <c r="F82" s="34"/>
      <c r="G82" s="34"/>
      <c r="H82" s="34"/>
      <c r="I82" s="35" t="s">
        <v>1016</v>
      </c>
      <c r="J82" s="34"/>
      <c r="K82" s="34"/>
      <c r="L82" s="34"/>
      <c r="M82" s="35" t="s">
        <v>1016</v>
      </c>
      <c r="N82" s="34"/>
      <c r="O82" s="34"/>
      <c r="P82" s="34"/>
      <c r="Q82" s="35" t="s">
        <v>1016</v>
      </c>
      <c r="R82" s="34"/>
      <c r="S82" s="34"/>
      <c r="T82" s="34"/>
      <c r="U82" s="35" t="s">
        <v>1016</v>
      </c>
      <c r="V82" s="34"/>
      <c r="W82" s="34"/>
    </row>
    <row r="83" spans="1:23" ht="15.6" x14ac:dyDescent="0.3">
      <c r="A83" s="13" t="s">
        <v>410</v>
      </c>
      <c r="B83" s="33">
        <v>3</v>
      </c>
      <c r="C83" s="33">
        <v>61195001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5" t="s">
        <v>1023</v>
      </c>
      <c r="V83" s="34"/>
      <c r="W83" s="34"/>
    </row>
    <row r="84" spans="1:23" ht="15.6" x14ac:dyDescent="0.3">
      <c r="A84" s="13" t="s">
        <v>410</v>
      </c>
      <c r="B84" s="33">
        <v>3</v>
      </c>
      <c r="C84" s="33">
        <v>61196910</v>
      </c>
      <c r="D84" s="34"/>
      <c r="E84" s="35" t="s">
        <v>1024</v>
      </c>
      <c r="F84" s="34"/>
      <c r="G84" s="34"/>
      <c r="H84" s="34"/>
      <c r="I84" s="35" t="s">
        <v>1024</v>
      </c>
      <c r="J84" s="34"/>
      <c r="K84" s="34"/>
      <c r="L84" s="34"/>
      <c r="M84" s="34"/>
      <c r="N84" s="34"/>
      <c r="O84" s="34"/>
      <c r="P84" s="34"/>
      <c r="Q84" s="35" t="s">
        <v>1024</v>
      </c>
      <c r="R84" s="34"/>
      <c r="S84" s="34"/>
      <c r="T84" s="34"/>
      <c r="U84" s="34"/>
      <c r="V84" s="34"/>
      <c r="W84" s="34"/>
    </row>
    <row r="85" spans="1:23" ht="15.6" x14ac:dyDescent="0.3">
      <c r="A85" s="13" t="s">
        <v>410</v>
      </c>
      <c r="B85" s="33">
        <v>3</v>
      </c>
      <c r="C85" s="33">
        <v>61192911</v>
      </c>
      <c r="D85" s="34"/>
      <c r="E85" s="34"/>
      <c r="F85" s="34"/>
      <c r="G85" s="34"/>
      <c r="H85" s="34"/>
      <c r="I85" s="34"/>
      <c r="J85" s="34"/>
      <c r="K85" s="34"/>
      <c r="L85" s="34"/>
      <c r="M85" s="35" t="s">
        <v>1016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ht="15.6" x14ac:dyDescent="0.3">
      <c r="A86" s="13" t="s">
        <v>560</v>
      </c>
      <c r="B86" s="33">
        <v>4</v>
      </c>
      <c r="C86" s="33">
        <v>15656038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5" t="s">
        <v>1016</v>
      </c>
      <c r="Q86" s="34"/>
      <c r="R86" s="34"/>
      <c r="S86" s="34"/>
      <c r="T86" s="34"/>
      <c r="U86" s="34"/>
      <c r="V86" s="34"/>
      <c r="W86" s="34"/>
    </row>
    <row r="87" spans="1:23" ht="15.6" x14ac:dyDescent="0.3">
      <c r="A87" s="13" t="s">
        <v>409</v>
      </c>
      <c r="B87" s="33">
        <v>11</v>
      </c>
      <c r="C87" s="33">
        <v>30892824</v>
      </c>
      <c r="D87" s="34"/>
      <c r="E87" s="35" t="s">
        <v>1016</v>
      </c>
      <c r="F87" s="34"/>
      <c r="G87" s="34"/>
      <c r="H87" s="34"/>
      <c r="I87" s="35" t="s">
        <v>1016</v>
      </c>
      <c r="J87" s="34"/>
      <c r="K87" s="34"/>
      <c r="L87" s="34"/>
      <c r="M87" s="35" t="s">
        <v>1016</v>
      </c>
      <c r="N87" s="34"/>
      <c r="O87" s="34"/>
      <c r="P87" s="34"/>
      <c r="Q87" s="35" t="s">
        <v>1016</v>
      </c>
      <c r="R87" s="34"/>
      <c r="S87" s="34"/>
      <c r="T87" s="34"/>
      <c r="U87" s="35" t="s">
        <v>1016</v>
      </c>
      <c r="V87" s="34"/>
      <c r="W87" s="34"/>
    </row>
    <row r="88" spans="1:23" ht="15.6" x14ac:dyDescent="0.3">
      <c r="A88" s="13" t="s">
        <v>512</v>
      </c>
      <c r="B88" s="33">
        <v>2</v>
      </c>
      <c r="C88" s="33">
        <v>57978858</v>
      </c>
      <c r="D88" s="34"/>
      <c r="E88" s="34"/>
      <c r="F88" s="34"/>
      <c r="G88" s="34"/>
      <c r="H88" s="34"/>
      <c r="I88" s="34"/>
      <c r="J88" s="34"/>
      <c r="K88" s="34"/>
      <c r="L88" s="35" t="s">
        <v>1016</v>
      </c>
      <c r="M88" s="34"/>
      <c r="N88" s="35" t="s">
        <v>1016</v>
      </c>
      <c r="O88" s="34"/>
      <c r="P88" s="34"/>
      <c r="Q88" s="34"/>
      <c r="R88" s="34"/>
      <c r="S88" s="34"/>
      <c r="T88" s="34"/>
      <c r="U88" s="34"/>
      <c r="V88" s="34"/>
      <c r="W88" s="34"/>
    </row>
    <row r="89" spans="1:23" ht="15.6" x14ac:dyDescent="0.3">
      <c r="A89" s="13" t="s">
        <v>408</v>
      </c>
      <c r="B89" s="33">
        <v>1</v>
      </c>
      <c r="C89" s="33">
        <v>37709328</v>
      </c>
      <c r="D89" s="34"/>
      <c r="E89" s="35" t="s">
        <v>1016</v>
      </c>
      <c r="F89" s="34"/>
      <c r="G89" s="34"/>
      <c r="H89" s="34"/>
      <c r="I89" s="35" t="s">
        <v>1016</v>
      </c>
      <c r="J89" s="34"/>
      <c r="K89" s="34"/>
      <c r="L89" s="34"/>
      <c r="M89" s="35" t="s">
        <v>1016</v>
      </c>
      <c r="N89" s="34"/>
      <c r="O89" s="34"/>
      <c r="P89" s="34"/>
      <c r="Q89" s="35" t="s">
        <v>1016</v>
      </c>
      <c r="R89" s="34"/>
      <c r="S89" s="34"/>
      <c r="T89" s="34"/>
      <c r="U89" s="35" t="s">
        <v>1016</v>
      </c>
      <c r="V89" s="34"/>
      <c r="W89" s="34"/>
    </row>
    <row r="90" spans="1:23" ht="15.6" x14ac:dyDescent="0.3">
      <c r="A90" s="13" t="s">
        <v>559</v>
      </c>
      <c r="B90" s="33">
        <v>9</v>
      </c>
      <c r="C90" s="33">
        <v>17729214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 t="s">
        <v>1016</v>
      </c>
      <c r="Q90" s="34"/>
      <c r="R90" s="35" t="s">
        <v>1016</v>
      </c>
      <c r="S90" s="34"/>
      <c r="T90" s="34"/>
      <c r="U90" s="34"/>
      <c r="V90" s="34"/>
      <c r="W90" s="34"/>
    </row>
    <row r="91" spans="1:23" ht="15.6" x14ac:dyDescent="0.3">
      <c r="A91" s="13" t="s">
        <v>511</v>
      </c>
      <c r="B91" s="33">
        <v>6</v>
      </c>
      <c r="C91" s="33">
        <v>92298780</v>
      </c>
      <c r="D91" s="34"/>
      <c r="E91" s="34"/>
      <c r="F91" s="34"/>
      <c r="G91" s="34"/>
      <c r="H91" s="34"/>
      <c r="I91" s="34"/>
      <c r="J91" s="34"/>
      <c r="K91" s="34"/>
      <c r="L91" s="35" t="s">
        <v>1016</v>
      </c>
      <c r="M91" s="34"/>
      <c r="N91" s="35" t="s">
        <v>1016</v>
      </c>
      <c r="O91" s="34"/>
      <c r="P91" s="34"/>
      <c r="Q91" s="34"/>
      <c r="R91" s="34"/>
      <c r="S91" s="34"/>
      <c r="T91" s="34"/>
      <c r="U91" s="34"/>
      <c r="V91" s="34"/>
      <c r="W91" s="34"/>
    </row>
    <row r="92" spans="1:23" ht="15.6" x14ac:dyDescent="0.3">
      <c r="A92" s="13" t="s">
        <v>407</v>
      </c>
      <c r="B92" s="33">
        <v>2</v>
      </c>
      <c r="C92" s="33">
        <v>58012833</v>
      </c>
      <c r="D92" s="34"/>
      <c r="E92" s="35" t="s">
        <v>1016</v>
      </c>
      <c r="F92" s="34"/>
      <c r="G92" s="34"/>
      <c r="H92" s="34"/>
      <c r="I92" s="35" t="s">
        <v>1016</v>
      </c>
      <c r="J92" s="34"/>
      <c r="K92" s="34"/>
      <c r="L92" s="34"/>
      <c r="M92" s="35" t="s">
        <v>1016</v>
      </c>
      <c r="N92" s="34"/>
      <c r="O92" s="34"/>
      <c r="P92" s="34"/>
      <c r="Q92" s="35" t="s">
        <v>1016</v>
      </c>
      <c r="R92" s="34"/>
      <c r="S92" s="34"/>
      <c r="T92" s="34"/>
      <c r="U92" s="35" t="s">
        <v>1016</v>
      </c>
      <c r="V92" s="34"/>
      <c r="W92" s="34"/>
    </row>
    <row r="93" spans="1:23" ht="15.6" x14ac:dyDescent="0.3">
      <c r="A93" s="13" t="s">
        <v>510</v>
      </c>
      <c r="B93" s="33">
        <v>1</v>
      </c>
      <c r="C93" s="33">
        <v>72729142</v>
      </c>
      <c r="D93" s="34"/>
      <c r="E93" s="34"/>
      <c r="F93" s="34"/>
      <c r="G93" s="34"/>
      <c r="H93" s="34"/>
      <c r="I93" s="34"/>
      <c r="J93" s="34"/>
      <c r="K93" s="34"/>
      <c r="L93" s="35" t="s">
        <v>1016</v>
      </c>
      <c r="M93" s="34"/>
      <c r="N93" s="35" t="s">
        <v>1016</v>
      </c>
      <c r="O93" s="34"/>
      <c r="P93" s="34"/>
      <c r="Q93" s="34"/>
      <c r="R93" s="34"/>
      <c r="S93" s="34"/>
      <c r="T93" s="34"/>
      <c r="U93" s="34"/>
      <c r="V93" s="34"/>
      <c r="W93" s="34"/>
    </row>
    <row r="94" spans="1:23" ht="15.6" x14ac:dyDescent="0.3">
      <c r="A94" s="13" t="s">
        <v>349</v>
      </c>
      <c r="B94" s="33">
        <v>6</v>
      </c>
      <c r="C94" s="33">
        <v>161196966</v>
      </c>
      <c r="D94" s="35" t="s">
        <v>1016</v>
      </c>
      <c r="E94" s="34"/>
      <c r="F94" s="35" t="s">
        <v>1016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ht="15.6" x14ac:dyDescent="0.3">
      <c r="A95" s="13" t="s">
        <v>443</v>
      </c>
      <c r="B95" s="33">
        <v>15</v>
      </c>
      <c r="C95" s="33">
        <v>50170441</v>
      </c>
      <c r="D95" s="34"/>
      <c r="E95" s="34"/>
      <c r="F95" s="34"/>
      <c r="G95" s="35" t="s">
        <v>1016</v>
      </c>
      <c r="H95" s="34"/>
      <c r="I95" s="34"/>
      <c r="J95" s="34"/>
      <c r="K95" s="35" t="s">
        <v>1016</v>
      </c>
      <c r="L95" s="34"/>
      <c r="M95" s="34"/>
      <c r="N95" s="34"/>
      <c r="O95" s="35" t="s">
        <v>1016</v>
      </c>
      <c r="P95" s="34"/>
      <c r="Q95" s="34"/>
      <c r="R95" s="34"/>
      <c r="S95" s="35" t="s">
        <v>1016</v>
      </c>
      <c r="T95" s="34"/>
      <c r="U95" s="34"/>
      <c r="V95" s="34"/>
      <c r="W95" s="35" t="s">
        <v>1016</v>
      </c>
    </row>
    <row r="96" spans="1:23" ht="15.6" x14ac:dyDescent="0.3">
      <c r="A96" s="13" t="s">
        <v>442</v>
      </c>
      <c r="B96" s="33">
        <v>3</v>
      </c>
      <c r="C96" s="33">
        <v>101699154</v>
      </c>
      <c r="D96" s="34"/>
      <c r="E96" s="34"/>
      <c r="F96" s="34"/>
      <c r="G96" s="35" t="s">
        <v>1016</v>
      </c>
      <c r="H96" s="34"/>
      <c r="I96" s="34"/>
      <c r="J96" s="34"/>
      <c r="K96" s="35" t="s">
        <v>1016</v>
      </c>
      <c r="L96" s="34"/>
      <c r="M96" s="34"/>
      <c r="N96" s="34"/>
      <c r="O96" s="35" t="s">
        <v>1016</v>
      </c>
      <c r="P96" s="34"/>
      <c r="Q96" s="34"/>
      <c r="R96" s="34"/>
      <c r="S96" s="35" t="s">
        <v>1016</v>
      </c>
      <c r="T96" s="34"/>
      <c r="U96" s="34"/>
      <c r="V96" s="34"/>
      <c r="W96" s="35" t="s">
        <v>1016</v>
      </c>
    </row>
    <row r="97" spans="1:23" ht="15.6" x14ac:dyDescent="0.3">
      <c r="A97" s="13" t="s">
        <v>558</v>
      </c>
      <c r="B97" s="33">
        <v>1</v>
      </c>
      <c r="C97" s="33">
        <v>74344914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5" t="s">
        <v>1016</v>
      </c>
      <c r="Q97" s="34"/>
      <c r="R97" s="35" t="s">
        <v>1016</v>
      </c>
      <c r="S97" s="34"/>
      <c r="T97" s="34"/>
      <c r="U97" s="34"/>
      <c r="V97" s="34"/>
      <c r="W97" s="34"/>
    </row>
    <row r="98" spans="1:23" ht="15.6" x14ac:dyDescent="0.3">
      <c r="A98" s="13" t="s">
        <v>509</v>
      </c>
      <c r="B98" s="33">
        <v>16</v>
      </c>
      <c r="C98" s="33">
        <v>72650162</v>
      </c>
      <c r="D98" s="34"/>
      <c r="E98" s="34"/>
      <c r="F98" s="34"/>
      <c r="G98" s="34"/>
      <c r="H98" s="34"/>
      <c r="I98" s="34"/>
      <c r="J98" s="34"/>
      <c r="K98" s="34"/>
      <c r="L98" s="35" t="s">
        <v>1016</v>
      </c>
      <c r="M98" s="34"/>
      <c r="N98" s="35" t="s">
        <v>1016</v>
      </c>
      <c r="O98" s="34"/>
      <c r="P98" s="34"/>
      <c r="Q98" s="34"/>
      <c r="R98" s="34"/>
      <c r="S98" s="34"/>
      <c r="T98" s="34"/>
      <c r="U98" s="34"/>
      <c r="V98" s="34"/>
      <c r="W98" s="34"/>
    </row>
    <row r="99" spans="1:23" ht="15.6" x14ac:dyDescent="0.3">
      <c r="A99" s="13" t="s">
        <v>406</v>
      </c>
      <c r="B99" s="33">
        <v>1</v>
      </c>
      <c r="C99" s="33">
        <v>197704717</v>
      </c>
      <c r="D99" s="34"/>
      <c r="E99" s="35" t="s">
        <v>1016</v>
      </c>
      <c r="F99" s="34"/>
      <c r="G99" s="34"/>
      <c r="H99" s="34"/>
      <c r="I99" s="35" t="s">
        <v>1016</v>
      </c>
      <c r="J99" s="34"/>
      <c r="K99" s="34"/>
      <c r="L99" s="34"/>
      <c r="M99" s="35" t="s">
        <v>1016</v>
      </c>
      <c r="N99" s="34"/>
      <c r="O99" s="34"/>
      <c r="P99" s="34"/>
      <c r="Q99" s="35" t="s">
        <v>1016</v>
      </c>
      <c r="R99" s="34"/>
      <c r="S99" s="34"/>
      <c r="T99" s="34"/>
      <c r="U99" s="35" t="s">
        <v>1016</v>
      </c>
      <c r="V99" s="34"/>
      <c r="W99" s="34"/>
    </row>
    <row r="100" spans="1:23" ht="15.6" x14ac:dyDescent="0.3">
      <c r="A100" s="13" t="s">
        <v>508</v>
      </c>
      <c r="B100" s="33">
        <v>1</v>
      </c>
      <c r="C100" s="33">
        <v>71769699</v>
      </c>
      <c r="D100" s="34"/>
      <c r="E100" s="34"/>
      <c r="F100" s="34"/>
      <c r="G100" s="34"/>
      <c r="H100" s="34"/>
      <c r="I100" s="34"/>
      <c r="J100" s="34"/>
      <c r="K100" s="34"/>
      <c r="L100" s="35" t="s">
        <v>1016</v>
      </c>
      <c r="M100" s="34"/>
      <c r="N100" s="35" t="s">
        <v>1016</v>
      </c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15.6" x14ac:dyDescent="0.3">
      <c r="A101" s="13" t="s">
        <v>344</v>
      </c>
      <c r="B101" s="33">
        <v>10</v>
      </c>
      <c r="C101" s="33">
        <v>29425252</v>
      </c>
      <c r="D101" s="35" t="s">
        <v>1016</v>
      </c>
      <c r="E101" s="34"/>
      <c r="F101" s="35" t="s">
        <v>1016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15.6" x14ac:dyDescent="0.3">
      <c r="A102" s="13" t="s">
        <v>405</v>
      </c>
      <c r="B102" s="33">
        <v>1</v>
      </c>
      <c r="C102" s="33">
        <v>52342427</v>
      </c>
      <c r="D102" s="34"/>
      <c r="E102" s="35" t="s">
        <v>1016</v>
      </c>
      <c r="F102" s="34"/>
      <c r="G102" s="34"/>
      <c r="H102" s="34"/>
      <c r="I102" s="35" t="s">
        <v>1016</v>
      </c>
      <c r="J102" s="34"/>
      <c r="K102" s="34"/>
      <c r="L102" s="34"/>
      <c r="M102" s="35" t="s">
        <v>1016</v>
      </c>
      <c r="N102" s="34"/>
      <c r="O102" s="34"/>
      <c r="P102" s="34"/>
      <c r="Q102" s="35" t="s">
        <v>1016</v>
      </c>
      <c r="R102" s="34"/>
      <c r="S102" s="34"/>
      <c r="T102" s="34"/>
      <c r="U102" s="35" t="s">
        <v>1016</v>
      </c>
      <c r="V102" s="34"/>
      <c r="W102" s="34"/>
    </row>
    <row r="103" spans="1:23" ht="15.6" x14ac:dyDescent="0.3">
      <c r="A103" s="13" t="s">
        <v>458</v>
      </c>
      <c r="B103" s="33">
        <v>12</v>
      </c>
      <c r="C103" s="33">
        <v>95465696</v>
      </c>
      <c r="D103" s="34"/>
      <c r="E103" s="34"/>
      <c r="F103" s="34"/>
      <c r="G103" s="34"/>
      <c r="H103" s="35" t="s">
        <v>1016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15.6" x14ac:dyDescent="0.3">
      <c r="A104" s="13" t="s">
        <v>580</v>
      </c>
      <c r="B104" s="33">
        <v>21</v>
      </c>
      <c r="C104" s="33">
        <v>42422547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5" t="s">
        <v>1016</v>
      </c>
      <c r="U104" s="34"/>
      <c r="V104" s="34"/>
      <c r="W104" s="34"/>
    </row>
    <row r="105" spans="1:23" ht="15.6" x14ac:dyDescent="0.3">
      <c r="A105" s="13" t="s">
        <v>507</v>
      </c>
      <c r="B105" s="33">
        <v>19</v>
      </c>
      <c r="C105" s="33">
        <v>46190268</v>
      </c>
      <c r="D105" s="34"/>
      <c r="E105" s="34"/>
      <c r="F105" s="34"/>
      <c r="G105" s="34"/>
      <c r="H105" s="34"/>
      <c r="I105" s="34"/>
      <c r="J105" s="34"/>
      <c r="K105" s="34"/>
      <c r="L105" s="35" t="s">
        <v>1016</v>
      </c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15.6" x14ac:dyDescent="0.3">
      <c r="A106" s="13" t="s">
        <v>579</v>
      </c>
      <c r="B106" s="33">
        <v>4</v>
      </c>
      <c r="C106" s="33">
        <v>159860563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5" t="s">
        <v>1016</v>
      </c>
      <c r="U106" s="34"/>
      <c r="V106" s="35" t="s">
        <v>1016</v>
      </c>
      <c r="W106" s="34"/>
    </row>
    <row r="107" spans="1:23" ht="15.6" x14ac:dyDescent="0.3">
      <c r="A107" s="13" t="s">
        <v>578</v>
      </c>
      <c r="B107" s="33">
        <v>2</v>
      </c>
      <c r="C107" s="33">
        <v>54278543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5" t="s">
        <v>1016</v>
      </c>
      <c r="U107" s="34"/>
      <c r="V107" s="35" t="s">
        <v>1016</v>
      </c>
      <c r="W107" s="34"/>
    </row>
    <row r="108" spans="1:23" ht="15.6" x14ac:dyDescent="0.3">
      <c r="A108" s="13" t="s">
        <v>404</v>
      </c>
      <c r="B108" s="33">
        <v>9</v>
      </c>
      <c r="C108" s="33">
        <v>11522951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5" t="s">
        <v>1025</v>
      </c>
      <c r="V108" s="34"/>
      <c r="W108" s="34"/>
    </row>
    <row r="109" spans="1:23" ht="15.6" x14ac:dyDescent="0.3">
      <c r="A109" s="13" t="s">
        <v>404</v>
      </c>
      <c r="B109" s="33">
        <v>9</v>
      </c>
      <c r="C109" s="33">
        <v>11513617</v>
      </c>
      <c r="D109" s="34"/>
      <c r="E109" s="35" t="s">
        <v>1026</v>
      </c>
      <c r="F109" s="34"/>
      <c r="G109" s="34"/>
      <c r="H109" s="34"/>
      <c r="I109" s="35" t="s">
        <v>1026</v>
      </c>
      <c r="J109" s="34"/>
      <c r="K109" s="34"/>
      <c r="L109" s="34"/>
      <c r="M109" s="34"/>
      <c r="N109" s="34"/>
      <c r="O109" s="34"/>
      <c r="P109" s="34"/>
      <c r="Q109" s="35" t="s">
        <v>1026</v>
      </c>
      <c r="R109" s="34"/>
      <c r="S109" s="34"/>
      <c r="T109" s="34"/>
      <c r="U109" s="34"/>
      <c r="V109" s="34"/>
      <c r="W109" s="34"/>
    </row>
    <row r="110" spans="1:23" ht="15.6" x14ac:dyDescent="0.3">
      <c r="A110" s="13" t="s">
        <v>404</v>
      </c>
      <c r="B110" s="33">
        <v>9</v>
      </c>
      <c r="C110" s="33">
        <v>11513019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5" t="s">
        <v>1016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ht="15.6" x14ac:dyDescent="0.3">
      <c r="A111" s="13" t="s">
        <v>403</v>
      </c>
      <c r="B111" s="33">
        <v>11</v>
      </c>
      <c r="C111" s="33">
        <v>61471678</v>
      </c>
      <c r="D111" s="34"/>
      <c r="E111" s="35" t="s">
        <v>1016</v>
      </c>
      <c r="F111" s="34"/>
      <c r="G111" s="34"/>
      <c r="H111" s="34"/>
      <c r="I111" s="35" t="s">
        <v>1016</v>
      </c>
      <c r="J111" s="34"/>
      <c r="K111" s="34"/>
      <c r="L111" s="34"/>
      <c r="M111" s="35" t="s">
        <v>1016</v>
      </c>
      <c r="N111" s="34"/>
      <c r="O111" s="34"/>
      <c r="P111" s="34"/>
      <c r="Q111" s="35" t="s">
        <v>1016</v>
      </c>
      <c r="R111" s="34"/>
      <c r="S111" s="34"/>
      <c r="T111" s="34"/>
      <c r="U111" s="35" t="s">
        <v>1016</v>
      </c>
      <c r="V111" s="34"/>
      <c r="W111" s="34"/>
    </row>
    <row r="112" spans="1:23" ht="15.6" x14ac:dyDescent="0.3">
      <c r="A112" s="13" t="s">
        <v>402</v>
      </c>
      <c r="B112" s="33">
        <v>6</v>
      </c>
      <c r="C112" s="33">
        <v>27835435</v>
      </c>
      <c r="D112" s="34"/>
      <c r="E112" s="35" t="s">
        <v>1016</v>
      </c>
      <c r="F112" s="34"/>
      <c r="G112" s="34"/>
      <c r="H112" s="34"/>
      <c r="I112" s="35" t="s">
        <v>1016</v>
      </c>
      <c r="J112" s="34"/>
      <c r="K112" s="34"/>
      <c r="L112" s="34"/>
      <c r="M112" s="35" t="s">
        <v>1016</v>
      </c>
      <c r="N112" s="34"/>
      <c r="O112" s="34"/>
      <c r="P112" s="34"/>
      <c r="Q112" s="35" t="s">
        <v>1016</v>
      </c>
      <c r="R112" s="34"/>
      <c r="S112" s="34"/>
      <c r="T112" s="34"/>
      <c r="U112" s="35" t="s">
        <v>1016</v>
      </c>
      <c r="V112" s="34"/>
      <c r="W112" s="34"/>
    </row>
    <row r="113" spans="1:23" ht="15.6" x14ac:dyDescent="0.3">
      <c r="A113" s="13" t="s">
        <v>577</v>
      </c>
      <c r="B113" s="33">
        <v>3</v>
      </c>
      <c r="C113" s="33">
        <v>85056521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5" t="s">
        <v>1016</v>
      </c>
      <c r="U113" s="34"/>
      <c r="V113" s="35" t="s">
        <v>1016</v>
      </c>
      <c r="W113" s="34"/>
    </row>
    <row r="114" spans="1:23" ht="15.6" x14ac:dyDescent="0.3">
      <c r="A114" s="13" t="s">
        <v>401</v>
      </c>
      <c r="B114" s="33">
        <v>7</v>
      </c>
      <c r="C114" s="33">
        <v>12253880</v>
      </c>
      <c r="D114" s="34"/>
      <c r="E114" s="35" t="s">
        <v>1016</v>
      </c>
      <c r="F114" s="34"/>
      <c r="G114" s="34"/>
      <c r="H114" s="34"/>
      <c r="I114" s="35" t="s">
        <v>1016</v>
      </c>
      <c r="J114" s="34"/>
      <c r="K114" s="34"/>
      <c r="L114" s="34"/>
      <c r="M114" s="35" t="s">
        <v>1016</v>
      </c>
      <c r="N114" s="34"/>
      <c r="O114" s="34"/>
      <c r="P114" s="34"/>
      <c r="Q114" s="35" t="s">
        <v>1016</v>
      </c>
      <c r="R114" s="34"/>
      <c r="S114" s="34"/>
      <c r="T114" s="34"/>
      <c r="U114" s="35" t="s">
        <v>1016</v>
      </c>
      <c r="V114" s="34"/>
      <c r="W114" s="34"/>
    </row>
    <row r="115" spans="1:23" ht="15.6" x14ac:dyDescent="0.3">
      <c r="A115" s="13" t="s">
        <v>576</v>
      </c>
      <c r="B115" s="33">
        <v>3</v>
      </c>
      <c r="C115" s="33">
        <v>41194283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5" t="s">
        <v>1016</v>
      </c>
      <c r="U115" s="34"/>
      <c r="V115" s="35" t="s">
        <v>1016</v>
      </c>
      <c r="W115" s="34"/>
    </row>
    <row r="116" spans="1:23" ht="15.6" x14ac:dyDescent="0.3">
      <c r="A116" s="13" t="s">
        <v>441</v>
      </c>
      <c r="B116" s="33">
        <v>15</v>
      </c>
      <c r="C116" s="33">
        <v>37729549</v>
      </c>
      <c r="D116" s="34"/>
      <c r="E116" s="34"/>
      <c r="F116" s="34"/>
      <c r="G116" s="35" t="s">
        <v>1016</v>
      </c>
      <c r="H116" s="34"/>
      <c r="I116" s="34"/>
      <c r="J116" s="34"/>
      <c r="K116" s="35" t="s">
        <v>1016</v>
      </c>
      <c r="L116" s="34"/>
      <c r="M116" s="34"/>
      <c r="N116" s="34"/>
      <c r="O116" s="35" t="s">
        <v>1016</v>
      </c>
      <c r="P116" s="34"/>
      <c r="Q116" s="34"/>
      <c r="R116" s="34"/>
      <c r="S116" s="35" t="s">
        <v>1016</v>
      </c>
      <c r="T116" s="34"/>
      <c r="U116" s="34"/>
      <c r="V116" s="34"/>
      <c r="W116" s="35" t="s">
        <v>1016</v>
      </c>
    </row>
    <row r="117" spans="1:23" ht="15.6" x14ac:dyDescent="0.3">
      <c r="A117" s="13" t="s">
        <v>440</v>
      </c>
      <c r="B117" s="33">
        <v>6</v>
      </c>
      <c r="C117" s="33">
        <v>11167111</v>
      </c>
      <c r="D117" s="34"/>
      <c r="E117" s="34"/>
      <c r="F117" s="34"/>
      <c r="G117" s="35" t="s">
        <v>1016</v>
      </c>
      <c r="H117" s="34"/>
      <c r="I117" s="34"/>
      <c r="J117" s="34"/>
      <c r="K117" s="35" t="s">
        <v>1016</v>
      </c>
      <c r="L117" s="34"/>
      <c r="M117" s="34"/>
      <c r="N117" s="34"/>
      <c r="O117" s="35" t="s">
        <v>1016</v>
      </c>
      <c r="P117" s="34"/>
      <c r="Q117" s="34"/>
      <c r="R117" s="34"/>
      <c r="S117" s="35" t="s">
        <v>1016</v>
      </c>
      <c r="T117" s="34"/>
      <c r="U117" s="34"/>
      <c r="V117" s="34"/>
      <c r="W117" s="35" t="s">
        <v>1016</v>
      </c>
    </row>
    <row r="118" spans="1:23" ht="15.6" x14ac:dyDescent="0.3">
      <c r="A118" s="13" t="s">
        <v>506</v>
      </c>
      <c r="B118" s="33">
        <v>3</v>
      </c>
      <c r="C118" s="33">
        <v>85597135</v>
      </c>
      <c r="D118" s="34"/>
      <c r="E118" s="34"/>
      <c r="F118" s="34"/>
      <c r="G118" s="34"/>
      <c r="H118" s="34"/>
      <c r="I118" s="34"/>
      <c r="J118" s="34"/>
      <c r="K118" s="34"/>
      <c r="L118" s="35" t="s">
        <v>1016</v>
      </c>
      <c r="M118" s="34"/>
      <c r="N118" s="35" t="s">
        <v>1016</v>
      </c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ht="15.6" x14ac:dyDescent="0.3">
      <c r="A119" s="13" t="s">
        <v>505</v>
      </c>
      <c r="B119" s="33">
        <v>14</v>
      </c>
      <c r="C119" s="33">
        <v>79890677</v>
      </c>
      <c r="D119" s="34"/>
      <c r="E119" s="34"/>
      <c r="F119" s="34"/>
      <c r="G119" s="34"/>
      <c r="H119" s="34"/>
      <c r="I119" s="34"/>
      <c r="J119" s="34"/>
      <c r="K119" s="34"/>
      <c r="L119" s="35" t="s">
        <v>1016</v>
      </c>
      <c r="M119" s="34"/>
      <c r="N119" s="35" t="s">
        <v>1016</v>
      </c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15.6" x14ac:dyDescent="0.3">
      <c r="A120" s="13" t="s">
        <v>504</v>
      </c>
      <c r="B120" s="33">
        <v>20</v>
      </c>
      <c r="C120" s="33">
        <v>44902046</v>
      </c>
      <c r="D120" s="34"/>
      <c r="E120" s="34"/>
      <c r="F120" s="34"/>
      <c r="G120" s="34"/>
      <c r="H120" s="34"/>
      <c r="I120" s="34"/>
      <c r="J120" s="34"/>
      <c r="K120" s="34"/>
      <c r="L120" s="35" t="s">
        <v>1016</v>
      </c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15.6" x14ac:dyDescent="0.3">
      <c r="A121" s="13" t="s">
        <v>503</v>
      </c>
      <c r="B121" s="33">
        <v>6</v>
      </c>
      <c r="C121" s="33">
        <v>5473964</v>
      </c>
      <c r="D121" s="34"/>
      <c r="E121" s="34"/>
      <c r="F121" s="34"/>
      <c r="G121" s="34"/>
      <c r="H121" s="34"/>
      <c r="I121" s="34"/>
      <c r="J121" s="34"/>
      <c r="K121" s="34"/>
      <c r="L121" s="35" t="s">
        <v>1016</v>
      </c>
      <c r="M121" s="34"/>
      <c r="N121" s="35" t="s">
        <v>1016</v>
      </c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ht="15.6" x14ac:dyDescent="0.3">
      <c r="A122" s="13" t="s">
        <v>502</v>
      </c>
      <c r="B122" s="33">
        <v>15</v>
      </c>
      <c r="C122" s="33">
        <v>75027880</v>
      </c>
      <c r="D122" s="34"/>
      <c r="E122" s="34"/>
      <c r="F122" s="34"/>
      <c r="G122" s="34"/>
      <c r="H122" s="34"/>
      <c r="I122" s="34"/>
      <c r="J122" s="34"/>
      <c r="K122" s="34"/>
      <c r="L122" s="35" t="s">
        <v>1016</v>
      </c>
      <c r="M122" s="34"/>
      <c r="N122" s="35" t="s">
        <v>1016</v>
      </c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ht="15.6" x14ac:dyDescent="0.3">
      <c r="A123" s="13" t="s">
        <v>501</v>
      </c>
      <c r="B123" s="33">
        <v>6</v>
      </c>
      <c r="C123" s="33">
        <v>51205577</v>
      </c>
      <c r="D123" s="34"/>
      <c r="E123" s="34"/>
      <c r="F123" s="34"/>
      <c r="G123" s="34"/>
      <c r="H123" s="34"/>
      <c r="I123" s="34"/>
      <c r="J123" s="34"/>
      <c r="K123" s="34"/>
      <c r="L123" s="35" t="s">
        <v>1016</v>
      </c>
      <c r="M123" s="34"/>
      <c r="N123" s="35" t="s">
        <v>1016</v>
      </c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5.6" x14ac:dyDescent="0.3">
      <c r="A124" s="13" t="s">
        <v>400</v>
      </c>
      <c r="B124" s="33">
        <v>11</v>
      </c>
      <c r="C124" s="33">
        <v>57650796</v>
      </c>
      <c r="D124" s="34"/>
      <c r="E124" s="35" t="s">
        <v>1016</v>
      </c>
      <c r="F124" s="34"/>
      <c r="G124" s="34"/>
      <c r="H124" s="34"/>
      <c r="I124" s="35" t="s">
        <v>1016</v>
      </c>
      <c r="J124" s="34"/>
      <c r="K124" s="34"/>
      <c r="L124" s="34"/>
      <c r="M124" s="35" t="s">
        <v>1016</v>
      </c>
      <c r="N124" s="34"/>
      <c r="O124" s="34"/>
      <c r="P124" s="34"/>
      <c r="Q124" s="35" t="s">
        <v>1016</v>
      </c>
      <c r="R124" s="34"/>
      <c r="S124" s="34"/>
      <c r="T124" s="34"/>
      <c r="U124" s="35" t="s">
        <v>1016</v>
      </c>
      <c r="V124" s="34"/>
      <c r="W124" s="34"/>
    </row>
    <row r="125" spans="1:23" ht="15.6" x14ac:dyDescent="0.3">
      <c r="A125" s="13" t="s">
        <v>399</v>
      </c>
      <c r="B125" s="33">
        <v>1</v>
      </c>
      <c r="C125" s="33">
        <v>72765116</v>
      </c>
      <c r="D125" s="34"/>
      <c r="E125" s="35" t="s">
        <v>1016</v>
      </c>
      <c r="F125" s="34"/>
      <c r="G125" s="34"/>
      <c r="H125" s="34"/>
      <c r="I125" s="35" t="s">
        <v>1016</v>
      </c>
      <c r="J125" s="34"/>
      <c r="K125" s="34"/>
      <c r="L125" s="34"/>
      <c r="M125" s="35" t="s">
        <v>1016</v>
      </c>
      <c r="N125" s="34"/>
      <c r="O125" s="34"/>
      <c r="P125" s="34"/>
      <c r="Q125" s="35" t="s">
        <v>1016</v>
      </c>
      <c r="R125" s="34"/>
      <c r="S125" s="34"/>
      <c r="T125" s="34"/>
      <c r="U125" s="35" t="s">
        <v>1016</v>
      </c>
      <c r="V125" s="34"/>
      <c r="W125" s="34"/>
    </row>
    <row r="126" spans="1:23" ht="15.6" x14ac:dyDescent="0.3">
      <c r="A126" s="13" t="s">
        <v>500</v>
      </c>
      <c r="B126" s="33">
        <v>5</v>
      </c>
      <c r="C126" s="33">
        <v>95899121</v>
      </c>
      <c r="D126" s="34"/>
      <c r="E126" s="34"/>
      <c r="F126" s="34"/>
      <c r="G126" s="34"/>
      <c r="H126" s="34"/>
      <c r="I126" s="34"/>
      <c r="J126" s="34"/>
      <c r="K126" s="34"/>
      <c r="L126" s="35" t="s">
        <v>1016</v>
      </c>
      <c r="M126" s="34"/>
      <c r="N126" s="35" t="s">
        <v>1016</v>
      </c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 ht="15.6" x14ac:dyDescent="0.3">
      <c r="A127" s="13" t="s">
        <v>544</v>
      </c>
      <c r="B127" s="33">
        <v>17</v>
      </c>
      <c r="C127" s="33">
        <v>629309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5" t="s">
        <v>1016</v>
      </c>
      <c r="P127" s="34"/>
      <c r="Q127" s="34"/>
      <c r="R127" s="34"/>
      <c r="S127" s="34"/>
      <c r="T127" s="34"/>
      <c r="U127" s="34"/>
      <c r="V127" s="34"/>
      <c r="W127" s="34"/>
    </row>
    <row r="128" spans="1:23" ht="15.6" x14ac:dyDescent="0.3">
      <c r="A128" s="13" t="s">
        <v>439</v>
      </c>
      <c r="B128" s="33">
        <v>6</v>
      </c>
      <c r="C128" s="33">
        <v>47941339</v>
      </c>
      <c r="D128" s="34"/>
      <c r="E128" s="34"/>
      <c r="F128" s="34"/>
      <c r="G128" s="35" t="s">
        <v>1016</v>
      </c>
      <c r="H128" s="34"/>
      <c r="I128" s="34"/>
      <c r="J128" s="34"/>
      <c r="K128" s="35" t="s">
        <v>1016</v>
      </c>
      <c r="L128" s="34"/>
      <c r="M128" s="34"/>
      <c r="N128" s="34"/>
      <c r="O128" s="35" t="s">
        <v>1016</v>
      </c>
      <c r="P128" s="34"/>
      <c r="Q128" s="34"/>
      <c r="R128" s="34"/>
      <c r="S128" s="35" t="s">
        <v>1016</v>
      </c>
      <c r="T128" s="34"/>
      <c r="U128" s="34"/>
      <c r="V128" s="34"/>
      <c r="W128" s="35" t="s">
        <v>1016</v>
      </c>
    </row>
    <row r="129" spans="1:23" ht="15.6" x14ac:dyDescent="0.3">
      <c r="A129" s="13" t="s">
        <v>499</v>
      </c>
      <c r="B129" s="33">
        <v>1</v>
      </c>
      <c r="C129" s="33">
        <v>153992909</v>
      </c>
      <c r="D129" s="34"/>
      <c r="E129" s="34"/>
      <c r="F129" s="34"/>
      <c r="G129" s="34"/>
      <c r="H129" s="34"/>
      <c r="I129" s="34"/>
      <c r="J129" s="34"/>
      <c r="K129" s="34"/>
      <c r="L129" s="35" t="s">
        <v>1016</v>
      </c>
      <c r="M129" s="34"/>
      <c r="N129" s="35" t="s">
        <v>1016</v>
      </c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15.6" x14ac:dyDescent="0.3">
      <c r="A130" s="13" t="s">
        <v>543</v>
      </c>
      <c r="B130" s="33">
        <v>16</v>
      </c>
      <c r="C130" s="33">
        <v>88815473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5" t="s">
        <v>1016</v>
      </c>
      <c r="P130" s="34"/>
      <c r="Q130" s="34"/>
      <c r="R130" s="34"/>
      <c r="S130" s="34"/>
      <c r="T130" s="34"/>
      <c r="U130" s="34"/>
      <c r="V130" s="34"/>
      <c r="W130" s="34"/>
    </row>
    <row r="131" spans="1:23" ht="15.6" x14ac:dyDescent="0.3">
      <c r="A131" s="13" t="s">
        <v>575</v>
      </c>
      <c r="B131" s="33">
        <v>6</v>
      </c>
      <c r="C131" s="33">
        <v>32628084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 t="s">
        <v>1016</v>
      </c>
      <c r="W131" s="34"/>
    </row>
    <row r="132" spans="1:23" ht="15.6" x14ac:dyDescent="0.3">
      <c r="A132" s="13" t="s">
        <v>575</v>
      </c>
      <c r="B132" s="33">
        <v>6</v>
      </c>
      <c r="C132" s="33">
        <v>32628428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5" t="s">
        <v>1027</v>
      </c>
      <c r="U132" s="34"/>
      <c r="V132" s="34"/>
      <c r="W132" s="34"/>
    </row>
    <row r="133" spans="1:23" ht="15.6" x14ac:dyDescent="0.3">
      <c r="A133" s="13" t="s">
        <v>351</v>
      </c>
      <c r="B133" s="33">
        <v>4</v>
      </c>
      <c r="C133" s="33">
        <v>97425815</v>
      </c>
      <c r="D133" s="35" t="s">
        <v>1016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1:23" ht="15.6" x14ac:dyDescent="0.3">
      <c r="A134" s="13" t="s">
        <v>498</v>
      </c>
      <c r="B134" s="33">
        <v>5</v>
      </c>
      <c r="C134" s="33">
        <v>166546480</v>
      </c>
      <c r="D134" s="34"/>
      <c r="E134" s="34"/>
      <c r="F134" s="34"/>
      <c r="G134" s="34"/>
      <c r="H134" s="34"/>
      <c r="I134" s="34"/>
      <c r="J134" s="34"/>
      <c r="K134" s="34"/>
      <c r="L134" s="35" t="s">
        <v>1016</v>
      </c>
      <c r="M134" s="34"/>
      <c r="N134" s="35" t="s">
        <v>1016</v>
      </c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1:23" ht="15.6" x14ac:dyDescent="0.3">
      <c r="A135" s="13" t="s">
        <v>497</v>
      </c>
      <c r="B135" s="33">
        <v>14</v>
      </c>
      <c r="C135" s="33">
        <v>84987635</v>
      </c>
      <c r="D135" s="34"/>
      <c r="E135" s="34"/>
      <c r="F135" s="34"/>
      <c r="G135" s="34"/>
      <c r="H135" s="34"/>
      <c r="I135" s="34"/>
      <c r="J135" s="34"/>
      <c r="K135" s="34"/>
      <c r="L135" s="35" t="s">
        <v>1016</v>
      </c>
      <c r="M135" s="34"/>
      <c r="N135" s="35" t="s">
        <v>1016</v>
      </c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1:23" ht="15.6" x14ac:dyDescent="0.3">
      <c r="A136" s="13" t="s">
        <v>574</v>
      </c>
      <c r="B136" s="33">
        <v>1</v>
      </c>
      <c r="C136" s="33">
        <v>204420067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5" t="s">
        <v>1016</v>
      </c>
      <c r="U136" s="34"/>
      <c r="V136" s="35" t="s">
        <v>1016</v>
      </c>
      <c r="W136" s="34"/>
    </row>
    <row r="137" spans="1:23" ht="15.6" x14ac:dyDescent="0.3">
      <c r="A137" s="13" t="s">
        <v>573</v>
      </c>
      <c r="B137" s="33">
        <v>9</v>
      </c>
      <c r="C137" s="33">
        <v>37044388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5" t="s">
        <v>1016</v>
      </c>
      <c r="U137" s="34"/>
      <c r="V137" s="35" t="s">
        <v>1016</v>
      </c>
      <c r="W137" s="34"/>
    </row>
    <row r="138" spans="1:23" ht="15.6" x14ac:dyDescent="0.3">
      <c r="A138" s="13" t="s">
        <v>398</v>
      </c>
      <c r="B138" s="33">
        <v>1</v>
      </c>
      <c r="C138" s="33">
        <v>8489302</v>
      </c>
      <c r="D138" s="34"/>
      <c r="E138" s="35" t="s">
        <v>1016</v>
      </c>
      <c r="F138" s="34"/>
      <c r="G138" s="34"/>
      <c r="H138" s="34"/>
      <c r="I138" s="35" t="s">
        <v>1016</v>
      </c>
      <c r="J138" s="34"/>
      <c r="K138" s="34"/>
      <c r="L138" s="34"/>
      <c r="M138" s="35" t="s">
        <v>1016</v>
      </c>
      <c r="N138" s="34"/>
      <c r="O138" s="34"/>
      <c r="P138" s="34"/>
      <c r="Q138" s="35" t="s">
        <v>1016</v>
      </c>
      <c r="R138" s="34"/>
      <c r="S138" s="34"/>
      <c r="T138" s="34"/>
      <c r="U138" s="35" t="s">
        <v>1016</v>
      </c>
      <c r="V138" s="34"/>
      <c r="W138" s="34"/>
    </row>
    <row r="139" spans="1:23" ht="15.6" x14ac:dyDescent="0.3">
      <c r="A139" s="13" t="s">
        <v>397</v>
      </c>
      <c r="B139" s="33">
        <v>5</v>
      </c>
      <c r="C139" s="33">
        <v>103972357</v>
      </c>
      <c r="D139" s="34"/>
      <c r="E139" s="35" t="s">
        <v>1016</v>
      </c>
      <c r="F139" s="34"/>
      <c r="G139" s="34"/>
      <c r="H139" s="34"/>
      <c r="I139" s="35" t="s">
        <v>1016</v>
      </c>
      <c r="J139" s="34"/>
      <c r="K139" s="34"/>
      <c r="L139" s="34"/>
      <c r="M139" s="35" t="s">
        <v>1016</v>
      </c>
      <c r="N139" s="34"/>
      <c r="O139" s="34"/>
      <c r="P139" s="34"/>
      <c r="Q139" s="35" t="s">
        <v>1016</v>
      </c>
      <c r="R139" s="34"/>
      <c r="S139" s="34"/>
      <c r="T139" s="34"/>
      <c r="U139" s="35" t="s">
        <v>1016</v>
      </c>
      <c r="V139" s="34"/>
      <c r="W139" s="34"/>
    </row>
    <row r="140" spans="1:23" ht="15.6" x14ac:dyDescent="0.3">
      <c r="A140" s="13" t="s">
        <v>396</v>
      </c>
      <c r="B140" s="33">
        <v>5</v>
      </c>
      <c r="C140" s="33">
        <v>87545318</v>
      </c>
      <c r="D140" s="34"/>
      <c r="E140" s="35" t="s">
        <v>1016</v>
      </c>
      <c r="F140" s="34"/>
      <c r="G140" s="34"/>
      <c r="H140" s="34"/>
      <c r="I140" s="35" t="s">
        <v>1016</v>
      </c>
      <c r="J140" s="34"/>
      <c r="K140" s="34"/>
      <c r="L140" s="34"/>
      <c r="M140" s="35" t="s">
        <v>1016</v>
      </c>
      <c r="N140" s="34"/>
      <c r="O140" s="34"/>
      <c r="P140" s="34"/>
      <c r="Q140" s="35" t="s">
        <v>1016</v>
      </c>
      <c r="R140" s="34"/>
      <c r="S140" s="34"/>
      <c r="T140" s="34"/>
      <c r="U140" s="35" t="s">
        <v>1016</v>
      </c>
      <c r="V140" s="34"/>
      <c r="W140" s="34"/>
    </row>
    <row r="141" spans="1:23" ht="15.6" x14ac:dyDescent="0.3">
      <c r="A141" s="13" t="s">
        <v>395</v>
      </c>
      <c r="B141" s="33">
        <v>12</v>
      </c>
      <c r="C141" s="33">
        <v>121205078</v>
      </c>
      <c r="D141" s="34"/>
      <c r="E141" s="35" t="s">
        <v>1016</v>
      </c>
      <c r="F141" s="34"/>
      <c r="G141" s="34"/>
      <c r="H141" s="34"/>
      <c r="I141" s="35" t="s">
        <v>1016</v>
      </c>
      <c r="J141" s="34"/>
      <c r="K141" s="34"/>
      <c r="L141" s="34"/>
      <c r="M141" s="35" t="s">
        <v>1016</v>
      </c>
      <c r="N141" s="34"/>
      <c r="O141" s="34"/>
      <c r="P141" s="34"/>
      <c r="Q141" s="35" t="s">
        <v>1016</v>
      </c>
      <c r="R141" s="34"/>
      <c r="S141" s="34"/>
      <c r="T141" s="34"/>
      <c r="U141" s="35" t="s">
        <v>1016</v>
      </c>
      <c r="V141" s="34"/>
      <c r="W141" s="34"/>
    </row>
    <row r="142" spans="1:23" ht="15.6" x14ac:dyDescent="0.3">
      <c r="A142" s="13" t="s">
        <v>496</v>
      </c>
      <c r="B142" s="33">
        <v>7</v>
      </c>
      <c r="C142" s="33">
        <v>35078743</v>
      </c>
      <c r="D142" s="34"/>
      <c r="E142" s="34"/>
      <c r="F142" s="34"/>
      <c r="G142" s="34"/>
      <c r="H142" s="34"/>
      <c r="I142" s="34"/>
      <c r="J142" s="34"/>
      <c r="K142" s="34"/>
      <c r="L142" s="35" t="s">
        <v>1016</v>
      </c>
      <c r="M142" s="34"/>
      <c r="N142" s="35" t="s">
        <v>1016</v>
      </c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15.6" x14ac:dyDescent="0.3">
      <c r="A143" s="13" t="s">
        <v>394</v>
      </c>
      <c r="B143" s="33">
        <v>19</v>
      </c>
      <c r="C143" s="33">
        <v>30939989</v>
      </c>
      <c r="D143" s="34"/>
      <c r="E143" s="35" t="s">
        <v>1016</v>
      </c>
      <c r="F143" s="34"/>
      <c r="G143" s="34"/>
      <c r="H143" s="34"/>
      <c r="I143" s="35" t="s">
        <v>1016</v>
      </c>
      <c r="J143" s="34"/>
      <c r="K143" s="34"/>
      <c r="L143" s="34"/>
      <c r="M143" s="35" t="s">
        <v>1016</v>
      </c>
      <c r="N143" s="34"/>
      <c r="O143" s="34"/>
      <c r="P143" s="34"/>
      <c r="Q143" s="35" t="s">
        <v>1016</v>
      </c>
      <c r="R143" s="34"/>
      <c r="S143" s="34"/>
      <c r="T143" s="34"/>
      <c r="U143" s="35" t="s">
        <v>1016</v>
      </c>
      <c r="V143" s="34"/>
      <c r="W143" s="34"/>
    </row>
    <row r="144" spans="1:23" ht="15.6" x14ac:dyDescent="0.3">
      <c r="A144" s="13" t="s">
        <v>557</v>
      </c>
      <c r="B144" s="33">
        <v>5</v>
      </c>
      <c r="C144" s="33">
        <v>82762577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5" t="s">
        <v>1016</v>
      </c>
      <c r="Q144" s="34"/>
      <c r="R144" s="35" t="s">
        <v>1016</v>
      </c>
      <c r="S144" s="34"/>
      <c r="T144" s="34"/>
      <c r="U144" s="34"/>
      <c r="V144" s="34"/>
      <c r="W144" s="34"/>
    </row>
    <row r="145" spans="1:23" ht="15.6" x14ac:dyDescent="0.3">
      <c r="A145" s="13" t="s">
        <v>495</v>
      </c>
      <c r="B145" s="33">
        <v>14</v>
      </c>
      <c r="C145" s="33">
        <v>22038125</v>
      </c>
      <c r="D145" s="34"/>
      <c r="E145" s="34"/>
      <c r="F145" s="34"/>
      <c r="G145" s="34"/>
      <c r="H145" s="34"/>
      <c r="I145" s="34"/>
      <c r="J145" s="34"/>
      <c r="K145" s="34"/>
      <c r="L145" s="35" t="s">
        <v>1016</v>
      </c>
      <c r="M145" s="34"/>
      <c r="N145" s="35" t="s">
        <v>1016</v>
      </c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15.6" x14ac:dyDescent="0.3">
      <c r="A146" s="13" t="s">
        <v>393</v>
      </c>
      <c r="B146" s="33">
        <v>15</v>
      </c>
      <c r="C146" s="33">
        <v>47684936</v>
      </c>
      <c r="D146" s="34"/>
      <c r="E146" s="35" t="s">
        <v>1016</v>
      </c>
      <c r="F146" s="34"/>
      <c r="G146" s="34"/>
      <c r="H146" s="34"/>
      <c r="I146" s="35" t="s">
        <v>1016</v>
      </c>
      <c r="J146" s="34"/>
      <c r="K146" s="34"/>
      <c r="L146" s="34"/>
      <c r="M146" s="35" t="s">
        <v>1016</v>
      </c>
      <c r="N146" s="34"/>
      <c r="O146" s="34"/>
      <c r="P146" s="34"/>
      <c r="Q146" s="35" t="s">
        <v>1016</v>
      </c>
      <c r="R146" s="34"/>
      <c r="S146" s="34"/>
      <c r="T146" s="34"/>
      <c r="U146" s="35" t="s">
        <v>1016</v>
      </c>
      <c r="V146" s="34"/>
      <c r="W146" s="34"/>
    </row>
    <row r="147" spans="1:23" ht="15.6" x14ac:dyDescent="0.3">
      <c r="A147" s="13" t="s">
        <v>457</v>
      </c>
      <c r="B147" s="33">
        <v>1</v>
      </c>
      <c r="C147" s="33">
        <v>238518333</v>
      </c>
      <c r="D147" s="34"/>
      <c r="E147" s="34"/>
      <c r="F147" s="34"/>
      <c r="G147" s="34"/>
      <c r="H147" s="35" t="s">
        <v>1016</v>
      </c>
      <c r="I147" s="34"/>
      <c r="J147" s="35" t="s">
        <v>1016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15.6" x14ac:dyDescent="0.3">
      <c r="A148" s="13" t="s">
        <v>392</v>
      </c>
      <c r="B148" s="33">
        <v>4</v>
      </c>
      <c r="C148" s="33">
        <v>42110353</v>
      </c>
      <c r="D148" s="34"/>
      <c r="E148" s="35" t="s">
        <v>1016</v>
      </c>
      <c r="F148" s="34"/>
      <c r="G148" s="34"/>
      <c r="H148" s="34"/>
      <c r="I148" s="35" t="s">
        <v>1016</v>
      </c>
      <c r="J148" s="34"/>
      <c r="K148" s="34"/>
      <c r="L148" s="34"/>
      <c r="M148" s="35" t="s">
        <v>1016</v>
      </c>
      <c r="N148" s="34"/>
      <c r="O148" s="34"/>
      <c r="P148" s="34"/>
      <c r="Q148" s="35" t="s">
        <v>1016</v>
      </c>
      <c r="R148" s="34"/>
      <c r="S148" s="34"/>
      <c r="T148" s="34"/>
      <c r="U148" s="35" t="s">
        <v>1016</v>
      </c>
      <c r="V148" s="34"/>
      <c r="W148" s="34"/>
    </row>
    <row r="149" spans="1:23" ht="15.6" x14ac:dyDescent="0.3">
      <c r="A149" s="13" t="s">
        <v>391</v>
      </c>
      <c r="B149" s="33">
        <v>4</v>
      </c>
      <c r="C149" s="33">
        <v>131237381</v>
      </c>
      <c r="D149" s="34"/>
      <c r="E149" s="35" t="s">
        <v>1016</v>
      </c>
      <c r="F149" s="34"/>
      <c r="G149" s="34"/>
      <c r="H149" s="34"/>
      <c r="I149" s="35" t="s">
        <v>1016</v>
      </c>
      <c r="J149" s="34"/>
      <c r="K149" s="34"/>
      <c r="L149" s="34"/>
      <c r="M149" s="35" t="s">
        <v>1016</v>
      </c>
      <c r="N149" s="34"/>
      <c r="O149" s="34"/>
      <c r="P149" s="34"/>
      <c r="Q149" s="35" t="s">
        <v>1016</v>
      </c>
      <c r="R149" s="34"/>
      <c r="S149" s="34"/>
      <c r="T149" s="34"/>
      <c r="U149" s="35" t="s">
        <v>1016</v>
      </c>
      <c r="V149" s="34"/>
      <c r="W149" s="34"/>
    </row>
    <row r="150" spans="1:23" ht="15.6" x14ac:dyDescent="0.3">
      <c r="A150" s="13" t="s">
        <v>438</v>
      </c>
      <c r="B150" s="33">
        <v>2</v>
      </c>
      <c r="C150" s="33">
        <v>180616609</v>
      </c>
      <c r="D150" s="34"/>
      <c r="E150" s="34"/>
      <c r="F150" s="34"/>
      <c r="G150" s="35" t="s">
        <v>1016</v>
      </c>
      <c r="H150" s="34"/>
      <c r="I150" s="34"/>
      <c r="J150" s="34"/>
      <c r="K150" s="35" t="s">
        <v>1016</v>
      </c>
      <c r="L150" s="34"/>
      <c r="M150" s="34"/>
      <c r="N150" s="34"/>
      <c r="O150" s="35" t="s">
        <v>1016</v>
      </c>
      <c r="P150" s="34"/>
      <c r="Q150" s="34"/>
      <c r="R150" s="34"/>
      <c r="S150" s="35" t="s">
        <v>1016</v>
      </c>
      <c r="T150" s="34"/>
      <c r="U150" s="34"/>
      <c r="V150" s="34"/>
      <c r="W150" s="35" t="s">
        <v>1016</v>
      </c>
    </row>
    <row r="151" spans="1:23" ht="15.6" x14ac:dyDescent="0.3">
      <c r="A151" s="13" t="s">
        <v>556</v>
      </c>
      <c r="B151" s="33">
        <v>21</v>
      </c>
      <c r="C151" s="33">
        <v>44076129</v>
      </c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5" t="s">
        <v>1016</v>
      </c>
      <c r="Q151" s="34"/>
      <c r="R151" s="34"/>
      <c r="S151" s="34"/>
      <c r="T151" s="34"/>
      <c r="U151" s="34"/>
      <c r="V151" s="34"/>
      <c r="W151" s="34"/>
    </row>
    <row r="152" spans="1:23" ht="15.6" x14ac:dyDescent="0.3">
      <c r="A152" s="13" t="s">
        <v>555</v>
      </c>
      <c r="B152" s="33">
        <v>15</v>
      </c>
      <c r="C152" s="33">
        <v>48720526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5" t="s">
        <v>1016</v>
      </c>
      <c r="Q152" s="34"/>
      <c r="R152" s="35" t="s">
        <v>1016</v>
      </c>
      <c r="S152" s="34"/>
      <c r="T152" s="34"/>
      <c r="U152" s="34"/>
      <c r="V152" s="34"/>
      <c r="W152" s="34"/>
    </row>
    <row r="153" spans="1:23" ht="15.6" x14ac:dyDescent="0.3">
      <c r="A153" s="13" t="s">
        <v>390</v>
      </c>
      <c r="B153" s="33">
        <v>7</v>
      </c>
      <c r="C153" s="33">
        <v>2110346</v>
      </c>
      <c r="D153" s="34"/>
      <c r="E153" s="35" t="s">
        <v>1016</v>
      </c>
      <c r="F153" s="34"/>
      <c r="G153" s="34"/>
      <c r="H153" s="34"/>
      <c r="I153" s="35" t="s">
        <v>1016</v>
      </c>
      <c r="J153" s="34"/>
      <c r="K153" s="34"/>
      <c r="L153" s="34"/>
      <c r="M153" s="35" t="s">
        <v>1016</v>
      </c>
      <c r="N153" s="34"/>
      <c r="O153" s="34"/>
      <c r="P153" s="34"/>
      <c r="Q153" s="35" t="s">
        <v>1016</v>
      </c>
      <c r="R153" s="34"/>
      <c r="S153" s="34"/>
      <c r="T153" s="34"/>
      <c r="U153" s="35" t="s">
        <v>1016</v>
      </c>
      <c r="V153" s="34"/>
      <c r="W153" s="34"/>
    </row>
    <row r="154" spans="1:23" ht="15.6" x14ac:dyDescent="0.3">
      <c r="A154" s="13" t="s">
        <v>554</v>
      </c>
      <c r="B154" s="33">
        <v>4</v>
      </c>
      <c r="C154" s="33">
        <v>38754800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5" t="s">
        <v>1016</v>
      </c>
      <c r="Q154" s="34"/>
      <c r="R154" s="35" t="s">
        <v>1016</v>
      </c>
      <c r="S154" s="34"/>
      <c r="T154" s="34"/>
      <c r="U154" s="34"/>
      <c r="V154" s="34"/>
      <c r="W154" s="34"/>
    </row>
    <row r="155" spans="1:23" ht="15.6" x14ac:dyDescent="0.3">
      <c r="A155" s="13" t="s">
        <v>493</v>
      </c>
      <c r="B155" s="33">
        <v>2</v>
      </c>
      <c r="C155" s="33">
        <v>60155320</v>
      </c>
      <c r="D155" s="34"/>
      <c r="E155" s="34"/>
      <c r="F155" s="34"/>
      <c r="G155" s="34"/>
      <c r="H155" s="34"/>
      <c r="I155" s="34"/>
      <c r="J155" s="34"/>
      <c r="K155" s="34"/>
      <c r="L155" s="35" t="s">
        <v>1016</v>
      </c>
      <c r="M155" s="34"/>
      <c r="N155" s="35" t="s">
        <v>1016</v>
      </c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1:23" ht="15.6" x14ac:dyDescent="0.3">
      <c r="A156" s="13" t="s">
        <v>572</v>
      </c>
      <c r="B156" s="33">
        <v>19</v>
      </c>
      <c r="C156" s="33">
        <v>45411941</v>
      </c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5" t="s">
        <v>1016</v>
      </c>
      <c r="U156" s="34"/>
      <c r="V156" s="34"/>
      <c r="W156" s="34"/>
    </row>
    <row r="157" spans="1:23" ht="15.6" x14ac:dyDescent="0.3">
      <c r="A157" s="13" t="s">
        <v>492</v>
      </c>
      <c r="B157" s="33">
        <v>16</v>
      </c>
      <c r="C157" s="33">
        <v>64601240</v>
      </c>
      <c r="D157" s="34"/>
      <c r="E157" s="34"/>
      <c r="F157" s="34"/>
      <c r="G157" s="34"/>
      <c r="H157" s="34"/>
      <c r="I157" s="34"/>
      <c r="J157" s="34"/>
      <c r="K157" s="34"/>
      <c r="L157" s="35" t="s">
        <v>1016</v>
      </c>
      <c r="M157" s="34"/>
      <c r="N157" s="35" t="s">
        <v>1016</v>
      </c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1:23" ht="15.6" x14ac:dyDescent="0.3">
      <c r="A158" s="13" t="s">
        <v>389</v>
      </c>
      <c r="B158" s="33">
        <v>4</v>
      </c>
      <c r="C158" s="33">
        <v>123186393</v>
      </c>
      <c r="D158" s="34"/>
      <c r="E158" s="35" t="s">
        <v>1016</v>
      </c>
      <c r="F158" s="34"/>
      <c r="G158" s="34"/>
      <c r="H158" s="34"/>
      <c r="I158" s="35" t="s">
        <v>1016</v>
      </c>
      <c r="J158" s="34"/>
      <c r="K158" s="34"/>
      <c r="L158" s="34"/>
      <c r="M158" s="35" t="s">
        <v>1016</v>
      </c>
      <c r="N158" s="34"/>
      <c r="O158" s="34"/>
      <c r="P158" s="34"/>
      <c r="Q158" s="35" t="s">
        <v>1016</v>
      </c>
      <c r="R158" s="34"/>
      <c r="S158" s="34"/>
      <c r="T158" s="34"/>
      <c r="U158" s="35" t="s">
        <v>1016</v>
      </c>
      <c r="V158" s="34"/>
      <c r="W158" s="34"/>
    </row>
    <row r="159" spans="1:23" ht="15.6" x14ac:dyDescent="0.3">
      <c r="A159" s="13" t="s">
        <v>456</v>
      </c>
      <c r="B159" s="33">
        <v>2</v>
      </c>
      <c r="C159" s="33">
        <v>77891987</v>
      </c>
      <c r="D159" s="34"/>
      <c r="E159" s="34"/>
      <c r="F159" s="34"/>
      <c r="G159" s="34"/>
      <c r="H159" s="35" t="s">
        <v>1016</v>
      </c>
      <c r="I159" s="34"/>
      <c r="J159" s="35" t="s">
        <v>1016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1:23" ht="15.6" x14ac:dyDescent="0.3">
      <c r="A160" s="13" t="s">
        <v>491</v>
      </c>
      <c r="B160" s="33">
        <v>1</v>
      </c>
      <c r="C160" s="33">
        <v>87890016</v>
      </c>
      <c r="D160" s="34"/>
      <c r="E160" s="34"/>
      <c r="F160" s="34"/>
      <c r="G160" s="34"/>
      <c r="H160" s="34"/>
      <c r="I160" s="34"/>
      <c r="J160" s="34"/>
      <c r="K160" s="34"/>
      <c r="L160" s="35" t="s">
        <v>1016</v>
      </c>
      <c r="M160" s="34"/>
      <c r="N160" s="35" t="s">
        <v>1016</v>
      </c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1:23" ht="15.6" x14ac:dyDescent="0.3">
      <c r="A161" s="13" t="s">
        <v>388</v>
      </c>
      <c r="B161" s="33">
        <v>13</v>
      </c>
      <c r="C161" s="33">
        <v>99115041</v>
      </c>
      <c r="D161" s="34"/>
      <c r="E161" s="35" t="s">
        <v>1016</v>
      </c>
      <c r="F161" s="34"/>
      <c r="G161" s="34"/>
      <c r="H161" s="34"/>
      <c r="I161" s="35" t="s">
        <v>1016</v>
      </c>
      <c r="J161" s="34"/>
      <c r="K161" s="34"/>
      <c r="L161" s="34"/>
      <c r="M161" s="35" t="s">
        <v>1016</v>
      </c>
      <c r="N161" s="34"/>
      <c r="O161" s="34"/>
      <c r="P161" s="34"/>
      <c r="Q161" s="35" t="s">
        <v>1016</v>
      </c>
      <c r="R161" s="34"/>
      <c r="S161" s="34"/>
      <c r="T161" s="34"/>
      <c r="U161" s="35" t="s">
        <v>1016</v>
      </c>
      <c r="V161" s="34"/>
      <c r="W161" s="34"/>
    </row>
    <row r="162" spans="1:23" ht="15.6" x14ac:dyDescent="0.3">
      <c r="A162" s="13" t="s">
        <v>571</v>
      </c>
      <c r="B162" s="33">
        <v>15</v>
      </c>
      <c r="C162" s="33">
        <v>74353561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5" t="s">
        <v>1016</v>
      </c>
      <c r="U162" s="34"/>
      <c r="V162" s="35" t="s">
        <v>1016</v>
      </c>
      <c r="W162" s="34"/>
    </row>
    <row r="163" spans="1:23" ht="15.6" x14ac:dyDescent="0.3">
      <c r="A163" s="13" t="s">
        <v>553</v>
      </c>
      <c r="B163" s="33">
        <v>7</v>
      </c>
      <c r="C163" s="33">
        <v>52389207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5" t="s">
        <v>1016</v>
      </c>
      <c r="Q163" s="34"/>
      <c r="R163" s="35" t="s">
        <v>1016</v>
      </c>
      <c r="S163" s="34"/>
      <c r="T163" s="34"/>
      <c r="U163" s="34"/>
      <c r="V163" s="34"/>
      <c r="W163" s="34"/>
    </row>
    <row r="164" spans="1:23" ht="15.6" x14ac:dyDescent="0.3">
      <c r="A164" s="13" t="s">
        <v>490</v>
      </c>
      <c r="B164" s="33">
        <v>2</v>
      </c>
      <c r="C164" s="33">
        <v>45157336</v>
      </c>
      <c r="D164" s="34"/>
      <c r="E164" s="34"/>
      <c r="F164" s="34"/>
      <c r="G164" s="34"/>
      <c r="H164" s="34"/>
      <c r="I164" s="34"/>
      <c r="J164" s="34"/>
      <c r="K164" s="34"/>
      <c r="L164" s="35" t="s">
        <v>1016</v>
      </c>
      <c r="M164" s="34"/>
      <c r="N164" s="35" t="s">
        <v>1016</v>
      </c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1:23" ht="15.6" x14ac:dyDescent="0.3">
      <c r="A165" s="13" t="s">
        <v>356</v>
      </c>
      <c r="B165" s="33">
        <v>1</v>
      </c>
      <c r="C165" s="33">
        <v>58637639</v>
      </c>
      <c r="D165" s="35" t="s">
        <v>1016</v>
      </c>
      <c r="E165" s="34"/>
      <c r="F165" s="35" t="s">
        <v>1016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1:23" ht="15.6" x14ac:dyDescent="0.3">
      <c r="A166" s="13" t="s">
        <v>489</v>
      </c>
      <c r="B166" s="33">
        <v>1</v>
      </c>
      <c r="C166" s="33">
        <v>97304868</v>
      </c>
      <c r="D166" s="34"/>
      <c r="E166" s="34"/>
      <c r="F166" s="34"/>
      <c r="G166" s="34"/>
      <c r="H166" s="34"/>
      <c r="I166" s="34"/>
      <c r="J166" s="34"/>
      <c r="K166" s="34"/>
      <c r="L166" s="35" t="s">
        <v>1016</v>
      </c>
      <c r="M166" s="34"/>
      <c r="N166" s="35" t="s">
        <v>1016</v>
      </c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1:23" ht="15.6" x14ac:dyDescent="0.3">
      <c r="A167" s="13" t="s">
        <v>437</v>
      </c>
      <c r="B167" s="33">
        <v>13</v>
      </c>
      <c r="C167" s="33">
        <v>108073449</v>
      </c>
      <c r="D167" s="34"/>
      <c r="E167" s="34"/>
      <c r="F167" s="34"/>
      <c r="G167" s="35" t="s">
        <v>1016</v>
      </c>
      <c r="H167" s="34"/>
      <c r="I167" s="34"/>
      <c r="J167" s="34"/>
      <c r="K167" s="35" t="s">
        <v>1016</v>
      </c>
      <c r="L167" s="34"/>
      <c r="M167" s="34"/>
      <c r="N167" s="34"/>
      <c r="O167" s="35" t="s">
        <v>1016</v>
      </c>
      <c r="P167" s="34"/>
      <c r="Q167" s="34"/>
      <c r="R167" s="34"/>
      <c r="S167" s="35" t="s">
        <v>1016</v>
      </c>
      <c r="T167" s="34"/>
      <c r="U167" s="34"/>
      <c r="V167" s="34"/>
      <c r="W167" s="35" t="s">
        <v>1016</v>
      </c>
    </row>
    <row r="168" spans="1:23" ht="15.6" x14ac:dyDescent="0.3">
      <c r="A168" s="13" t="s">
        <v>387</v>
      </c>
      <c r="B168" s="33">
        <v>12</v>
      </c>
      <c r="C168" s="33">
        <v>84465022</v>
      </c>
      <c r="D168" s="34"/>
      <c r="E168" s="35" t="s">
        <v>1016</v>
      </c>
      <c r="F168" s="34"/>
      <c r="G168" s="34"/>
      <c r="H168" s="34"/>
      <c r="I168" s="35" t="s">
        <v>1016</v>
      </c>
      <c r="J168" s="34"/>
      <c r="K168" s="34"/>
      <c r="L168" s="34"/>
      <c r="M168" s="35" t="s">
        <v>1016</v>
      </c>
      <c r="N168" s="34"/>
      <c r="O168" s="34"/>
      <c r="P168" s="34"/>
      <c r="Q168" s="35" t="s">
        <v>1016</v>
      </c>
      <c r="R168" s="34"/>
      <c r="S168" s="34"/>
      <c r="T168" s="34"/>
      <c r="U168" s="35" t="s">
        <v>1016</v>
      </c>
      <c r="V168" s="34"/>
      <c r="W168" s="34"/>
    </row>
    <row r="169" spans="1:23" ht="15.6" x14ac:dyDescent="0.3">
      <c r="A169" s="13" t="s">
        <v>386</v>
      </c>
      <c r="B169" s="33">
        <v>16</v>
      </c>
      <c r="C169" s="33">
        <v>13755530</v>
      </c>
      <c r="D169" s="34"/>
      <c r="E169" s="35" t="s">
        <v>1016</v>
      </c>
      <c r="F169" s="34"/>
      <c r="G169" s="34"/>
      <c r="H169" s="34"/>
      <c r="I169" s="35" t="s">
        <v>1016</v>
      </c>
      <c r="J169" s="34"/>
      <c r="K169" s="34"/>
      <c r="L169" s="34"/>
      <c r="M169" s="35" t="s">
        <v>1016</v>
      </c>
      <c r="N169" s="34"/>
      <c r="O169" s="34"/>
      <c r="P169" s="34"/>
      <c r="Q169" s="35" t="s">
        <v>1016</v>
      </c>
      <c r="R169" s="34"/>
      <c r="S169" s="34"/>
      <c r="T169" s="34"/>
      <c r="U169" s="35" t="s">
        <v>1016</v>
      </c>
      <c r="V169" s="34"/>
      <c r="W169" s="34"/>
    </row>
    <row r="170" spans="1:23" ht="15.6" x14ac:dyDescent="0.3">
      <c r="A170" s="13" t="s">
        <v>455</v>
      </c>
      <c r="B170" s="33">
        <v>10</v>
      </c>
      <c r="C170" s="33">
        <v>130180890</v>
      </c>
      <c r="D170" s="34"/>
      <c r="E170" s="34"/>
      <c r="F170" s="34"/>
      <c r="G170" s="34"/>
      <c r="H170" s="35" t="s">
        <v>1016</v>
      </c>
      <c r="I170" s="34"/>
      <c r="J170" s="35" t="s">
        <v>1016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15.6" x14ac:dyDescent="0.3">
      <c r="A171" s="13" t="s">
        <v>385</v>
      </c>
      <c r="B171" s="33">
        <v>11</v>
      </c>
      <c r="C171" s="33">
        <v>127022560</v>
      </c>
      <c r="D171" s="34"/>
      <c r="E171" s="35" t="s">
        <v>1016</v>
      </c>
      <c r="F171" s="34"/>
      <c r="G171" s="34"/>
      <c r="H171" s="34"/>
      <c r="I171" s="35" t="s">
        <v>1016</v>
      </c>
      <c r="J171" s="34"/>
      <c r="K171" s="34"/>
      <c r="L171" s="34"/>
      <c r="M171" s="35" t="s">
        <v>1016</v>
      </c>
      <c r="N171" s="34"/>
      <c r="O171" s="34"/>
      <c r="P171" s="34"/>
      <c r="Q171" s="35" t="s">
        <v>1016</v>
      </c>
      <c r="R171" s="34"/>
      <c r="S171" s="34"/>
      <c r="T171" s="34"/>
      <c r="U171" s="35" t="s">
        <v>1016</v>
      </c>
      <c r="V171" s="34"/>
      <c r="W171" s="34"/>
    </row>
    <row r="172" spans="1:23" ht="15.6" x14ac:dyDescent="0.3">
      <c r="A172" s="13" t="s">
        <v>436</v>
      </c>
      <c r="B172" s="33">
        <v>11</v>
      </c>
      <c r="C172" s="33">
        <v>116509339</v>
      </c>
      <c r="D172" s="34"/>
      <c r="E172" s="34"/>
      <c r="F172" s="34"/>
      <c r="G172" s="35" t="s">
        <v>1016</v>
      </c>
      <c r="H172" s="34"/>
      <c r="I172" s="34"/>
      <c r="J172" s="34"/>
      <c r="K172" s="35" t="s">
        <v>1016</v>
      </c>
      <c r="L172" s="34"/>
      <c r="M172" s="34"/>
      <c r="N172" s="34"/>
      <c r="O172" s="35" t="s">
        <v>1016</v>
      </c>
      <c r="P172" s="34"/>
      <c r="Q172" s="34"/>
      <c r="R172" s="34"/>
      <c r="S172" s="35" t="s">
        <v>1016</v>
      </c>
      <c r="T172" s="34"/>
      <c r="U172" s="34"/>
      <c r="V172" s="34"/>
      <c r="W172" s="35" t="s">
        <v>1016</v>
      </c>
    </row>
    <row r="173" spans="1:23" ht="15.6" x14ac:dyDescent="0.3">
      <c r="A173" s="13" t="s">
        <v>384</v>
      </c>
      <c r="B173" s="33">
        <v>22</v>
      </c>
      <c r="C173" s="33">
        <v>41487218</v>
      </c>
      <c r="D173" s="34"/>
      <c r="E173" s="35" t="s">
        <v>1016</v>
      </c>
      <c r="F173" s="34"/>
      <c r="G173" s="34"/>
      <c r="H173" s="34"/>
      <c r="I173" s="35" t="s">
        <v>1016</v>
      </c>
      <c r="J173" s="34"/>
      <c r="K173" s="34"/>
      <c r="L173" s="34"/>
      <c r="M173" s="35" t="s">
        <v>1016</v>
      </c>
      <c r="N173" s="34"/>
      <c r="O173" s="34"/>
      <c r="P173" s="34"/>
      <c r="Q173" s="35" t="s">
        <v>1016</v>
      </c>
      <c r="R173" s="34"/>
      <c r="S173" s="34"/>
      <c r="T173" s="34"/>
      <c r="U173" s="35" t="s">
        <v>1016</v>
      </c>
      <c r="V173" s="34"/>
      <c r="W173" s="34"/>
    </row>
    <row r="174" spans="1:23" ht="15.6" x14ac:dyDescent="0.3">
      <c r="A174" s="13" t="s">
        <v>383</v>
      </c>
      <c r="B174" s="33">
        <v>5</v>
      </c>
      <c r="C174" s="33">
        <v>61509655</v>
      </c>
      <c r="D174" s="34"/>
      <c r="E174" s="35" t="s">
        <v>1016</v>
      </c>
      <c r="F174" s="34"/>
      <c r="G174" s="34"/>
      <c r="H174" s="34"/>
      <c r="I174" s="35" t="s">
        <v>1016</v>
      </c>
      <c r="J174" s="34"/>
      <c r="K174" s="34"/>
      <c r="L174" s="34"/>
      <c r="M174" s="35" t="s">
        <v>1016</v>
      </c>
      <c r="N174" s="34"/>
      <c r="O174" s="34"/>
      <c r="P174" s="34"/>
      <c r="Q174" s="35" t="s">
        <v>1016</v>
      </c>
      <c r="R174" s="34"/>
      <c r="S174" s="34"/>
      <c r="T174" s="34"/>
      <c r="U174" s="35" t="s">
        <v>1016</v>
      </c>
      <c r="V174" s="34"/>
      <c r="W174" s="34"/>
    </row>
    <row r="175" spans="1:23" ht="15.6" x14ac:dyDescent="0.3">
      <c r="A175" s="13" t="s">
        <v>488</v>
      </c>
      <c r="B175" s="33">
        <v>11</v>
      </c>
      <c r="C175" s="33">
        <v>63981507</v>
      </c>
      <c r="D175" s="34"/>
      <c r="E175" s="34"/>
      <c r="F175" s="34"/>
      <c r="G175" s="34"/>
      <c r="H175" s="34"/>
      <c r="I175" s="34"/>
      <c r="J175" s="34"/>
      <c r="K175" s="34"/>
      <c r="L175" s="35" t="s">
        <v>1016</v>
      </c>
      <c r="M175" s="34"/>
      <c r="N175" s="35" t="s">
        <v>1016</v>
      </c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ht="15.6" x14ac:dyDescent="0.3">
      <c r="A176" s="13" t="s">
        <v>552</v>
      </c>
      <c r="B176" s="33">
        <v>10</v>
      </c>
      <c r="C176" s="33">
        <v>90019535</v>
      </c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5" t="s">
        <v>1016</v>
      </c>
      <c r="Q176" s="34"/>
      <c r="R176" s="35" t="s">
        <v>1016</v>
      </c>
      <c r="S176" s="34"/>
      <c r="T176" s="34"/>
      <c r="U176" s="34"/>
      <c r="V176" s="34"/>
      <c r="W176" s="34"/>
    </row>
    <row r="177" spans="1:23" ht="15.6" x14ac:dyDescent="0.3">
      <c r="A177" s="13" t="s">
        <v>341</v>
      </c>
      <c r="B177" s="33">
        <v>16</v>
      </c>
      <c r="C177" s="33">
        <v>29038582</v>
      </c>
      <c r="D177" s="35" t="s">
        <v>1016</v>
      </c>
      <c r="E177" s="34"/>
      <c r="F177" s="35" t="s">
        <v>1016</v>
      </c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ht="15.6" x14ac:dyDescent="0.3">
      <c r="A178" s="13" t="s">
        <v>523</v>
      </c>
      <c r="B178" s="33">
        <v>1</v>
      </c>
      <c r="C178" s="33">
        <v>204560004</v>
      </c>
      <c r="D178" s="34"/>
      <c r="E178" s="34"/>
      <c r="F178" s="34"/>
      <c r="G178" s="34"/>
      <c r="H178" s="34"/>
      <c r="I178" s="34"/>
      <c r="J178" s="34"/>
      <c r="K178" s="34"/>
      <c r="L178" s="35" t="s">
        <v>1028</v>
      </c>
      <c r="M178" s="34"/>
      <c r="N178" s="35" t="s">
        <v>1028</v>
      </c>
      <c r="O178" s="34"/>
      <c r="P178" s="34"/>
      <c r="Q178" s="34"/>
      <c r="R178" s="34"/>
      <c r="S178" s="34"/>
      <c r="T178" s="34"/>
      <c r="U178" s="34"/>
      <c r="V178" s="34"/>
      <c r="W178" s="34"/>
    </row>
    <row r="179" spans="1:23" ht="15.6" x14ac:dyDescent="0.3">
      <c r="A179" s="13" t="s">
        <v>454</v>
      </c>
      <c r="B179" s="33">
        <v>5</v>
      </c>
      <c r="C179" s="33">
        <v>78980680</v>
      </c>
      <c r="D179" s="34"/>
      <c r="E179" s="34"/>
      <c r="F179" s="34"/>
      <c r="G179" s="34"/>
      <c r="H179" s="35" t="s">
        <v>1029</v>
      </c>
      <c r="I179" s="34"/>
      <c r="J179" s="35" t="s">
        <v>1016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</row>
    <row r="180" spans="1:23" ht="15.6" x14ac:dyDescent="0.3">
      <c r="A180" s="13" t="s">
        <v>382</v>
      </c>
      <c r="B180" s="33">
        <v>11</v>
      </c>
      <c r="C180" s="33">
        <v>113370758</v>
      </c>
      <c r="D180" s="34"/>
      <c r="E180" s="35" t="s">
        <v>1016</v>
      </c>
      <c r="F180" s="34"/>
      <c r="G180" s="34"/>
      <c r="H180" s="34"/>
      <c r="I180" s="35" t="s">
        <v>1016</v>
      </c>
      <c r="J180" s="34"/>
      <c r="K180" s="34"/>
      <c r="L180" s="34"/>
      <c r="M180" s="35" t="s">
        <v>1016</v>
      </c>
      <c r="N180" s="34"/>
      <c r="O180" s="34"/>
      <c r="P180" s="34"/>
      <c r="Q180" s="35" t="s">
        <v>1016</v>
      </c>
      <c r="R180" s="34"/>
      <c r="S180" s="34"/>
      <c r="T180" s="34"/>
      <c r="U180" s="35" t="s">
        <v>1016</v>
      </c>
      <c r="V180" s="34"/>
      <c r="W180" s="34"/>
    </row>
    <row r="181" spans="1:23" ht="15.6" x14ac:dyDescent="0.3">
      <c r="A181" s="13" t="s">
        <v>381</v>
      </c>
      <c r="B181" s="33">
        <v>14</v>
      </c>
      <c r="C181" s="33">
        <v>42074726</v>
      </c>
      <c r="D181" s="34"/>
      <c r="E181" s="35" t="s">
        <v>1016</v>
      </c>
      <c r="F181" s="34"/>
      <c r="G181" s="34"/>
      <c r="H181" s="34"/>
      <c r="I181" s="35" t="s">
        <v>1016</v>
      </c>
      <c r="J181" s="34"/>
      <c r="K181" s="34"/>
      <c r="L181" s="34"/>
      <c r="M181" s="35" t="s">
        <v>1016</v>
      </c>
      <c r="N181" s="34"/>
      <c r="O181" s="34"/>
      <c r="P181" s="34"/>
      <c r="Q181" s="35" t="s">
        <v>1016</v>
      </c>
      <c r="R181" s="34"/>
      <c r="S181" s="34"/>
      <c r="T181" s="34"/>
      <c r="U181" s="35" t="s">
        <v>1016</v>
      </c>
      <c r="V181" s="34"/>
      <c r="W181" s="34"/>
    </row>
    <row r="182" spans="1:23" ht="15.6" x14ac:dyDescent="0.3">
      <c r="A182" s="13" t="s">
        <v>487</v>
      </c>
      <c r="B182" s="33">
        <v>2</v>
      </c>
      <c r="C182" s="33">
        <v>417167</v>
      </c>
      <c r="D182" s="34"/>
      <c r="E182" s="34"/>
      <c r="F182" s="34"/>
      <c r="G182" s="34"/>
      <c r="H182" s="34"/>
      <c r="I182" s="34"/>
      <c r="J182" s="34"/>
      <c r="K182" s="34"/>
      <c r="L182" s="35" t="s">
        <v>1016</v>
      </c>
      <c r="M182" s="34"/>
      <c r="N182" s="35" t="s">
        <v>1016</v>
      </c>
      <c r="O182" s="34"/>
      <c r="P182" s="34"/>
      <c r="Q182" s="34"/>
      <c r="R182" s="34"/>
      <c r="S182" s="34"/>
      <c r="T182" s="34"/>
      <c r="U182" s="34"/>
      <c r="V182" s="34"/>
      <c r="W182" s="34"/>
    </row>
    <row r="183" spans="1:23" ht="15.6" x14ac:dyDescent="0.3">
      <c r="A183" s="13" t="s">
        <v>380</v>
      </c>
      <c r="B183" s="33">
        <v>2</v>
      </c>
      <c r="C183" s="33">
        <v>208044470</v>
      </c>
      <c r="D183" s="34"/>
      <c r="E183" s="35" t="s">
        <v>1016</v>
      </c>
      <c r="F183" s="34"/>
      <c r="G183" s="34"/>
      <c r="H183" s="34"/>
      <c r="I183" s="35" t="s">
        <v>1016</v>
      </c>
      <c r="J183" s="34"/>
      <c r="K183" s="34"/>
      <c r="L183" s="34"/>
      <c r="M183" s="35" t="s">
        <v>1016</v>
      </c>
      <c r="N183" s="34"/>
      <c r="O183" s="34"/>
      <c r="P183" s="34"/>
      <c r="Q183" s="35" t="s">
        <v>1016</v>
      </c>
      <c r="R183" s="34"/>
      <c r="S183" s="34"/>
      <c r="T183" s="34"/>
      <c r="U183" s="35" t="s">
        <v>1016</v>
      </c>
      <c r="V183" s="34"/>
      <c r="W183" s="34"/>
    </row>
    <row r="184" spans="1:23" ht="15.6" x14ac:dyDescent="0.3">
      <c r="A184" s="13" t="s">
        <v>345</v>
      </c>
      <c r="B184" s="33">
        <v>9</v>
      </c>
      <c r="C184" s="33">
        <v>128802539</v>
      </c>
      <c r="D184" s="35" t="s">
        <v>1016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</row>
    <row r="185" spans="1:23" ht="15.6" x14ac:dyDescent="0.3">
      <c r="A185" s="13" t="s">
        <v>486</v>
      </c>
      <c r="B185" s="33">
        <v>9</v>
      </c>
      <c r="C185" s="33">
        <v>23274249</v>
      </c>
      <c r="D185" s="34"/>
      <c r="E185" s="34"/>
      <c r="F185" s="34"/>
      <c r="G185" s="34"/>
      <c r="H185" s="34"/>
      <c r="I185" s="34"/>
      <c r="J185" s="34"/>
      <c r="K185" s="34"/>
      <c r="L185" s="35" t="s">
        <v>1016</v>
      </c>
      <c r="M185" s="34"/>
      <c r="N185" s="35" t="s">
        <v>1016</v>
      </c>
      <c r="O185" s="34"/>
      <c r="P185" s="34"/>
      <c r="Q185" s="34"/>
      <c r="R185" s="34"/>
      <c r="S185" s="34"/>
      <c r="T185" s="34"/>
      <c r="U185" s="34"/>
      <c r="V185" s="34"/>
      <c r="W185" s="34"/>
    </row>
    <row r="186" spans="1:23" ht="15.6" x14ac:dyDescent="0.3">
      <c r="A186" s="13" t="s">
        <v>485</v>
      </c>
      <c r="B186" s="33">
        <v>2</v>
      </c>
      <c r="C186" s="33">
        <v>621461</v>
      </c>
      <c r="D186" s="34"/>
      <c r="E186" s="34"/>
      <c r="F186" s="34"/>
      <c r="G186" s="34"/>
      <c r="H186" s="34"/>
      <c r="I186" s="34"/>
      <c r="J186" s="34"/>
      <c r="K186" s="34"/>
      <c r="L186" s="35" t="s">
        <v>1016</v>
      </c>
      <c r="M186" s="34"/>
      <c r="N186" s="35" t="s">
        <v>1016</v>
      </c>
      <c r="O186" s="34"/>
      <c r="P186" s="34"/>
      <c r="Q186" s="34"/>
      <c r="R186" s="34"/>
      <c r="S186" s="34"/>
      <c r="T186" s="34"/>
      <c r="U186" s="34"/>
      <c r="V186" s="34"/>
      <c r="W186" s="34"/>
    </row>
    <row r="187" spans="1:23" ht="15.6" x14ac:dyDescent="0.3">
      <c r="A187" s="13" t="s">
        <v>435</v>
      </c>
      <c r="B187" s="33">
        <v>5</v>
      </c>
      <c r="C187" s="33">
        <v>179511043</v>
      </c>
      <c r="D187" s="34"/>
      <c r="E187" s="34"/>
      <c r="F187" s="34"/>
      <c r="G187" s="35" t="s">
        <v>1016</v>
      </c>
      <c r="H187" s="34"/>
      <c r="I187" s="34"/>
      <c r="J187" s="34"/>
      <c r="K187" s="35" t="s">
        <v>1016</v>
      </c>
      <c r="L187" s="34"/>
      <c r="M187" s="34"/>
      <c r="N187" s="34"/>
      <c r="O187" s="35" t="s">
        <v>1016</v>
      </c>
      <c r="P187" s="34"/>
      <c r="Q187" s="34"/>
      <c r="R187" s="34"/>
      <c r="S187" s="35" t="s">
        <v>1016</v>
      </c>
      <c r="T187" s="34"/>
      <c r="U187" s="34"/>
      <c r="V187" s="34"/>
      <c r="W187" s="35" t="s">
        <v>1016</v>
      </c>
    </row>
    <row r="188" spans="1:23" ht="15.6" x14ac:dyDescent="0.3">
      <c r="A188" s="13" t="s">
        <v>484</v>
      </c>
      <c r="B188" s="33">
        <v>1</v>
      </c>
      <c r="C188" s="33">
        <v>88716077</v>
      </c>
      <c r="D188" s="34"/>
      <c r="E188" s="34"/>
      <c r="F188" s="34"/>
      <c r="G188" s="34"/>
      <c r="H188" s="34"/>
      <c r="I188" s="34"/>
      <c r="J188" s="34"/>
      <c r="K188" s="34"/>
      <c r="L188" s="35" t="s">
        <v>1016</v>
      </c>
      <c r="M188" s="34"/>
      <c r="N188" s="35" t="s">
        <v>1016</v>
      </c>
      <c r="O188" s="34"/>
      <c r="P188" s="34"/>
      <c r="Q188" s="34"/>
      <c r="R188" s="34"/>
      <c r="S188" s="34"/>
      <c r="T188" s="34"/>
      <c r="U188" s="34"/>
      <c r="V188" s="34"/>
      <c r="W188" s="34"/>
    </row>
    <row r="189" spans="1:23" ht="15.6" x14ac:dyDescent="0.3">
      <c r="A189" s="13" t="s">
        <v>541</v>
      </c>
      <c r="B189" s="33">
        <v>8</v>
      </c>
      <c r="C189" s="33">
        <v>71347626</v>
      </c>
      <c r="D189" s="34"/>
      <c r="E189" s="34"/>
      <c r="F189" s="34"/>
      <c r="G189" s="34"/>
      <c r="H189" s="34"/>
      <c r="I189" s="34"/>
      <c r="J189" s="34"/>
      <c r="K189" s="34"/>
      <c r="L189" s="34"/>
      <c r="M189" s="35" t="s">
        <v>1016</v>
      </c>
      <c r="N189" s="34"/>
      <c r="O189" s="34"/>
      <c r="P189" s="34"/>
      <c r="Q189" s="34"/>
      <c r="R189" s="34"/>
      <c r="S189" s="34"/>
      <c r="T189" s="34"/>
      <c r="U189" s="34"/>
      <c r="V189" s="34"/>
      <c r="W189" s="34"/>
    </row>
    <row r="190" spans="1:23" ht="15.6" x14ac:dyDescent="0.3">
      <c r="A190" s="13" t="s">
        <v>434</v>
      </c>
      <c r="B190" s="33">
        <v>3</v>
      </c>
      <c r="C190" s="33">
        <v>177866284</v>
      </c>
      <c r="D190" s="34"/>
      <c r="E190" s="34"/>
      <c r="F190" s="34"/>
      <c r="G190" s="35" t="s">
        <v>1016</v>
      </c>
      <c r="H190" s="34"/>
      <c r="I190" s="34"/>
      <c r="J190" s="34"/>
      <c r="K190" s="35" t="s">
        <v>1016</v>
      </c>
      <c r="L190" s="34"/>
      <c r="M190" s="34"/>
      <c r="N190" s="34"/>
      <c r="O190" s="35" t="s">
        <v>1016</v>
      </c>
      <c r="P190" s="34"/>
      <c r="Q190" s="34"/>
      <c r="R190" s="34"/>
      <c r="S190" s="35" t="s">
        <v>1016</v>
      </c>
      <c r="T190" s="34"/>
      <c r="U190" s="34"/>
      <c r="V190" s="34"/>
      <c r="W190" s="35" t="s">
        <v>1016</v>
      </c>
    </row>
    <row r="191" spans="1:23" ht="15.6" x14ac:dyDescent="0.3">
      <c r="A191" s="13" t="s">
        <v>379</v>
      </c>
      <c r="B191" s="33">
        <v>3</v>
      </c>
      <c r="C191" s="33">
        <v>117509984</v>
      </c>
      <c r="D191" s="34"/>
      <c r="E191" s="35" t="s">
        <v>1016</v>
      </c>
      <c r="F191" s="34"/>
      <c r="G191" s="34"/>
      <c r="H191" s="34"/>
      <c r="I191" s="35" t="s">
        <v>1016</v>
      </c>
      <c r="J191" s="34"/>
      <c r="K191" s="34"/>
      <c r="L191" s="34"/>
      <c r="M191" s="35" t="s">
        <v>1016</v>
      </c>
      <c r="N191" s="34"/>
      <c r="O191" s="34"/>
      <c r="P191" s="34"/>
      <c r="Q191" s="35" t="s">
        <v>1016</v>
      </c>
      <c r="R191" s="34"/>
      <c r="S191" s="34"/>
      <c r="T191" s="34"/>
      <c r="U191" s="35" t="s">
        <v>1016</v>
      </c>
      <c r="V191" s="34"/>
      <c r="W191" s="34"/>
    </row>
    <row r="192" spans="1:23" ht="15.6" x14ac:dyDescent="0.3">
      <c r="A192" s="13" t="s">
        <v>483</v>
      </c>
      <c r="B192" s="33">
        <v>5</v>
      </c>
      <c r="C192" s="33">
        <v>60550041</v>
      </c>
      <c r="D192" s="34"/>
      <c r="E192" s="34"/>
      <c r="F192" s="34"/>
      <c r="G192" s="34"/>
      <c r="H192" s="34"/>
      <c r="I192" s="34"/>
      <c r="J192" s="34"/>
      <c r="K192" s="34"/>
      <c r="L192" s="35" t="s">
        <v>1016</v>
      </c>
      <c r="M192" s="34"/>
      <c r="N192" s="35" t="s">
        <v>1016</v>
      </c>
      <c r="O192" s="34"/>
      <c r="P192" s="34"/>
      <c r="Q192" s="34"/>
      <c r="R192" s="34"/>
      <c r="S192" s="34"/>
      <c r="T192" s="34"/>
      <c r="U192" s="34"/>
      <c r="V192" s="34"/>
      <c r="W192" s="34"/>
    </row>
    <row r="193" spans="1:23" ht="15.6" x14ac:dyDescent="0.3">
      <c r="A193" s="13" t="s">
        <v>433</v>
      </c>
      <c r="B193" s="33">
        <v>5</v>
      </c>
      <c r="C193" s="33">
        <v>124686839</v>
      </c>
      <c r="D193" s="34"/>
      <c r="E193" s="34"/>
      <c r="F193" s="34"/>
      <c r="G193" s="35" t="s">
        <v>1016</v>
      </c>
      <c r="H193" s="34"/>
      <c r="I193" s="34"/>
      <c r="J193" s="34"/>
      <c r="K193" s="35" t="s">
        <v>1016</v>
      </c>
      <c r="L193" s="34"/>
      <c r="M193" s="34"/>
      <c r="N193" s="34"/>
      <c r="O193" s="35" t="s">
        <v>1016</v>
      </c>
      <c r="P193" s="34"/>
      <c r="Q193" s="34"/>
      <c r="R193" s="34"/>
      <c r="S193" s="35" t="s">
        <v>1016</v>
      </c>
      <c r="T193" s="34"/>
      <c r="U193" s="34"/>
      <c r="V193" s="34"/>
      <c r="W193" s="35" t="s">
        <v>1016</v>
      </c>
    </row>
    <row r="194" spans="1:23" ht="15.6" x14ac:dyDescent="0.3">
      <c r="A194" s="13" t="s">
        <v>482</v>
      </c>
      <c r="B194" s="33">
        <v>7</v>
      </c>
      <c r="C194" s="33">
        <v>133130940</v>
      </c>
      <c r="D194" s="34"/>
      <c r="E194" s="34"/>
      <c r="F194" s="34"/>
      <c r="G194" s="34"/>
      <c r="H194" s="34"/>
      <c r="I194" s="34"/>
      <c r="J194" s="34"/>
      <c r="K194" s="34"/>
      <c r="L194" s="35" t="s">
        <v>1016</v>
      </c>
      <c r="M194" s="34"/>
      <c r="N194" s="35" t="s">
        <v>1016</v>
      </c>
      <c r="O194" s="34"/>
      <c r="P194" s="34"/>
      <c r="Q194" s="34"/>
      <c r="R194" s="34"/>
      <c r="S194" s="34"/>
      <c r="T194" s="34"/>
      <c r="U194" s="34"/>
      <c r="V194" s="34"/>
      <c r="W194" s="34"/>
    </row>
    <row r="195" spans="1:23" ht="15.6" x14ac:dyDescent="0.3">
      <c r="A195" s="13" t="s">
        <v>453</v>
      </c>
      <c r="B195" s="33">
        <v>7</v>
      </c>
      <c r="C195" s="33">
        <v>13728044</v>
      </c>
      <c r="D195" s="34"/>
      <c r="E195" s="34"/>
      <c r="F195" s="34"/>
      <c r="G195" s="34"/>
      <c r="H195" s="35" t="s">
        <v>1016</v>
      </c>
      <c r="I195" s="34"/>
      <c r="J195" s="35" t="s">
        <v>1016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</row>
    <row r="196" spans="1:23" ht="15.6" x14ac:dyDescent="0.3">
      <c r="A196" s="13" t="s">
        <v>378</v>
      </c>
      <c r="B196" s="33">
        <v>9</v>
      </c>
      <c r="C196" s="33">
        <v>36999369</v>
      </c>
      <c r="D196" s="34"/>
      <c r="E196" s="35" t="s">
        <v>1016</v>
      </c>
      <c r="F196" s="34"/>
      <c r="G196" s="34"/>
      <c r="H196" s="34"/>
      <c r="I196" s="35" t="s">
        <v>1016</v>
      </c>
      <c r="J196" s="34"/>
      <c r="K196" s="34"/>
      <c r="L196" s="34"/>
      <c r="M196" s="35" t="s">
        <v>1016</v>
      </c>
      <c r="N196" s="34"/>
      <c r="O196" s="34"/>
      <c r="P196" s="34"/>
      <c r="Q196" s="35" t="s">
        <v>1016</v>
      </c>
      <c r="R196" s="34"/>
      <c r="S196" s="34"/>
      <c r="T196" s="34"/>
      <c r="U196" s="35" t="s">
        <v>1016</v>
      </c>
      <c r="V196" s="34"/>
      <c r="W196" s="34"/>
    </row>
    <row r="197" spans="1:23" ht="15.6" x14ac:dyDescent="0.3">
      <c r="A197" s="13" t="s">
        <v>481</v>
      </c>
      <c r="B197" s="33">
        <v>10</v>
      </c>
      <c r="C197" s="33">
        <v>119579355</v>
      </c>
      <c r="D197" s="34"/>
      <c r="E197" s="34"/>
      <c r="F197" s="34"/>
      <c r="G197" s="34"/>
      <c r="H197" s="34"/>
      <c r="I197" s="34"/>
      <c r="J197" s="34"/>
      <c r="K197" s="34"/>
      <c r="L197" s="35" t="s">
        <v>1016</v>
      </c>
      <c r="M197" s="34"/>
      <c r="N197" s="35" t="s">
        <v>1016</v>
      </c>
      <c r="O197" s="34"/>
      <c r="P197" s="34"/>
      <c r="Q197" s="34"/>
      <c r="R197" s="34"/>
      <c r="S197" s="34"/>
      <c r="T197" s="34"/>
      <c r="U197" s="34"/>
      <c r="V197" s="34"/>
      <c r="W197" s="34"/>
    </row>
    <row r="198" spans="1:23" ht="15.6" x14ac:dyDescent="0.3">
      <c r="A198" s="13" t="s">
        <v>452</v>
      </c>
      <c r="B198" s="33">
        <v>6</v>
      </c>
      <c r="C198" s="33">
        <v>151699113</v>
      </c>
      <c r="D198" s="34"/>
      <c r="E198" s="34"/>
      <c r="F198" s="34"/>
      <c r="G198" s="34"/>
      <c r="H198" s="35" t="s">
        <v>1016</v>
      </c>
      <c r="I198" s="34"/>
      <c r="J198" s="35" t="s">
        <v>1016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</row>
    <row r="199" spans="1:23" ht="15.6" x14ac:dyDescent="0.3">
      <c r="A199" s="13" t="s">
        <v>377</v>
      </c>
      <c r="B199" s="33">
        <v>16</v>
      </c>
      <c r="C199" s="33">
        <v>13066833</v>
      </c>
      <c r="D199" s="34"/>
      <c r="E199" s="35" t="s">
        <v>1016</v>
      </c>
      <c r="F199" s="34"/>
      <c r="G199" s="34"/>
      <c r="H199" s="34"/>
      <c r="I199" s="35" t="s">
        <v>1016</v>
      </c>
      <c r="J199" s="34"/>
      <c r="K199" s="34"/>
      <c r="L199" s="34"/>
      <c r="M199" s="35" t="s">
        <v>1016</v>
      </c>
      <c r="N199" s="34"/>
      <c r="O199" s="34"/>
      <c r="P199" s="34"/>
      <c r="Q199" s="35" t="s">
        <v>1016</v>
      </c>
      <c r="R199" s="34"/>
      <c r="S199" s="34"/>
      <c r="T199" s="34"/>
      <c r="U199" s="35" t="s">
        <v>1016</v>
      </c>
      <c r="V199" s="34"/>
      <c r="W199" s="34"/>
    </row>
    <row r="200" spans="1:23" ht="15.6" x14ac:dyDescent="0.3">
      <c r="A200" s="13" t="s">
        <v>480</v>
      </c>
      <c r="B200" s="33">
        <v>17</v>
      </c>
      <c r="C200" s="33">
        <v>61782920</v>
      </c>
      <c r="D200" s="34"/>
      <c r="E200" s="34"/>
      <c r="F200" s="34"/>
      <c r="G200" s="34"/>
      <c r="H200" s="34"/>
      <c r="I200" s="34"/>
      <c r="J200" s="34"/>
      <c r="K200" s="34"/>
      <c r="L200" s="35" t="s">
        <v>1016</v>
      </c>
      <c r="M200" s="34"/>
      <c r="N200" s="35" t="s">
        <v>1016</v>
      </c>
      <c r="O200" s="34"/>
      <c r="P200" s="34"/>
      <c r="Q200" s="34"/>
      <c r="R200" s="34"/>
      <c r="S200" s="34"/>
      <c r="T200" s="34"/>
      <c r="U200" s="34"/>
      <c r="V200" s="34"/>
      <c r="W200" s="34"/>
    </row>
    <row r="201" spans="1:23" ht="15.6" x14ac:dyDescent="0.3">
      <c r="A201" s="13" t="s">
        <v>451</v>
      </c>
      <c r="B201" s="33">
        <v>17</v>
      </c>
      <c r="C201" s="33">
        <v>47591464</v>
      </c>
      <c r="D201" s="34"/>
      <c r="E201" s="34"/>
      <c r="F201" s="34"/>
      <c r="G201" s="34"/>
      <c r="H201" s="35" t="s">
        <v>1016</v>
      </c>
      <c r="I201" s="34"/>
      <c r="J201" s="35" t="s">
        <v>1016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</row>
    <row r="202" spans="1:23" ht="15.6" x14ac:dyDescent="0.3">
      <c r="A202" s="13" t="s">
        <v>376</v>
      </c>
      <c r="B202" s="33">
        <v>18</v>
      </c>
      <c r="C202" s="33">
        <v>77580712</v>
      </c>
      <c r="D202" s="34"/>
      <c r="E202" s="35" t="s">
        <v>1016</v>
      </c>
      <c r="F202" s="34"/>
      <c r="G202" s="34"/>
      <c r="H202" s="34"/>
      <c r="I202" s="35" t="s">
        <v>1016</v>
      </c>
      <c r="J202" s="34"/>
      <c r="K202" s="34"/>
      <c r="L202" s="34"/>
      <c r="M202" s="35" t="s">
        <v>1016</v>
      </c>
      <c r="N202" s="34"/>
      <c r="O202" s="34"/>
      <c r="P202" s="34"/>
      <c r="Q202" s="35" t="s">
        <v>1016</v>
      </c>
      <c r="R202" s="34"/>
      <c r="S202" s="34"/>
      <c r="T202" s="34"/>
      <c r="U202" s="35" t="s">
        <v>1016</v>
      </c>
      <c r="V202" s="34"/>
      <c r="W202" s="34"/>
    </row>
    <row r="203" spans="1:23" ht="15.6" x14ac:dyDescent="0.3">
      <c r="A203" s="13" t="s">
        <v>375</v>
      </c>
      <c r="B203" s="33">
        <v>6</v>
      </c>
      <c r="C203" s="33">
        <v>147950422</v>
      </c>
      <c r="D203" s="34"/>
      <c r="E203" s="35" t="s">
        <v>1016</v>
      </c>
      <c r="F203" s="34"/>
      <c r="G203" s="34"/>
      <c r="H203" s="34"/>
      <c r="I203" s="35" t="s">
        <v>1016</v>
      </c>
      <c r="J203" s="34"/>
      <c r="K203" s="34"/>
      <c r="L203" s="34"/>
      <c r="M203" s="35" t="s">
        <v>1016</v>
      </c>
      <c r="N203" s="34"/>
      <c r="O203" s="34"/>
      <c r="P203" s="34"/>
      <c r="Q203" s="35" t="s">
        <v>1016</v>
      </c>
      <c r="R203" s="34"/>
      <c r="S203" s="34"/>
      <c r="T203" s="34"/>
      <c r="U203" s="35" t="s">
        <v>1016</v>
      </c>
      <c r="V203" s="34"/>
      <c r="W203" s="34"/>
    </row>
    <row r="204" spans="1:23" ht="15.6" x14ac:dyDescent="0.3">
      <c r="A204" s="13" t="s">
        <v>551</v>
      </c>
      <c r="B204" s="33">
        <v>5</v>
      </c>
      <c r="C204" s="33">
        <v>6321421</v>
      </c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5" t="s">
        <v>1016</v>
      </c>
      <c r="Q204" s="34"/>
      <c r="R204" s="34"/>
      <c r="S204" s="34"/>
      <c r="T204" s="34"/>
      <c r="U204" s="34"/>
      <c r="V204" s="34"/>
      <c r="W204" s="34"/>
    </row>
    <row r="205" spans="1:23" ht="15.6" x14ac:dyDescent="0.3">
      <c r="A205" s="13" t="s">
        <v>550</v>
      </c>
      <c r="B205" s="33">
        <v>5</v>
      </c>
      <c r="C205" s="33">
        <v>111984534</v>
      </c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5" t="s">
        <v>1016</v>
      </c>
      <c r="Q205" s="34"/>
      <c r="R205" s="35" t="s">
        <v>1016</v>
      </c>
      <c r="S205" s="34"/>
      <c r="T205" s="34"/>
      <c r="U205" s="34"/>
      <c r="V205" s="34"/>
      <c r="W205" s="34"/>
    </row>
    <row r="206" spans="1:23" ht="15.6" x14ac:dyDescent="0.3">
      <c r="A206" s="13" t="s">
        <v>542</v>
      </c>
      <c r="B206" s="33">
        <v>5</v>
      </c>
      <c r="C206" s="33">
        <v>164586884</v>
      </c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5" t="s">
        <v>1016</v>
      </c>
      <c r="P206" s="34"/>
      <c r="Q206" s="34"/>
      <c r="R206" s="34"/>
      <c r="S206" s="34"/>
      <c r="T206" s="34"/>
      <c r="U206" s="34"/>
      <c r="V206" s="34"/>
      <c r="W206" s="34"/>
    </row>
    <row r="207" spans="1:23" ht="15.6" x14ac:dyDescent="0.3">
      <c r="A207" s="13" t="s">
        <v>570</v>
      </c>
      <c r="B207" s="33">
        <v>13</v>
      </c>
      <c r="C207" s="33">
        <v>54037803</v>
      </c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5" t="s">
        <v>1016</v>
      </c>
      <c r="U207" s="34"/>
      <c r="V207" s="35" t="s">
        <v>1016</v>
      </c>
      <c r="W207" s="34"/>
    </row>
    <row r="208" spans="1:23" ht="15.6" x14ac:dyDescent="0.3">
      <c r="A208" s="13" t="s">
        <v>479</v>
      </c>
      <c r="B208" s="33">
        <v>19</v>
      </c>
      <c r="C208" s="33">
        <v>49261368</v>
      </c>
      <c r="D208" s="34"/>
      <c r="E208" s="34"/>
      <c r="F208" s="34"/>
      <c r="G208" s="34"/>
      <c r="H208" s="34"/>
      <c r="I208" s="34"/>
      <c r="J208" s="34"/>
      <c r="K208" s="34"/>
      <c r="L208" s="35" t="s">
        <v>1016</v>
      </c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</row>
    <row r="209" spans="1:23" ht="15.6" x14ac:dyDescent="0.3">
      <c r="A209" s="13" t="s">
        <v>450</v>
      </c>
      <c r="B209" s="33">
        <v>5</v>
      </c>
      <c r="C209" s="33">
        <v>80400074</v>
      </c>
      <c r="D209" s="34"/>
      <c r="E209" s="34"/>
      <c r="F209" s="34"/>
      <c r="G209" s="34"/>
      <c r="H209" s="35" t="s">
        <v>1016</v>
      </c>
      <c r="I209" s="34"/>
      <c r="J209" s="35" t="s">
        <v>1016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</row>
    <row r="210" spans="1:23" ht="15.6" x14ac:dyDescent="0.3">
      <c r="A210" s="13" t="s">
        <v>478</v>
      </c>
      <c r="B210" s="33">
        <v>1</v>
      </c>
      <c r="C210" s="33">
        <v>65945906</v>
      </c>
      <c r="D210" s="34"/>
      <c r="E210" s="34"/>
      <c r="F210" s="34"/>
      <c r="G210" s="34"/>
      <c r="H210" s="34"/>
      <c r="I210" s="34"/>
      <c r="J210" s="34"/>
      <c r="K210" s="34"/>
      <c r="L210" s="35" t="s">
        <v>1016</v>
      </c>
      <c r="M210" s="34"/>
      <c r="N210" s="35" t="s">
        <v>1016</v>
      </c>
      <c r="O210" s="34"/>
      <c r="P210" s="34"/>
      <c r="Q210" s="34"/>
      <c r="R210" s="34"/>
      <c r="S210" s="34"/>
      <c r="T210" s="34"/>
      <c r="U210" s="34"/>
      <c r="V210" s="34"/>
      <c r="W210" s="34"/>
    </row>
    <row r="211" spans="1:23" ht="15.6" x14ac:dyDescent="0.3">
      <c r="A211" s="13" t="s">
        <v>374</v>
      </c>
      <c r="B211" s="33">
        <v>17</v>
      </c>
      <c r="C211" s="33">
        <v>27363750</v>
      </c>
      <c r="D211" s="34"/>
      <c r="E211" s="35" t="s">
        <v>1016</v>
      </c>
      <c r="F211" s="34"/>
      <c r="G211" s="34"/>
      <c r="H211" s="34"/>
      <c r="I211" s="35" t="s">
        <v>1016</v>
      </c>
      <c r="J211" s="34"/>
      <c r="K211" s="34"/>
      <c r="L211" s="34"/>
      <c r="M211" s="35" t="s">
        <v>1016</v>
      </c>
      <c r="N211" s="34"/>
      <c r="O211" s="34"/>
      <c r="P211" s="34"/>
      <c r="Q211" s="35" t="s">
        <v>1016</v>
      </c>
      <c r="R211" s="34"/>
      <c r="S211" s="34"/>
      <c r="T211" s="34"/>
      <c r="U211" s="35" t="s">
        <v>1016</v>
      </c>
      <c r="V211" s="34"/>
      <c r="W211" s="34"/>
    </row>
    <row r="212" spans="1:23" ht="15.6" x14ac:dyDescent="0.3">
      <c r="A212" s="13" t="s">
        <v>373</v>
      </c>
      <c r="B212" s="33">
        <v>2</v>
      </c>
      <c r="C212" s="33">
        <v>86819128</v>
      </c>
      <c r="D212" s="34"/>
      <c r="E212" s="35" t="s">
        <v>1016</v>
      </c>
      <c r="F212" s="34"/>
      <c r="G212" s="34"/>
      <c r="H212" s="34"/>
      <c r="I212" s="35" t="s">
        <v>1016</v>
      </c>
      <c r="J212" s="34"/>
      <c r="K212" s="34"/>
      <c r="L212" s="34"/>
      <c r="M212" s="35" t="s">
        <v>1016</v>
      </c>
      <c r="N212" s="34"/>
      <c r="O212" s="34"/>
      <c r="P212" s="34"/>
      <c r="Q212" s="35" t="s">
        <v>1016</v>
      </c>
      <c r="R212" s="34"/>
      <c r="S212" s="34"/>
      <c r="T212" s="34"/>
      <c r="U212" s="35" t="s">
        <v>1016</v>
      </c>
      <c r="V212" s="34"/>
      <c r="W212" s="34"/>
    </row>
    <row r="213" spans="1:23" ht="15.6" x14ac:dyDescent="0.3">
      <c r="A213" s="13" t="s">
        <v>353</v>
      </c>
      <c r="B213" s="33">
        <v>2</v>
      </c>
      <c r="C213" s="33">
        <v>29829760</v>
      </c>
      <c r="D213" s="35" t="s">
        <v>1016</v>
      </c>
      <c r="E213" s="34"/>
      <c r="F213" s="35" t="s">
        <v>1016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</row>
    <row r="214" spans="1:23" ht="15.6" x14ac:dyDescent="0.3">
      <c r="A214" s="13" t="s">
        <v>372</v>
      </c>
      <c r="B214" s="33">
        <v>3</v>
      </c>
      <c r="C214" s="33">
        <v>53244151</v>
      </c>
      <c r="D214" s="34"/>
      <c r="E214" s="35" t="s">
        <v>1016</v>
      </c>
      <c r="F214" s="34"/>
      <c r="G214" s="34"/>
      <c r="H214" s="34"/>
      <c r="I214" s="35" t="s">
        <v>1016</v>
      </c>
      <c r="J214" s="34"/>
      <c r="K214" s="34"/>
      <c r="L214" s="34"/>
      <c r="M214" s="35" t="s">
        <v>1016</v>
      </c>
      <c r="N214" s="34"/>
      <c r="O214" s="34"/>
      <c r="P214" s="34"/>
      <c r="Q214" s="35" t="s">
        <v>1016</v>
      </c>
      <c r="R214" s="34"/>
      <c r="S214" s="34"/>
      <c r="T214" s="34"/>
      <c r="U214" s="35" t="s">
        <v>1016</v>
      </c>
      <c r="V214" s="34"/>
      <c r="W214" s="34"/>
    </row>
    <row r="215" spans="1:23" ht="15.6" x14ac:dyDescent="0.3">
      <c r="A215" s="13" t="s">
        <v>449</v>
      </c>
      <c r="B215" s="33">
        <v>4</v>
      </c>
      <c r="C215" s="33">
        <v>139439420</v>
      </c>
      <c r="D215" s="34"/>
      <c r="E215" s="34"/>
      <c r="F215" s="34"/>
      <c r="G215" s="34"/>
      <c r="H215" s="35" t="s">
        <v>1016</v>
      </c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</row>
    <row r="216" spans="1:23" ht="15.6" x14ac:dyDescent="0.3">
      <c r="A216" s="13" t="s">
        <v>477</v>
      </c>
      <c r="B216" s="33">
        <v>3</v>
      </c>
      <c r="C216" s="33">
        <v>185834290</v>
      </c>
      <c r="D216" s="34"/>
      <c r="E216" s="34"/>
      <c r="F216" s="34"/>
      <c r="G216" s="34"/>
      <c r="H216" s="34"/>
      <c r="I216" s="34"/>
      <c r="J216" s="34"/>
      <c r="K216" s="34"/>
      <c r="L216" s="35" t="s">
        <v>1016</v>
      </c>
      <c r="M216" s="34"/>
      <c r="N216" s="35" t="s">
        <v>1016</v>
      </c>
      <c r="O216" s="34"/>
      <c r="P216" s="34"/>
      <c r="Q216" s="34"/>
      <c r="R216" s="34"/>
      <c r="S216" s="34"/>
      <c r="T216" s="34"/>
      <c r="U216" s="34"/>
      <c r="V216" s="34"/>
      <c r="W216" s="34"/>
    </row>
    <row r="217" spans="1:23" ht="15.6" x14ac:dyDescent="0.3">
      <c r="A217" s="13" t="s">
        <v>371</v>
      </c>
      <c r="B217" s="33">
        <v>4</v>
      </c>
      <c r="C217" s="33">
        <v>177350956</v>
      </c>
      <c r="D217" s="34"/>
      <c r="E217" s="35" t="s">
        <v>1016</v>
      </c>
      <c r="F217" s="34"/>
      <c r="G217" s="34"/>
      <c r="H217" s="34"/>
      <c r="I217" s="35" t="s">
        <v>1016</v>
      </c>
      <c r="J217" s="34"/>
      <c r="K217" s="34"/>
      <c r="L217" s="34"/>
      <c r="M217" s="35" t="s">
        <v>1016</v>
      </c>
      <c r="N217" s="34"/>
      <c r="O217" s="34"/>
      <c r="P217" s="34"/>
      <c r="Q217" s="35" t="s">
        <v>1016</v>
      </c>
      <c r="R217" s="34"/>
      <c r="S217" s="34"/>
      <c r="T217" s="34"/>
      <c r="U217" s="35" t="s">
        <v>1016</v>
      </c>
      <c r="V217" s="34"/>
      <c r="W217" s="34"/>
    </row>
    <row r="218" spans="1:23" ht="15.6" x14ac:dyDescent="0.3">
      <c r="A218" s="13" t="s">
        <v>342</v>
      </c>
      <c r="B218" s="33">
        <v>15</v>
      </c>
      <c r="C218" s="33">
        <v>48751320</v>
      </c>
      <c r="D218" s="35" t="s">
        <v>1016</v>
      </c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ht="15.6" x14ac:dyDescent="0.3">
      <c r="A219" s="13" t="s">
        <v>370</v>
      </c>
      <c r="B219" s="33">
        <v>4</v>
      </c>
      <c r="C219" s="33">
        <v>3207142</v>
      </c>
      <c r="D219" s="34"/>
      <c r="E219" s="35" t="s">
        <v>1016</v>
      </c>
      <c r="F219" s="34"/>
      <c r="G219" s="34"/>
      <c r="H219" s="34"/>
      <c r="I219" s="35" t="s">
        <v>1016</v>
      </c>
      <c r="J219" s="34"/>
      <c r="K219" s="34"/>
      <c r="L219" s="34"/>
      <c r="M219" s="35" t="s">
        <v>1016</v>
      </c>
      <c r="N219" s="34"/>
      <c r="O219" s="34"/>
      <c r="P219" s="34"/>
      <c r="Q219" s="35" t="s">
        <v>1016</v>
      </c>
      <c r="R219" s="34"/>
      <c r="S219" s="34"/>
      <c r="T219" s="34"/>
      <c r="U219" s="35" t="s">
        <v>1016</v>
      </c>
      <c r="V219" s="34"/>
      <c r="W219" s="34"/>
    </row>
    <row r="220" spans="1:23" ht="15.6" x14ac:dyDescent="0.3">
      <c r="A220" s="13" t="s">
        <v>339</v>
      </c>
      <c r="B220" s="33">
        <v>17</v>
      </c>
      <c r="C220" s="33">
        <v>77284916</v>
      </c>
      <c r="D220" s="35" t="s">
        <v>1016</v>
      </c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</row>
    <row r="221" spans="1:23" ht="15.6" x14ac:dyDescent="0.3">
      <c r="A221" s="13" t="s">
        <v>476</v>
      </c>
      <c r="B221" s="33">
        <v>19</v>
      </c>
      <c r="C221" s="33">
        <v>45415713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5" t="s">
        <v>1030</v>
      </c>
      <c r="O221" s="34"/>
      <c r="P221" s="34"/>
      <c r="Q221" s="34"/>
      <c r="R221" s="34"/>
      <c r="S221" s="34"/>
      <c r="T221" s="34"/>
      <c r="U221" s="34"/>
      <c r="V221" s="34"/>
      <c r="W221" s="34"/>
    </row>
    <row r="222" spans="1:23" ht="15.6" x14ac:dyDescent="0.3">
      <c r="A222" s="13" t="s">
        <v>476</v>
      </c>
      <c r="B222" s="33">
        <v>19</v>
      </c>
      <c r="C222" s="33">
        <v>45410002</v>
      </c>
      <c r="D222" s="34"/>
      <c r="E222" s="34"/>
      <c r="F222" s="34"/>
      <c r="G222" s="34"/>
      <c r="H222" s="34"/>
      <c r="I222" s="34"/>
      <c r="J222" s="34"/>
      <c r="K222" s="34"/>
      <c r="L222" s="35" t="s">
        <v>1016</v>
      </c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</row>
    <row r="223" spans="1:23" ht="15.6" x14ac:dyDescent="0.3">
      <c r="A223" s="13" t="s">
        <v>369</v>
      </c>
      <c r="B223" s="33">
        <v>6</v>
      </c>
      <c r="C223" s="33">
        <v>101387304</v>
      </c>
      <c r="D223" s="34"/>
      <c r="E223" s="35" t="s">
        <v>1016</v>
      </c>
      <c r="F223" s="34"/>
      <c r="G223" s="34"/>
      <c r="H223" s="34"/>
      <c r="I223" s="35" t="s">
        <v>1016</v>
      </c>
      <c r="J223" s="34"/>
      <c r="K223" s="34"/>
      <c r="L223" s="34"/>
      <c r="M223" s="35" t="s">
        <v>1016</v>
      </c>
      <c r="N223" s="34"/>
      <c r="O223" s="34"/>
      <c r="P223" s="34"/>
      <c r="Q223" s="35" t="s">
        <v>1016</v>
      </c>
      <c r="R223" s="34"/>
      <c r="S223" s="34"/>
      <c r="T223" s="34"/>
      <c r="U223" s="35" t="s">
        <v>1016</v>
      </c>
      <c r="V223" s="34"/>
      <c r="W223" s="34"/>
    </row>
    <row r="224" spans="1:23" ht="15.6" x14ac:dyDescent="0.3">
      <c r="A224" s="13" t="s">
        <v>565</v>
      </c>
      <c r="B224" s="33">
        <v>6</v>
      </c>
      <c r="C224" s="33">
        <v>29677787</v>
      </c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5" t="s">
        <v>1016</v>
      </c>
      <c r="S224" s="34"/>
      <c r="T224" s="34"/>
      <c r="U224" s="34"/>
      <c r="V224" s="34"/>
      <c r="W224" s="34"/>
    </row>
    <row r="225" spans="1:23" ht="15.6" x14ac:dyDescent="0.3">
      <c r="A225" s="13" t="s">
        <v>569</v>
      </c>
      <c r="B225" s="33">
        <v>5</v>
      </c>
      <c r="C225" s="33">
        <v>18330424</v>
      </c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5" t="s">
        <v>1016</v>
      </c>
      <c r="U225" s="34"/>
      <c r="V225" s="35" t="s">
        <v>1016</v>
      </c>
      <c r="W225" s="34"/>
    </row>
    <row r="226" spans="1:23" ht="15.6" x14ac:dyDescent="0.3">
      <c r="A226" s="13" t="s">
        <v>568</v>
      </c>
      <c r="B226" s="33">
        <v>7</v>
      </c>
      <c r="C226" s="33">
        <v>133447651</v>
      </c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5" t="s">
        <v>1016</v>
      </c>
      <c r="U226" s="34"/>
      <c r="V226" s="35" t="s">
        <v>1016</v>
      </c>
      <c r="W226" s="34"/>
    </row>
    <row r="227" spans="1:23" ht="15.6" x14ac:dyDescent="0.3">
      <c r="A227" s="13" t="s">
        <v>368</v>
      </c>
      <c r="B227" s="33">
        <v>7</v>
      </c>
      <c r="C227" s="33">
        <v>117502574</v>
      </c>
      <c r="D227" s="34"/>
      <c r="E227" s="35" t="s">
        <v>1016</v>
      </c>
      <c r="F227" s="34"/>
      <c r="G227" s="34"/>
      <c r="H227" s="34"/>
      <c r="I227" s="35" t="s">
        <v>1016</v>
      </c>
      <c r="J227" s="34"/>
      <c r="K227" s="34"/>
      <c r="L227" s="34"/>
      <c r="M227" s="35" t="s">
        <v>1016</v>
      </c>
      <c r="N227" s="34"/>
      <c r="O227" s="34"/>
      <c r="P227" s="34"/>
      <c r="Q227" s="35" t="s">
        <v>1016</v>
      </c>
      <c r="R227" s="34"/>
      <c r="S227" s="34"/>
      <c r="T227" s="34"/>
      <c r="U227" s="35" t="s">
        <v>1016</v>
      </c>
      <c r="V227" s="34"/>
      <c r="W227" s="34"/>
    </row>
    <row r="228" spans="1:23" ht="15.6" x14ac:dyDescent="0.3">
      <c r="A228" s="13" t="s">
        <v>475</v>
      </c>
      <c r="B228" s="33">
        <v>8</v>
      </c>
      <c r="C228" s="33">
        <v>10209623</v>
      </c>
      <c r="D228" s="34"/>
      <c r="E228" s="34"/>
      <c r="F228" s="34"/>
      <c r="G228" s="34"/>
      <c r="H228" s="34"/>
      <c r="I228" s="34"/>
      <c r="J228" s="34"/>
      <c r="K228" s="34"/>
      <c r="L228" s="35" t="s">
        <v>1016</v>
      </c>
      <c r="M228" s="34"/>
      <c r="N228" s="35" t="s">
        <v>1016</v>
      </c>
      <c r="O228" s="34"/>
      <c r="P228" s="34"/>
      <c r="Q228" s="34"/>
      <c r="R228" s="34"/>
      <c r="S228" s="34"/>
      <c r="T228" s="34"/>
      <c r="U228" s="34"/>
      <c r="V228" s="34"/>
      <c r="W228" s="34"/>
    </row>
    <row r="229" spans="1:23" ht="15.6" x14ac:dyDescent="0.3">
      <c r="A229" s="13" t="s">
        <v>367</v>
      </c>
      <c r="B229" s="33">
        <v>12</v>
      </c>
      <c r="C229" s="33">
        <v>23987925</v>
      </c>
      <c r="D229" s="34"/>
      <c r="E229" s="35" t="s">
        <v>1016</v>
      </c>
      <c r="F229" s="34"/>
      <c r="G229" s="34"/>
      <c r="H229" s="34"/>
      <c r="I229" s="35" t="s">
        <v>1016</v>
      </c>
      <c r="J229" s="34"/>
      <c r="K229" s="34"/>
      <c r="L229" s="34"/>
      <c r="M229" s="35" t="s">
        <v>1016</v>
      </c>
      <c r="N229" s="34"/>
      <c r="O229" s="34"/>
      <c r="P229" s="34"/>
      <c r="Q229" s="35" t="s">
        <v>1016</v>
      </c>
      <c r="R229" s="34"/>
      <c r="S229" s="34"/>
      <c r="T229" s="34"/>
      <c r="U229" s="35" t="s">
        <v>1016</v>
      </c>
      <c r="V229" s="34"/>
      <c r="W229" s="34"/>
    </row>
    <row r="230" spans="1:23" ht="15.6" x14ac:dyDescent="0.3">
      <c r="A230" s="13" t="s">
        <v>366</v>
      </c>
      <c r="B230" s="33">
        <v>8</v>
      </c>
      <c r="C230" s="33">
        <v>65562019</v>
      </c>
      <c r="D230" s="34"/>
      <c r="E230" s="35" t="s">
        <v>1016</v>
      </c>
      <c r="F230" s="34"/>
      <c r="G230" s="34"/>
      <c r="H230" s="34"/>
      <c r="I230" s="35" t="s">
        <v>1016</v>
      </c>
      <c r="J230" s="34"/>
      <c r="K230" s="34"/>
      <c r="L230" s="34"/>
      <c r="M230" s="35" t="s">
        <v>1016</v>
      </c>
      <c r="N230" s="34"/>
      <c r="O230" s="34"/>
      <c r="P230" s="34"/>
      <c r="Q230" s="35" t="s">
        <v>1016</v>
      </c>
      <c r="R230" s="34"/>
      <c r="S230" s="34"/>
      <c r="T230" s="34"/>
      <c r="U230" s="35" t="s">
        <v>1016</v>
      </c>
      <c r="V230" s="34"/>
      <c r="W230" s="34"/>
    </row>
    <row r="231" spans="1:23" ht="15.6" x14ac:dyDescent="0.3">
      <c r="A231" s="13" t="s">
        <v>474</v>
      </c>
      <c r="B231" s="33">
        <v>9</v>
      </c>
      <c r="C231" s="33">
        <v>1772605</v>
      </c>
      <c r="D231" s="34"/>
      <c r="E231" s="34"/>
      <c r="F231" s="34"/>
      <c r="G231" s="34"/>
      <c r="H231" s="34"/>
      <c r="I231" s="34"/>
      <c r="J231" s="34"/>
      <c r="K231" s="34"/>
      <c r="L231" s="35" t="s">
        <v>1016</v>
      </c>
      <c r="M231" s="34"/>
      <c r="N231" s="35" t="s">
        <v>1016</v>
      </c>
      <c r="O231" s="34"/>
      <c r="P231" s="34"/>
      <c r="Q231" s="34"/>
      <c r="R231" s="34"/>
      <c r="S231" s="34"/>
      <c r="T231" s="34"/>
      <c r="U231" s="34"/>
      <c r="V231" s="34"/>
      <c r="W231" s="34"/>
    </row>
    <row r="232" spans="1:23" ht="15.6" x14ac:dyDescent="0.3">
      <c r="A232" s="13" t="s">
        <v>473</v>
      </c>
      <c r="B232" s="33">
        <v>9</v>
      </c>
      <c r="C232" s="33">
        <v>96217447</v>
      </c>
      <c r="D232" s="34"/>
      <c r="E232" s="34"/>
      <c r="F232" s="34"/>
      <c r="G232" s="34"/>
      <c r="H232" s="34"/>
      <c r="I232" s="34"/>
      <c r="J232" s="34"/>
      <c r="K232" s="34"/>
      <c r="L232" s="35" t="s">
        <v>1016</v>
      </c>
      <c r="M232" s="34"/>
      <c r="N232" s="35" t="s">
        <v>1016</v>
      </c>
      <c r="O232" s="34"/>
      <c r="P232" s="34"/>
      <c r="Q232" s="34"/>
      <c r="R232" s="34"/>
      <c r="S232" s="34"/>
      <c r="T232" s="34"/>
      <c r="U232" s="34"/>
      <c r="V232" s="34"/>
      <c r="W232" s="34"/>
    </row>
    <row r="233" spans="1:23" ht="15.6" x14ac:dyDescent="0.3">
      <c r="A233" s="13" t="s">
        <v>472</v>
      </c>
      <c r="B233" s="33">
        <v>10</v>
      </c>
      <c r="C233" s="33">
        <v>65319678</v>
      </c>
      <c r="D233" s="34"/>
      <c r="E233" s="34"/>
      <c r="F233" s="34"/>
      <c r="G233" s="34"/>
      <c r="H233" s="34"/>
      <c r="I233" s="34"/>
      <c r="J233" s="34"/>
      <c r="K233" s="34"/>
      <c r="L233" s="35" t="s">
        <v>1016</v>
      </c>
      <c r="M233" s="34"/>
      <c r="N233" s="35" t="s">
        <v>1016</v>
      </c>
      <c r="O233" s="34"/>
      <c r="P233" s="34"/>
      <c r="Q233" s="34"/>
      <c r="R233" s="34"/>
      <c r="S233" s="34"/>
      <c r="T233" s="34"/>
      <c r="U233" s="34"/>
      <c r="V233" s="34"/>
      <c r="W233" s="34"/>
    </row>
    <row r="234" spans="1:23" ht="15.6" x14ac:dyDescent="0.3">
      <c r="A234" s="13" t="s">
        <v>343</v>
      </c>
      <c r="B234" s="33">
        <v>10</v>
      </c>
      <c r="C234" s="33">
        <v>77670260</v>
      </c>
      <c r="D234" s="35" t="s">
        <v>1016</v>
      </c>
      <c r="E234" s="34"/>
      <c r="F234" s="35" t="s">
        <v>1016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</row>
    <row r="235" spans="1:23" ht="15.6" x14ac:dyDescent="0.3">
      <c r="A235" s="13" t="s">
        <v>549</v>
      </c>
      <c r="B235" s="33">
        <v>2</v>
      </c>
      <c r="C235" s="33">
        <v>140102448</v>
      </c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5" t="s">
        <v>1016</v>
      </c>
      <c r="Q235" s="34"/>
      <c r="R235" s="34"/>
      <c r="S235" s="34"/>
      <c r="T235" s="34"/>
      <c r="U235" s="34"/>
      <c r="V235" s="34"/>
      <c r="W235" s="34"/>
    </row>
    <row r="236" spans="1:23" ht="15.6" x14ac:dyDescent="0.3">
      <c r="A236" s="13" t="s">
        <v>365</v>
      </c>
      <c r="B236" s="33">
        <v>11</v>
      </c>
      <c r="C236" s="33">
        <v>88744425</v>
      </c>
      <c r="D236" s="34"/>
      <c r="E236" s="35" t="s">
        <v>1016</v>
      </c>
      <c r="F236" s="34"/>
      <c r="G236" s="34"/>
      <c r="H236" s="34"/>
      <c r="I236" s="35" t="s">
        <v>1016</v>
      </c>
      <c r="J236" s="34"/>
      <c r="K236" s="34"/>
      <c r="L236" s="34"/>
      <c r="M236" s="35" t="s">
        <v>1016</v>
      </c>
      <c r="N236" s="34"/>
      <c r="O236" s="34"/>
      <c r="P236" s="34"/>
      <c r="Q236" s="35" t="s">
        <v>1016</v>
      </c>
      <c r="R236" s="34"/>
      <c r="S236" s="34"/>
      <c r="T236" s="34"/>
      <c r="U236" s="35" t="s">
        <v>1016</v>
      </c>
      <c r="V236" s="34"/>
      <c r="W236" s="34"/>
    </row>
    <row r="237" spans="1:23" ht="15.6" x14ac:dyDescent="0.3">
      <c r="A237" s="13" t="s">
        <v>548</v>
      </c>
      <c r="B237" s="33">
        <v>12</v>
      </c>
      <c r="C237" s="33">
        <v>92832975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5" t="s">
        <v>1016</v>
      </c>
      <c r="Q237" s="34"/>
      <c r="R237" s="35" t="s">
        <v>1016</v>
      </c>
      <c r="S237" s="34"/>
      <c r="T237" s="34"/>
      <c r="U237" s="34"/>
      <c r="V237" s="34"/>
      <c r="W237" s="34"/>
    </row>
    <row r="238" spans="1:23" ht="15.6" x14ac:dyDescent="0.3">
      <c r="A238" s="13" t="s">
        <v>547</v>
      </c>
      <c r="B238" s="33">
        <v>11</v>
      </c>
      <c r="C238" s="33">
        <v>122660527</v>
      </c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5" t="s">
        <v>1016</v>
      </c>
      <c r="Q238" s="34"/>
      <c r="R238" s="35" t="s">
        <v>1016</v>
      </c>
      <c r="S238" s="34"/>
      <c r="T238" s="34"/>
      <c r="U238" s="34"/>
      <c r="V238" s="34"/>
      <c r="W238" s="34"/>
    </row>
    <row r="239" spans="1:23" ht="15.6" x14ac:dyDescent="0.3">
      <c r="A239" s="13" t="s">
        <v>471</v>
      </c>
      <c r="B239" s="33">
        <v>12</v>
      </c>
      <c r="C239" s="33">
        <v>49464449</v>
      </c>
      <c r="D239" s="34"/>
      <c r="E239" s="34"/>
      <c r="F239" s="34"/>
      <c r="G239" s="34"/>
      <c r="H239" s="34"/>
      <c r="I239" s="34"/>
      <c r="J239" s="34"/>
      <c r="K239" s="34"/>
      <c r="L239" s="35" t="s">
        <v>1016</v>
      </c>
      <c r="M239" s="34"/>
      <c r="N239" s="35" t="s">
        <v>1016</v>
      </c>
      <c r="O239" s="34"/>
      <c r="P239" s="34"/>
      <c r="Q239" s="34"/>
      <c r="R239" s="34"/>
      <c r="S239" s="34"/>
      <c r="T239" s="34"/>
      <c r="U239" s="34"/>
      <c r="V239" s="34"/>
      <c r="W239" s="34"/>
    </row>
    <row r="240" spans="1:23" ht="15.6" x14ac:dyDescent="0.3">
      <c r="A240" s="13" t="s">
        <v>470</v>
      </c>
      <c r="B240" s="33">
        <v>13</v>
      </c>
      <c r="C240" s="33">
        <v>55924013</v>
      </c>
      <c r="D240" s="34"/>
      <c r="E240" s="34"/>
      <c r="F240" s="34"/>
      <c r="G240" s="34"/>
      <c r="H240" s="34"/>
      <c r="I240" s="34"/>
      <c r="J240" s="34"/>
      <c r="K240" s="34"/>
      <c r="L240" s="35" t="s">
        <v>1016</v>
      </c>
      <c r="M240" s="34"/>
      <c r="N240" s="35" t="s">
        <v>1016</v>
      </c>
      <c r="O240" s="34"/>
      <c r="P240" s="34"/>
      <c r="Q240" s="34"/>
      <c r="R240" s="34"/>
      <c r="S240" s="34"/>
      <c r="T240" s="34"/>
      <c r="U240" s="34"/>
      <c r="V240" s="34"/>
      <c r="W240" s="34"/>
    </row>
    <row r="241" spans="1:23" ht="15.6" x14ac:dyDescent="0.3">
      <c r="A241" s="13" t="s">
        <v>448</v>
      </c>
      <c r="B241" s="33">
        <v>16</v>
      </c>
      <c r="C241" s="33">
        <v>2054012</v>
      </c>
      <c r="D241" s="34"/>
      <c r="E241" s="34"/>
      <c r="F241" s="34"/>
      <c r="G241" s="34"/>
      <c r="H241" s="35" t="s">
        <v>1016</v>
      </c>
      <c r="I241" s="34"/>
      <c r="J241" s="35" t="s">
        <v>1016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ht="15.6" x14ac:dyDescent="0.3">
      <c r="A242" s="13" t="s">
        <v>364</v>
      </c>
      <c r="B242" s="33">
        <v>15</v>
      </c>
      <c r="C242" s="33">
        <v>37643831</v>
      </c>
      <c r="D242" s="34"/>
      <c r="E242" s="35" t="s">
        <v>1016</v>
      </c>
      <c r="F242" s="34"/>
      <c r="G242" s="34"/>
      <c r="H242" s="34"/>
      <c r="I242" s="35" t="s">
        <v>1016</v>
      </c>
      <c r="J242" s="34"/>
      <c r="K242" s="34"/>
      <c r="L242" s="34"/>
      <c r="M242" s="35" t="s">
        <v>1016</v>
      </c>
      <c r="N242" s="34"/>
      <c r="O242" s="34"/>
      <c r="P242" s="34"/>
      <c r="Q242" s="35" t="s">
        <v>1016</v>
      </c>
      <c r="R242" s="34"/>
      <c r="S242" s="34"/>
      <c r="T242" s="34"/>
      <c r="U242" s="35" t="s">
        <v>1016</v>
      </c>
      <c r="V242" s="34"/>
      <c r="W242" s="34"/>
    </row>
    <row r="243" spans="1:23" ht="15.6" x14ac:dyDescent="0.3">
      <c r="A243" s="13" t="s">
        <v>469</v>
      </c>
      <c r="B243" s="33">
        <v>16</v>
      </c>
      <c r="C243" s="33">
        <v>19271032</v>
      </c>
      <c r="D243" s="34"/>
      <c r="E243" s="34"/>
      <c r="F243" s="34"/>
      <c r="G243" s="34"/>
      <c r="H243" s="34"/>
      <c r="I243" s="34"/>
      <c r="J243" s="34"/>
      <c r="K243" s="34"/>
      <c r="L243" s="35" t="s">
        <v>1016</v>
      </c>
      <c r="M243" s="34"/>
      <c r="N243" s="35" t="s">
        <v>1016</v>
      </c>
      <c r="O243" s="34"/>
      <c r="P243" s="34"/>
      <c r="Q243" s="34"/>
      <c r="R243" s="34"/>
      <c r="S243" s="34"/>
      <c r="T243" s="34"/>
      <c r="U243" s="34"/>
      <c r="V243" s="34"/>
      <c r="W243" s="34"/>
    </row>
    <row r="244" spans="1:23" ht="15.6" x14ac:dyDescent="0.3">
      <c r="A244" s="13" t="s">
        <v>468</v>
      </c>
      <c r="B244" s="33">
        <v>18</v>
      </c>
      <c r="C244" s="33">
        <v>24131659</v>
      </c>
      <c r="D244" s="34"/>
      <c r="E244" s="34"/>
      <c r="F244" s="34"/>
      <c r="G244" s="34"/>
      <c r="H244" s="34"/>
      <c r="I244" s="34"/>
      <c r="J244" s="34"/>
      <c r="K244" s="34"/>
      <c r="L244" s="35" t="s">
        <v>1016</v>
      </c>
      <c r="M244" s="34"/>
      <c r="N244" s="35" t="s">
        <v>1016</v>
      </c>
      <c r="O244" s="34"/>
      <c r="P244" s="34"/>
      <c r="Q244" s="34"/>
      <c r="R244" s="34"/>
      <c r="S244" s="34"/>
      <c r="T244" s="34"/>
      <c r="U244" s="34"/>
      <c r="V244" s="34"/>
      <c r="W244" s="34"/>
    </row>
    <row r="245" spans="1:23" ht="15.6" x14ac:dyDescent="0.3">
      <c r="A245" s="13" t="s">
        <v>467</v>
      </c>
      <c r="B245" s="33">
        <v>2</v>
      </c>
      <c r="C245" s="33">
        <v>104094008</v>
      </c>
      <c r="D245" s="34"/>
      <c r="E245" s="34"/>
      <c r="F245" s="34"/>
      <c r="G245" s="34"/>
      <c r="H245" s="34"/>
      <c r="I245" s="34"/>
      <c r="J245" s="34"/>
      <c r="K245" s="34"/>
      <c r="L245" s="35" t="s">
        <v>1016</v>
      </c>
      <c r="M245" s="34"/>
      <c r="N245" s="35" t="s">
        <v>1016</v>
      </c>
      <c r="O245" s="34"/>
      <c r="P245" s="34"/>
      <c r="Q245" s="34"/>
      <c r="R245" s="34"/>
      <c r="S245" s="34"/>
      <c r="T245" s="34"/>
      <c r="U245" s="34"/>
      <c r="V245" s="34"/>
      <c r="W245" s="34"/>
    </row>
    <row r="246" spans="1:23" ht="15.6" x14ac:dyDescent="0.3">
      <c r="A246" s="13" t="s">
        <v>466</v>
      </c>
      <c r="B246" s="33">
        <v>8</v>
      </c>
      <c r="C246" s="33">
        <v>59926199</v>
      </c>
      <c r="D246" s="34"/>
      <c r="E246" s="34"/>
      <c r="F246" s="34"/>
      <c r="G246" s="34"/>
      <c r="H246" s="34"/>
      <c r="I246" s="34"/>
      <c r="J246" s="34"/>
      <c r="K246" s="34"/>
      <c r="L246" s="35" t="s">
        <v>1016</v>
      </c>
      <c r="M246" s="34"/>
      <c r="N246" s="35" t="s">
        <v>1016</v>
      </c>
      <c r="O246" s="34"/>
      <c r="P246" s="34"/>
      <c r="Q246" s="34"/>
      <c r="R246" s="34"/>
      <c r="S246" s="34"/>
      <c r="T246" s="34"/>
      <c r="U246" s="34"/>
      <c r="V246" s="34"/>
      <c r="W246" s="34"/>
    </row>
    <row r="247" spans="1:23" ht="15.6" x14ac:dyDescent="0.3">
      <c r="A247" s="13" t="s">
        <v>465</v>
      </c>
      <c r="B247" s="33">
        <v>16</v>
      </c>
      <c r="C247" s="33">
        <v>73602926</v>
      </c>
      <c r="D247" s="34"/>
      <c r="E247" s="34"/>
      <c r="F247" s="34"/>
      <c r="G247" s="34"/>
      <c r="H247" s="34"/>
      <c r="I247" s="34"/>
      <c r="J247" s="34"/>
      <c r="K247" s="34"/>
      <c r="L247" s="35" t="s">
        <v>1016</v>
      </c>
      <c r="M247" s="34"/>
      <c r="N247" s="35" t="s">
        <v>1016</v>
      </c>
      <c r="O247" s="34"/>
      <c r="P247" s="34"/>
      <c r="Q247" s="34"/>
      <c r="R247" s="34"/>
      <c r="S247" s="34"/>
      <c r="T247" s="34"/>
      <c r="U247" s="34"/>
      <c r="V247" s="34"/>
      <c r="W247" s="34"/>
    </row>
    <row r="248" spans="1:23" ht="15.6" x14ac:dyDescent="0.3">
      <c r="A248" s="13" t="s">
        <v>432</v>
      </c>
      <c r="B248" s="33">
        <v>17</v>
      </c>
      <c r="C248" s="33">
        <v>71425494</v>
      </c>
      <c r="D248" s="34"/>
      <c r="E248" s="34"/>
      <c r="F248" s="34"/>
      <c r="G248" s="35" t="s">
        <v>1016</v>
      </c>
      <c r="H248" s="34"/>
      <c r="I248" s="34"/>
      <c r="J248" s="34"/>
      <c r="K248" s="35" t="s">
        <v>1016</v>
      </c>
      <c r="L248" s="34"/>
      <c r="M248" s="34"/>
      <c r="N248" s="34"/>
      <c r="O248" s="35" t="s">
        <v>1016</v>
      </c>
      <c r="P248" s="34"/>
      <c r="Q248" s="34"/>
      <c r="R248" s="34"/>
      <c r="S248" s="35" t="s">
        <v>1016</v>
      </c>
      <c r="T248" s="34"/>
      <c r="U248" s="34"/>
      <c r="V248" s="34"/>
      <c r="W248" s="35" t="s">
        <v>1016</v>
      </c>
    </row>
    <row r="249" spans="1:23" ht="15.6" x14ac:dyDescent="0.3">
      <c r="A249" s="13" t="s">
        <v>567</v>
      </c>
      <c r="B249" s="33">
        <v>3</v>
      </c>
      <c r="C249" s="33">
        <v>53846741</v>
      </c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5" t="s">
        <v>1016</v>
      </c>
      <c r="U249" s="34"/>
      <c r="V249" s="35" t="s">
        <v>1016</v>
      </c>
      <c r="W249" s="34"/>
    </row>
    <row r="250" spans="1:23" ht="15.6" x14ac:dyDescent="0.3">
      <c r="A250" s="13" t="s">
        <v>566</v>
      </c>
      <c r="B250" s="33">
        <v>7</v>
      </c>
      <c r="C250" s="33">
        <v>50228581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5" t="s">
        <v>1016</v>
      </c>
      <c r="U250" s="34"/>
      <c r="V250" s="35" t="s">
        <v>1016</v>
      </c>
      <c r="W250" s="34"/>
    </row>
    <row r="251" spans="1:23" ht="15.6" x14ac:dyDescent="0.3">
      <c r="A251" s="13" t="s">
        <v>363</v>
      </c>
      <c r="B251" s="33">
        <v>6</v>
      </c>
      <c r="C251" s="33">
        <v>66565641</v>
      </c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5" t="s">
        <v>1031</v>
      </c>
      <c r="V251" s="34"/>
      <c r="W251" s="34"/>
    </row>
    <row r="252" spans="1:23" ht="15.6" x14ac:dyDescent="0.3">
      <c r="A252" s="13" t="s">
        <v>363</v>
      </c>
      <c r="B252" s="33">
        <v>6</v>
      </c>
      <c r="C252" s="33">
        <v>66605257</v>
      </c>
      <c r="D252" s="34"/>
      <c r="E252" s="35" t="s">
        <v>1032</v>
      </c>
      <c r="F252" s="34"/>
      <c r="G252" s="34"/>
      <c r="H252" s="34"/>
      <c r="I252" s="35" t="s">
        <v>1032</v>
      </c>
      <c r="J252" s="34"/>
      <c r="K252" s="34"/>
      <c r="L252" s="34"/>
      <c r="M252" s="34"/>
      <c r="N252" s="34"/>
      <c r="O252" s="34"/>
      <c r="P252" s="34"/>
      <c r="Q252" s="35" t="s">
        <v>1032</v>
      </c>
      <c r="R252" s="34"/>
      <c r="S252" s="34"/>
      <c r="T252" s="34"/>
      <c r="U252" s="34"/>
      <c r="V252" s="34"/>
      <c r="W252" s="34"/>
    </row>
    <row r="253" spans="1:23" ht="15.6" x14ac:dyDescent="0.3">
      <c r="A253" s="13" t="s">
        <v>363</v>
      </c>
      <c r="B253" s="33">
        <v>6</v>
      </c>
      <c r="C253" s="33">
        <v>66565703</v>
      </c>
      <c r="D253" s="34"/>
      <c r="E253" s="34"/>
      <c r="F253" s="34"/>
      <c r="G253" s="34"/>
      <c r="H253" s="34"/>
      <c r="I253" s="34"/>
      <c r="J253" s="34"/>
      <c r="K253" s="34"/>
      <c r="L253" s="34"/>
      <c r="M253" s="35" t="s">
        <v>1016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</row>
    <row r="254" spans="1:23" ht="15.6" x14ac:dyDescent="0.3">
      <c r="A254" s="13" t="s">
        <v>463</v>
      </c>
      <c r="B254" s="33">
        <v>13</v>
      </c>
      <c r="C254" s="33">
        <v>100650708</v>
      </c>
      <c r="D254" s="34"/>
      <c r="E254" s="34"/>
      <c r="F254" s="34"/>
      <c r="G254" s="34"/>
      <c r="H254" s="34"/>
      <c r="I254" s="34"/>
      <c r="J254" s="34"/>
      <c r="K254" s="34"/>
      <c r="L254" s="35" t="s">
        <v>1016</v>
      </c>
      <c r="M254" s="34"/>
      <c r="N254" s="35" t="s">
        <v>1016</v>
      </c>
      <c r="O254" s="34"/>
      <c r="P254" s="34"/>
      <c r="Q254" s="34"/>
      <c r="R254" s="34"/>
      <c r="S254" s="34"/>
      <c r="T254" s="34"/>
      <c r="U254" s="34"/>
      <c r="V254" s="34"/>
      <c r="W254" s="34"/>
    </row>
    <row r="255" spans="1:23" ht="15.6" x14ac:dyDescent="0.3">
      <c r="A255" s="13" t="s">
        <v>362</v>
      </c>
      <c r="B255" s="33">
        <v>13</v>
      </c>
      <c r="C255" s="33">
        <v>80826373</v>
      </c>
      <c r="D255" s="34"/>
      <c r="E255" s="35" t="s">
        <v>1016</v>
      </c>
      <c r="F255" s="34"/>
      <c r="G255" s="34"/>
      <c r="H255" s="34"/>
      <c r="I255" s="35" t="s">
        <v>1016</v>
      </c>
      <c r="J255" s="34"/>
      <c r="K255" s="34"/>
      <c r="L255" s="34"/>
      <c r="M255" s="35" t="s">
        <v>1016</v>
      </c>
      <c r="N255" s="34"/>
      <c r="O255" s="34"/>
      <c r="P255" s="34"/>
      <c r="Q255" s="35" t="s">
        <v>1016</v>
      </c>
      <c r="R255" s="34"/>
      <c r="S255" s="34"/>
      <c r="T255" s="34"/>
      <c r="U255" s="35" t="s">
        <v>1016</v>
      </c>
      <c r="V255" s="34"/>
      <c r="W255" s="34"/>
    </row>
    <row r="256" spans="1:23" ht="15.6" x14ac:dyDescent="0.3">
      <c r="A256" s="13" t="s">
        <v>361</v>
      </c>
      <c r="B256" s="33">
        <v>13</v>
      </c>
      <c r="C256" s="33">
        <v>66941792</v>
      </c>
      <c r="D256" s="34"/>
      <c r="E256" s="35" t="s">
        <v>1016</v>
      </c>
      <c r="F256" s="34"/>
      <c r="G256" s="34"/>
      <c r="H256" s="34"/>
      <c r="I256" s="35" t="s">
        <v>1016</v>
      </c>
      <c r="J256" s="34"/>
      <c r="K256" s="34"/>
      <c r="L256" s="34"/>
      <c r="M256" s="35" t="s">
        <v>1016</v>
      </c>
      <c r="N256" s="34"/>
      <c r="O256" s="34"/>
      <c r="P256" s="34"/>
      <c r="Q256" s="35" t="s">
        <v>1016</v>
      </c>
      <c r="R256" s="34"/>
      <c r="S256" s="34"/>
      <c r="T256" s="34"/>
      <c r="U256" s="35" t="s">
        <v>1016</v>
      </c>
      <c r="V256" s="34"/>
      <c r="W256" s="34"/>
    </row>
    <row r="257" spans="1:23" ht="15.6" x14ac:dyDescent="0.3">
      <c r="A257" s="13" t="s">
        <v>462</v>
      </c>
      <c r="B257" s="33">
        <v>17</v>
      </c>
      <c r="C257" s="33">
        <v>42517354</v>
      </c>
      <c r="D257" s="34"/>
      <c r="E257" s="34"/>
      <c r="F257" s="34"/>
      <c r="G257" s="34"/>
      <c r="H257" s="34"/>
      <c r="I257" s="34"/>
      <c r="J257" s="34"/>
      <c r="K257" s="34"/>
      <c r="L257" s="35" t="s">
        <v>1016</v>
      </c>
      <c r="M257" s="34"/>
      <c r="N257" s="35" t="s">
        <v>1016</v>
      </c>
      <c r="O257" s="34"/>
      <c r="P257" s="34"/>
      <c r="Q257" s="34"/>
      <c r="R257" s="34"/>
      <c r="S257" s="34"/>
      <c r="T257" s="34"/>
      <c r="U257" s="34"/>
      <c r="V257" s="34"/>
      <c r="W257" s="34"/>
    </row>
    <row r="258" spans="1:23" ht="15.6" x14ac:dyDescent="0.3">
      <c r="A258" s="13" t="s">
        <v>447</v>
      </c>
      <c r="B258" s="33">
        <v>12</v>
      </c>
      <c r="C258" s="33">
        <v>17333954</v>
      </c>
      <c r="D258" s="34"/>
      <c r="E258" s="34"/>
      <c r="F258" s="34"/>
      <c r="G258" s="34"/>
      <c r="H258" s="35" t="s">
        <v>1016</v>
      </c>
      <c r="I258" s="34"/>
      <c r="J258" s="35" t="s">
        <v>1016</v>
      </c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</row>
    <row r="259" spans="1:23" ht="15.6" x14ac:dyDescent="0.3">
      <c r="A259" s="13" t="s">
        <v>546</v>
      </c>
      <c r="B259" s="33">
        <v>3</v>
      </c>
      <c r="C259" s="33">
        <v>76310605</v>
      </c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5" t="s">
        <v>1016</v>
      </c>
      <c r="Q259" s="34"/>
      <c r="R259" s="35" t="s">
        <v>1016</v>
      </c>
      <c r="S259" s="34"/>
      <c r="T259" s="34"/>
      <c r="U259" s="34"/>
      <c r="V259" s="34"/>
      <c r="W259" s="34"/>
    </row>
    <row r="260" spans="1:23" ht="15.6" x14ac:dyDescent="0.3">
      <c r="A260" s="26" t="s">
        <v>360</v>
      </c>
      <c r="B260" s="36">
        <v>10</v>
      </c>
      <c r="C260" s="36">
        <v>1795194</v>
      </c>
      <c r="D260" s="37"/>
      <c r="E260" s="38" t="s">
        <v>1016</v>
      </c>
      <c r="F260" s="37"/>
      <c r="G260" s="37"/>
      <c r="H260" s="37"/>
      <c r="I260" s="38" t="s">
        <v>1016</v>
      </c>
      <c r="J260" s="37"/>
      <c r="K260" s="37"/>
      <c r="L260" s="37"/>
      <c r="M260" s="38" t="s">
        <v>1016</v>
      </c>
      <c r="N260" s="37"/>
      <c r="O260" s="37"/>
      <c r="P260" s="37"/>
      <c r="Q260" s="38" t="s">
        <v>1016</v>
      </c>
      <c r="R260" s="37"/>
      <c r="S260" s="37"/>
      <c r="T260" s="37"/>
      <c r="U260" s="38" t="s">
        <v>1016</v>
      </c>
      <c r="V260" s="37"/>
      <c r="W260" s="37"/>
    </row>
    <row r="262" spans="1:23" x14ac:dyDescent="0.3">
      <c r="A262" s="4" t="s">
        <v>28</v>
      </c>
    </row>
  </sheetData>
  <hyperlinks>
    <hyperlink ref="A262" location="'Table of Content'!A1" display="Back to Table of Content" xr:uid="{97040644-8D5A-40EF-81C9-5159C2C7045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EB78E-A67E-4867-ACA4-B768B4C565B1}">
  <dimension ref="A1:AA255"/>
  <sheetViews>
    <sheetView workbookViewId="0"/>
  </sheetViews>
  <sheetFormatPr defaultColWidth="8.77734375" defaultRowHeight="14.4" x14ac:dyDescent="0.3"/>
  <cols>
    <col min="1" max="1" width="12.21875" style="2" customWidth="1"/>
    <col min="2" max="2" width="13.77734375" style="2" customWidth="1"/>
    <col min="3" max="3" width="11.6640625" style="2" customWidth="1"/>
    <col min="4" max="27" width="18.77734375" style="2" customWidth="1"/>
    <col min="28" max="16384" width="8.77734375" style="2"/>
  </cols>
  <sheetData>
    <row r="1" spans="1:27" ht="15.6" x14ac:dyDescent="0.3">
      <c r="A1" s="29" t="s">
        <v>1577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3" customFormat="1" ht="15.6" x14ac:dyDescent="0.3">
      <c r="A2" s="15" t="s">
        <v>359</v>
      </c>
      <c r="B2" s="15" t="s">
        <v>358</v>
      </c>
      <c r="C2" s="15" t="s">
        <v>357</v>
      </c>
      <c r="D2" s="15" t="s">
        <v>1084</v>
      </c>
      <c r="E2" s="15" t="s">
        <v>1085</v>
      </c>
      <c r="F2" s="15" t="s">
        <v>1086</v>
      </c>
      <c r="G2" s="15" t="s">
        <v>1087</v>
      </c>
      <c r="H2" s="15" t="s">
        <v>1088</v>
      </c>
      <c r="I2" s="15" t="s">
        <v>1089</v>
      </c>
      <c r="J2" s="15" t="s">
        <v>1090</v>
      </c>
      <c r="K2" s="15" t="s">
        <v>1091</v>
      </c>
      <c r="L2" s="15" t="s">
        <v>1092</v>
      </c>
      <c r="M2" s="15" t="s">
        <v>1093</v>
      </c>
      <c r="N2" s="15" t="s">
        <v>1094</v>
      </c>
      <c r="O2" s="15" t="s">
        <v>1095</v>
      </c>
      <c r="P2" s="15" t="s">
        <v>1096</v>
      </c>
      <c r="Q2" s="15" t="s">
        <v>1097</v>
      </c>
      <c r="R2" s="15" t="s">
        <v>1098</v>
      </c>
      <c r="S2" s="15" t="s">
        <v>1099</v>
      </c>
      <c r="T2" s="15" t="s">
        <v>1100</v>
      </c>
      <c r="U2" s="15" t="s">
        <v>1101</v>
      </c>
      <c r="V2" s="15" t="s">
        <v>1102</v>
      </c>
      <c r="W2" s="15" t="s">
        <v>1103</v>
      </c>
      <c r="X2" s="15" t="s">
        <v>1104</v>
      </c>
      <c r="Y2" s="15" t="s">
        <v>1105</v>
      </c>
      <c r="Z2" s="15" t="s">
        <v>1106</v>
      </c>
      <c r="AA2" s="15" t="s">
        <v>1107</v>
      </c>
    </row>
    <row r="3" spans="1:27" ht="15.6" x14ac:dyDescent="0.3">
      <c r="A3" s="13" t="s">
        <v>540</v>
      </c>
      <c r="B3" s="33">
        <v>4</v>
      </c>
      <c r="C3" s="33">
        <v>16886183</v>
      </c>
      <c r="D3" s="34"/>
      <c r="E3" s="34"/>
      <c r="F3" s="34"/>
      <c r="G3" s="34"/>
      <c r="H3" s="34"/>
      <c r="I3" s="34"/>
      <c r="J3" s="34"/>
      <c r="K3" s="34"/>
      <c r="L3" s="35" t="s">
        <v>1016</v>
      </c>
      <c r="M3" s="34"/>
      <c r="N3" s="35" t="s">
        <v>1016</v>
      </c>
      <c r="O3" s="34"/>
      <c r="P3" s="34"/>
      <c r="Q3" s="34"/>
      <c r="R3" s="34"/>
      <c r="S3" s="34"/>
      <c r="T3" s="34"/>
      <c r="U3" s="34"/>
      <c r="V3" s="34"/>
      <c r="W3" s="34"/>
      <c r="X3" s="35" t="s">
        <v>1016</v>
      </c>
      <c r="Y3" s="35" t="s">
        <v>1016</v>
      </c>
      <c r="Z3" s="34"/>
      <c r="AA3" s="34"/>
    </row>
    <row r="4" spans="1:27" ht="15.6" x14ac:dyDescent="0.3">
      <c r="A4" s="13" t="s">
        <v>431</v>
      </c>
      <c r="B4" s="33">
        <v>1</v>
      </c>
      <c r="C4" s="33">
        <v>37192741</v>
      </c>
      <c r="D4" s="34"/>
      <c r="E4" s="35" t="s">
        <v>1016</v>
      </c>
      <c r="F4" s="34"/>
      <c r="G4" s="34"/>
      <c r="H4" s="34"/>
      <c r="I4" s="35" t="s">
        <v>1016</v>
      </c>
      <c r="J4" s="34"/>
      <c r="K4" s="34"/>
      <c r="L4" s="34"/>
      <c r="M4" s="35" t="s">
        <v>1016</v>
      </c>
      <c r="N4" s="34"/>
      <c r="O4" s="34"/>
      <c r="P4" s="34"/>
      <c r="Q4" s="35" t="s">
        <v>1016</v>
      </c>
      <c r="R4" s="34"/>
      <c r="S4" s="34"/>
      <c r="T4" s="35" t="s">
        <v>1016</v>
      </c>
      <c r="U4" s="34"/>
      <c r="V4" s="35" t="s">
        <v>1016</v>
      </c>
      <c r="W4" s="34"/>
      <c r="X4" s="35" t="s">
        <v>1016</v>
      </c>
      <c r="Y4" s="34"/>
      <c r="Z4" s="35" t="s">
        <v>1016</v>
      </c>
      <c r="AA4" s="34"/>
    </row>
    <row r="5" spans="1:27" ht="15.6" x14ac:dyDescent="0.3">
      <c r="A5" s="13" t="s">
        <v>461</v>
      </c>
      <c r="B5" s="33">
        <v>2</v>
      </c>
      <c r="C5" s="33">
        <v>60599988</v>
      </c>
      <c r="D5" s="34"/>
      <c r="E5" s="34"/>
      <c r="F5" s="34"/>
      <c r="G5" s="34"/>
      <c r="H5" s="35" t="s">
        <v>1016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5" t="s">
        <v>1016</v>
      </c>
      <c r="W5" s="34"/>
      <c r="X5" s="34"/>
      <c r="Y5" s="34"/>
      <c r="Z5" s="34"/>
      <c r="AA5" s="34"/>
    </row>
    <row r="6" spans="1:27" ht="15.6" x14ac:dyDescent="0.3">
      <c r="A6" s="13" t="s">
        <v>430</v>
      </c>
      <c r="B6" s="33">
        <v>5</v>
      </c>
      <c r="C6" s="33">
        <v>93071630</v>
      </c>
      <c r="D6" s="34"/>
      <c r="E6" s="35" t="s">
        <v>1016</v>
      </c>
      <c r="F6" s="34"/>
      <c r="G6" s="34"/>
      <c r="H6" s="34"/>
      <c r="I6" s="35" t="s">
        <v>1016</v>
      </c>
      <c r="J6" s="34"/>
      <c r="K6" s="34"/>
      <c r="L6" s="34"/>
      <c r="M6" s="35" t="s">
        <v>1016</v>
      </c>
      <c r="N6" s="34"/>
      <c r="O6" s="34"/>
      <c r="P6" s="34"/>
      <c r="Q6" s="35" t="s">
        <v>1016</v>
      </c>
      <c r="R6" s="34"/>
      <c r="S6" s="34"/>
      <c r="T6" s="35" t="s">
        <v>1016</v>
      </c>
      <c r="U6" s="34"/>
      <c r="V6" s="35" t="s">
        <v>1016</v>
      </c>
      <c r="W6" s="34"/>
      <c r="X6" s="35" t="s">
        <v>1016</v>
      </c>
      <c r="Y6" s="34"/>
      <c r="Z6" s="35" t="s">
        <v>1016</v>
      </c>
      <c r="AA6" s="34"/>
    </row>
    <row r="7" spans="1:27" ht="15.6" x14ac:dyDescent="0.3">
      <c r="A7" s="13" t="s">
        <v>539</v>
      </c>
      <c r="B7" s="33">
        <v>5</v>
      </c>
      <c r="C7" s="33">
        <v>92950673</v>
      </c>
      <c r="D7" s="34"/>
      <c r="E7" s="34"/>
      <c r="F7" s="34"/>
      <c r="G7" s="34"/>
      <c r="H7" s="34"/>
      <c r="I7" s="34"/>
      <c r="J7" s="34"/>
      <c r="K7" s="34"/>
      <c r="L7" s="35" t="s">
        <v>1016</v>
      </c>
      <c r="M7" s="34"/>
      <c r="N7" s="35" t="s">
        <v>1016</v>
      </c>
      <c r="O7" s="34"/>
      <c r="P7" s="34"/>
      <c r="Q7" s="34"/>
      <c r="R7" s="34"/>
      <c r="S7" s="34"/>
      <c r="T7" s="34"/>
      <c r="U7" s="34"/>
      <c r="V7" s="34"/>
      <c r="W7" s="34"/>
      <c r="X7" s="35" t="s">
        <v>1016</v>
      </c>
      <c r="Y7" s="35" t="s">
        <v>1016</v>
      </c>
      <c r="Z7" s="34"/>
      <c r="AA7" s="34"/>
    </row>
    <row r="8" spans="1:27" ht="15.6" x14ac:dyDescent="0.3">
      <c r="A8" s="13" t="s">
        <v>538</v>
      </c>
      <c r="B8" s="33">
        <v>11</v>
      </c>
      <c r="C8" s="33">
        <v>8694830</v>
      </c>
      <c r="D8" s="34"/>
      <c r="E8" s="34"/>
      <c r="F8" s="34"/>
      <c r="G8" s="34"/>
      <c r="H8" s="34"/>
      <c r="I8" s="34"/>
      <c r="J8" s="34"/>
      <c r="K8" s="34"/>
      <c r="L8" s="35" t="s">
        <v>1016</v>
      </c>
      <c r="M8" s="34"/>
      <c r="N8" s="35" t="s">
        <v>1016</v>
      </c>
      <c r="O8" s="34"/>
      <c r="P8" s="34"/>
      <c r="Q8" s="34"/>
      <c r="R8" s="34"/>
      <c r="S8" s="34"/>
      <c r="T8" s="34"/>
      <c r="U8" s="34"/>
      <c r="V8" s="34"/>
      <c r="W8" s="34"/>
      <c r="X8" s="35" t="s">
        <v>1016</v>
      </c>
      <c r="Y8" s="35" t="s">
        <v>1016</v>
      </c>
      <c r="Z8" s="34"/>
      <c r="AA8" s="34"/>
    </row>
    <row r="9" spans="1:27" ht="15.6" x14ac:dyDescent="0.3">
      <c r="A9" s="13" t="s">
        <v>584</v>
      </c>
      <c r="B9" s="33">
        <v>14</v>
      </c>
      <c r="C9" s="33">
        <v>98547748</v>
      </c>
      <c r="D9" s="35" t="s">
        <v>1016</v>
      </c>
      <c r="E9" s="35" t="s">
        <v>1016</v>
      </c>
      <c r="F9" s="35" t="s">
        <v>1016</v>
      </c>
      <c r="G9" s="35" t="s">
        <v>1016</v>
      </c>
      <c r="H9" s="35" t="s">
        <v>1016</v>
      </c>
      <c r="I9" s="35" t="s">
        <v>1016</v>
      </c>
      <c r="J9" s="35" t="s">
        <v>1016</v>
      </c>
      <c r="K9" s="35" t="s">
        <v>1016</v>
      </c>
      <c r="L9" s="35" t="s">
        <v>1016</v>
      </c>
      <c r="M9" s="35" t="s">
        <v>1016</v>
      </c>
      <c r="N9" s="35" t="s">
        <v>1016</v>
      </c>
      <c r="O9" s="35" t="s">
        <v>1016</v>
      </c>
      <c r="P9" s="35" t="s">
        <v>1016</v>
      </c>
      <c r="Q9" s="35" t="s">
        <v>1016</v>
      </c>
      <c r="R9" s="35" t="s">
        <v>1016</v>
      </c>
      <c r="S9" s="35" t="s">
        <v>1016</v>
      </c>
      <c r="T9" s="34"/>
      <c r="U9" s="34"/>
      <c r="V9" s="34"/>
      <c r="W9" s="34"/>
      <c r="X9" s="34"/>
      <c r="Y9" s="34"/>
      <c r="Z9" s="34"/>
      <c r="AA9" s="34"/>
    </row>
    <row r="10" spans="1:27" ht="15.6" x14ac:dyDescent="0.3">
      <c r="A10" s="13" t="s">
        <v>429</v>
      </c>
      <c r="B10" s="33">
        <v>14</v>
      </c>
      <c r="C10" s="33">
        <v>104017953</v>
      </c>
      <c r="D10" s="34"/>
      <c r="E10" s="35" t="s">
        <v>1016</v>
      </c>
      <c r="F10" s="34"/>
      <c r="G10" s="34"/>
      <c r="H10" s="34"/>
      <c r="I10" s="35" t="s">
        <v>1016</v>
      </c>
      <c r="J10" s="34"/>
      <c r="K10" s="34"/>
      <c r="L10" s="34"/>
      <c r="M10" s="35" t="s">
        <v>1016</v>
      </c>
      <c r="N10" s="34"/>
      <c r="O10" s="34"/>
      <c r="P10" s="34"/>
      <c r="Q10" s="35" t="s">
        <v>1016</v>
      </c>
      <c r="R10" s="34"/>
      <c r="S10" s="34"/>
      <c r="T10" s="35" t="s">
        <v>1016</v>
      </c>
      <c r="U10" s="34"/>
      <c r="V10" s="35" t="s">
        <v>1016</v>
      </c>
      <c r="W10" s="34"/>
      <c r="X10" s="35" t="s">
        <v>1016</v>
      </c>
      <c r="Y10" s="34"/>
      <c r="Z10" s="35" t="s">
        <v>1016</v>
      </c>
      <c r="AA10" s="34"/>
    </row>
    <row r="11" spans="1:27" ht="15.6" x14ac:dyDescent="0.3">
      <c r="A11" s="13" t="s">
        <v>537</v>
      </c>
      <c r="B11" s="33">
        <v>18</v>
      </c>
      <c r="C11" s="33">
        <v>44820274</v>
      </c>
      <c r="D11" s="34"/>
      <c r="E11" s="34"/>
      <c r="F11" s="34"/>
      <c r="G11" s="34"/>
      <c r="H11" s="34"/>
      <c r="I11" s="34"/>
      <c r="J11" s="34"/>
      <c r="K11" s="34"/>
      <c r="L11" s="35" t="s">
        <v>1016</v>
      </c>
      <c r="M11" s="34"/>
      <c r="N11" s="35" t="s">
        <v>1016</v>
      </c>
      <c r="O11" s="34"/>
      <c r="P11" s="34"/>
      <c r="Q11" s="34"/>
      <c r="R11" s="34"/>
      <c r="S11" s="34"/>
      <c r="T11" s="34"/>
      <c r="U11" s="34"/>
      <c r="V11" s="34"/>
      <c r="W11" s="34"/>
      <c r="X11" s="35" t="s">
        <v>1016</v>
      </c>
      <c r="Y11" s="35" t="s">
        <v>1016</v>
      </c>
      <c r="Z11" s="34"/>
      <c r="AA11" s="34"/>
    </row>
    <row r="12" spans="1:27" ht="15.6" x14ac:dyDescent="0.3">
      <c r="A12" s="13" t="s">
        <v>536</v>
      </c>
      <c r="B12" s="33">
        <v>2</v>
      </c>
      <c r="C12" s="33">
        <v>146298007</v>
      </c>
      <c r="D12" s="34"/>
      <c r="E12" s="34"/>
      <c r="F12" s="34"/>
      <c r="G12" s="34"/>
      <c r="H12" s="34"/>
      <c r="I12" s="34"/>
      <c r="J12" s="34"/>
      <c r="K12" s="34"/>
      <c r="L12" s="35" t="s">
        <v>1016</v>
      </c>
      <c r="M12" s="34"/>
      <c r="N12" s="35" t="s">
        <v>1016</v>
      </c>
      <c r="O12" s="34"/>
      <c r="P12" s="34"/>
      <c r="Q12" s="34"/>
      <c r="R12" s="34"/>
      <c r="S12" s="34"/>
      <c r="T12" s="34"/>
      <c r="U12" s="34"/>
      <c r="V12" s="34"/>
      <c r="W12" s="34"/>
      <c r="X12" s="35" t="s">
        <v>1016</v>
      </c>
      <c r="Y12" s="35" t="s">
        <v>1016</v>
      </c>
      <c r="Z12" s="34"/>
      <c r="AA12" s="34"/>
    </row>
    <row r="13" spans="1:27" ht="15.6" x14ac:dyDescent="0.3">
      <c r="A13" s="13" t="s">
        <v>428</v>
      </c>
      <c r="B13" s="33">
        <v>10</v>
      </c>
      <c r="C13" s="33">
        <v>106610839</v>
      </c>
      <c r="D13" s="34"/>
      <c r="E13" s="35" t="s">
        <v>1016</v>
      </c>
      <c r="F13" s="34"/>
      <c r="G13" s="34"/>
      <c r="H13" s="34"/>
      <c r="I13" s="35" t="s">
        <v>1016</v>
      </c>
      <c r="J13" s="34"/>
      <c r="K13" s="34"/>
      <c r="L13" s="34"/>
      <c r="M13" s="35" t="s">
        <v>1016</v>
      </c>
      <c r="N13" s="34"/>
      <c r="O13" s="34"/>
      <c r="P13" s="34"/>
      <c r="Q13" s="35" t="s">
        <v>1016</v>
      </c>
      <c r="R13" s="34"/>
      <c r="S13" s="34"/>
      <c r="T13" s="35" t="s">
        <v>1016</v>
      </c>
      <c r="U13" s="34"/>
      <c r="V13" s="35" t="s">
        <v>1016</v>
      </c>
      <c r="W13" s="34"/>
      <c r="X13" s="35" t="s">
        <v>1016</v>
      </c>
      <c r="Y13" s="34"/>
      <c r="Z13" s="35" t="s">
        <v>1016</v>
      </c>
      <c r="AA13" s="34"/>
    </row>
    <row r="14" spans="1:27" ht="15.6" x14ac:dyDescent="0.3">
      <c r="A14" s="13" t="s">
        <v>535</v>
      </c>
      <c r="B14" s="33">
        <v>7</v>
      </c>
      <c r="C14" s="33">
        <v>143723137</v>
      </c>
      <c r="D14" s="34"/>
      <c r="E14" s="34"/>
      <c r="F14" s="34"/>
      <c r="G14" s="34"/>
      <c r="H14" s="34"/>
      <c r="I14" s="34"/>
      <c r="J14" s="34"/>
      <c r="K14" s="34"/>
      <c r="L14" s="35" t="s">
        <v>1016</v>
      </c>
      <c r="M14" s="34"/>
      <c r="N14" s="35" t="s">
        <v>1016</v>
      </c>
      <c r="O14" s="34"/>
      <c r="P14" s="34"/>
      <c r="Q14" s="34"/>
      <c r="R14" s="34"/>
      <c r="S14" s="34"/>
      <c r="T14" s="34"/>
      <c r="U14" s="34"/>
      <c r="V14" s="34"/>
      <c r="W14" s="34"/>
      <c r="X14" s="35" t="s">
        <v>1016</v>
      </c>
      <c r="Y14" s="35" t="s">
        <v>1016</v>
      </c>
      <c r="Z14" s="34"/>
      <c r="AA14" s="34"/>
    </row>
    <row r="15" spans="1:27" ht="15.6" x14ac:dyDescent="0.3">
      <c r="A15" s="13" t="s">
        <v>534</v>
      </c>
      <c r="B15" s="33">
        <v>7</v>
      </c>
      <c r="C15" s="33">
        <v>153495206</v>
      </c>
      <c r="D15" s="34"/>
      <c r="E15" s="34"/>
      <c r="F15" s="34"/>
      <c r="G15" s="34"/>
      <c r="H15" s="34"/>
      <c r="I15" s="34"/>
      <c r="J15" s="34"/>
      <c r="K15" s="34"/>
      <c r="L15" s="35" t="s">
        <v>1016</v>
      </c>
      <c r="M15" s="34"/>
      <c r="N15" s="35" t="s">
        <v>1016</v>
      </c>
      <c r="O15" s="34"/>
      <c r="P15" s="34"/>
      <c r="Q15" s="34"/>
      <c r="R15" s="34"/>
      <c r="S15" s="34"/>
      <c r="T15" s="34"/>
      <c r="U15" s="34"/>
      <c r="V15" s="34"/>
      <c r="W15" s="34"/>
      <c r="X15" s="35" t="s">
        <v>1016</v>
      </c>
      <c r="Y15" s="35" t="s">
        <v>1016</v>
      </c>
      <c r="Z15" s="34"/>
      <c r="AA15" s="34"/>
    </row>
    <row r="16" spans="1:27" ht="15.6" x14ac:dyDescent="0.3">
      <c r="A16" s="13" t="s">
        <v>533</v>
      </c>
      <c r="B16" s="33">
        <v>19</v>
      </c>
      <c r="C16" s="33">
        <v>47775455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 t="s">
        <v>1033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ht="15.6" x14ac:dyDescent="0.3">
      <c r="A17" s="13" t="s">
        <v>533</v>
      </c>
      <c r="B17" s="33">
        <v>19</v>
      </c>
      <c r="C17" s="33">
        <v>47777872</v>
      </c>
      <c r="D17" s="34"/>
      <c r="E17" s="34"/>
      <c r="F17" s="34"/>
      <c r="G17" s="34"/>
      <c r="H17" s="34"/>
      <c r="I17" s="34"/>
      <c r="J17" s="34"/>
      <c r="K17" s="34"/>
      <c r="L17" s="35" t="s">
        <v>1034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 t="s">
        <v>1034</v>
      </c>
      <c r="Y17" s="35" t="s">
        <v>1034</v>
      </c>
      <c r="Z17" s="34"/>
      <c r="AA17" s="34"/>
    </row>
    <row r="18" spans="1:27" ht="15.6" x14ac:dyDescent="0.3">
      <c r="A18" s="13" t="s">
        <v>583</v>
      </c>
      <c r="B18" s="33">
        <v>7</v>
      </c>
      <c r="C18" s="33">
        <v>128410012</v>
      </c>
      <c r="D18" s="35" t="s">
        <v>1016</v>
      </c>
      <c r="E18" s="35" t="s">
        <v>1016</v>
      </c>
      <c r="F18" s="35" t="s">
        <v>1016</v>
      </c>
      <c r="G18" s="35" t="s">
        <v>1016</v>
      </c>
      <c r="H18" s="35" t="s">
        <v>1016</v>
      </c>
      <c r="I18" s="35" t="s">
        <v>1016</v>
      </c>
      <c r="J18" s="35" t="s">
        <v>1016</v>
      </c>
      <c r="K18" s="35" t="s">
        <v>1016</v>
      </c>
      <c r="L18" s="35" t="s">
        <v>1016</v>
      </c>
      <c r="M18" s="35" t="s">
        <v>1016</v>
      </c>
      <c r="N18" s="35" t="s">
        <v>1016</v>
      </c>
      <c r="O18" s="35" t="s">
        <v>1016</v>
      </c>
      <c r="P18" s="35" t="s">
        <v>1016</v>
      </c>
      <c r="Q18" s="35" t="s">
        <v>1016</v>
      </c>
      <c r="R18" s="35" t="s">
        <v>1016</v>
      </c>
      <c r="S18" s="35" t="s">
        <v>1016</v>
      </c>
      <c r="T18" s="34"/>
      <c r="U18" s="34"/>
      <c r="V18" s="34"/>
      <c r="W18" s="34"/>
      <c r="X18" s="34"/>
      <c r="Y18" s="34"/>
      <c r="Z18" s="34"/>
      <c r="AA18" s="34"/>
    </row>
    <row r="19" spans="1:27" ht="15.6" x14ac:dyDescent="0.3">
      <c r="A19" s="13" t="s">
        <v>427</v>
      </c>
      <c r="B19" s="33">
        <v>14</v>
      </c>
      <c r="C19" s="33">
        <v>75130235</v>
      </c>
      <c r="D19" s="34"/>
      <c r="E19" s="35" t="s">
        <v>1016</v>
      </c>
      <c r="F19" s="34"/>
      <c r="G19" s="34"/>
      <c r="H19" s="34"/>
      <c r="I19" s="35" t="s">
        <v>1016</v>
      </c>
      <c r="J19" s="34"/>
      <c r="K19" s="34"/>
      <c r="L19" s="34"/>
      <c r="M19" s="35" t="s">
        <v>1016</v>
      </c>
      <c r="N19" s="34"/>
      <c r="O19" s="34"/>
      <c r="P19" s="34"/>
      <c r="Q19" s="35" t="s">
        <v>1016</v>
      </c>
      <c r="R19" s="34"/>
      <c r="S19" s="34"/>
      <c r="T19" s="35" t="s">
        <v>1016</v>
      </c>
      <c r="U19" s="34"/>
      <c r="V19" s="35" t="s">
        <v>1016</v>
      </c>
      <c r="W19" s="34"/>
      <c r="X19" s="35" t="s">
        <v>1016</v>
      </c>
      <c r="Y19" s="34"/>
      <c r="Z19" s="35" t="s">
        <v>1016</v>
      </c>
      <c r="AA19" s="34"/>
    </row>
    <row r="20" spans="1:27" ht="15.6" x14ac:dyDescent="0.3">
      <c r="A20" s="13" t="s">
        <v>446</v>
      </c>
      <c r="B20" s="33">
        <v>6</v>
      </c>
      <c r="C20" s="33">
        <v>37799704</v>
      </c>
      <c r="D20" s="34"/>
      <c r="E20" s="34"/>
      <c r="F20" s="34"/>
      <c r="G20" s="35" t="s">
        <v>1016</v>
      </c>
      <c r="H20" s="34"/>
      <c r="I20" s="34"/>
      <c r="J20" s="34"/>
      <c r="K20" s="35" t="s">
        <v>1016</v>
      </c>
      <c r="L20" s="34"/>
      <c r="M20" s="34"/>
      <c r="N20" s="34"/>
      <c r="O20" s="35" t="s">
        <v>1016</v>
      </c>
      <c r="P20" s="34"/>
      <c r="Q20" s="34"/>
      <c r="R20" s="34"/>
      <c r="S20" s="35" t="s">
        <v>1016</v>
      </c>
      <c r="T20" s="34"/>
      <c r="U20" s="35" t="s">
        <v>1016</v>
      </c>
      <c r="V20" s="34"/>
      <c r="W20" s="35" t="s">
        <v>1016</v>
      </c>
      <c r="X20" s="34"/>
      <c r="Y20" s="35" t="s">
        <v>1016</v>
      </c>
      <c r="Z20" s="34"/>
      <c r="AA20" s="35" t="s">
        <v>1016</v>
      </c>
    </row>
    <row r="21" spans="1:27" ht="15.6" x14ac:dyDescent="0.3">
      <c r="A21" s="13" t="s">
        <v>532</v>
      </c>
      <c r="B21" s="33">
        <v>3</v>
      </c>
      <c r="C21" s="33">
        <v>35635145</v>
      </c>
      <c r="D21" s="34"/>
      <c r="E21" s="34"/>
      <c r="F21" s="34"/>
      <c r="G21" s="34"/>
      <c r="H21" s="34"/>
      <c r="I21" s="34"/>
      <c r="J21" s="34"/>
      <c r="K21" s="34"/>
      <c r="L21" s="35" t="s">
        <v>1016</v>
      </c>
      <c r="M21" s="34"/>
      <c r="N21" s="35" t="s">
        <v>1016</v>
      </c>
      <c r="O21" s="34"/>
      <c r="P21" s="34"/>
      <c r="Q21" s="34"/>
      <c r="R21" s="34"/>
      <c r="S21" s="34"/>
      <c r="T21" s="34"/>
      <c r="U21" s="34"/>
      <c r="V21" s="34"/>
      <c r="W21" s="34"/>
      <c r="X21" s="35" t="s">
        <v>1016</v>
      </c>
      <c r="Y21" s="35" t="s">
        <v>1016</v>
      </c>
      <c r="Z21" s="34"/>
      <c r="AA21" s="34"/>
    </row>
    <row r="22" spans="1:27" ht="15.6" x14ac:dyDescent="0.3">
      <c r="A22" s="13" t="s">
        <v>531</v>
      </c>
      <c r="B22" s="33">
        <v>8</v>
      </c>
      <c r="C22" s="33">
        <v>83252586</v>
      </c>
      <c r="D22" s="34"/>
      <c r="E22" s="34"/>
      <c r="F22" s="34"/>
      <c r="G22" s="34"/>
      <c r="H22" s="34"/>
      <c r="I22" s="34"/>
      <c r="J22" s="34"/>
      <c r="K22" s="34"/>
      <c r="L22" s="35" t="s">
        <v>1016</v>
      </c>
      <c r="M22" s="34"/>
      <c r="N22" s="35" t="s">
        <v>1016</v>
      </c>
      <c r="O22" s="34"/>
      <c r="P22" s="34"/>
      <c r="Q22" s="34"/>
      <c r="R22" s="34"/>
      <c r="S22" s="34"/>
      <c r="T22" s="34"/>
      <c r="U22" s="34"/>
      <c r="V22" s="34"/>
      <c r="W22" s="34"/>
      <c r="X22" s="35" t="s">
        <v>1016</v>
      </c>
      <c r="Y22" s="35" t="s">
        <v>1016</v>
      </c>
      <c r="Z22" s="34"/>
      <c r="AA22" s="34"/>
    </row>
    <row r="23" spans="1:27" ht="15.6" x14ac:dyDescent="0.3">
      <c r="A23" s="13" t="s">
        <v>445</v>
      </c>
      <c r="B23" s="33">
        <v>11</v>
      </c>
      <c r="C23" s="33">
        <v>19100736</v>
      </c>
      <c r="D23" s="34"/>
      <c r="E23" s="34"/>
      <c r="F23" s="34"/>
      <c r="G23" s="35" t="s">
        <v>1016</v>
      </c>
      <c r="H23" s="34"/>
      <c r="I23" s="34"/>
      <c r="J23" s="34"/>
      <c r="K23" s="35" t="s">
        <v>1016</v>
      </c>
      <c r="L23" s="34"/>
      <c r="M23" s="34"/>
      <c r="N23" s="34"/>
      <c r="O23" s="35" t="s">
        <v>1016</v>
      </c>
      <c r="P23" s="34"/>
      <c r="Q23" s="34"/>
      <c r="R23" s="34"/>
      <c r="S23" s="35" t="s">
        <v>1016</v>
      </c>
      <c r="T23" s="34"/>
      <c r="U23" s="35" t="s">
        <v>1016</v>
      </c>
      <c r="V23" s="34"/>
      <c r="W23" s="35" t="s">
        <v>1016</v>
      </c>
      <c r="X23" s="34"/>
      <c r="Y23" s="35" t="s">
        <v>1016</v>
      </c>
      <c r="Z23" s="34"/>
      <c r="AA23" s="35" t="s">
        <v>1016</v>
      </c>
    </row>
    <row r="24" spans="1:27" ht="15.6" x14ac:dyDescent="0.3">
      <c r="A24" s="13" t="s">
        <v>426</v>
      </c>
      <c r="B24" s="33">
        <v>12</v>
      </c>
      <c r="C24" s="33">
        <v>110741356</v>
      </c>
      <c r="D24" s="34"/>
      <c r="E24" s="35" t="s">
        <v>1016</v>
      </c>
      <c r="F24" s="34"/>
      <c r="G24" s="34"/>
      <c r="H24" s="34"/>
      <c r="I24" s="35" t="s">
        <v>1016</v>
      </c>
      <c r="J24" s="34"/>
      <c r="K24" s="34"/>
      <c r="L24" s="34"/>
      <c r="M24" s="35" t="s">
        <v>1016</v>
      </c>
      <c r="N24" s="34"/>
      <c r="O24" s="34"/>
      <c r="P24" s="34"/>
      <c r="Q24" s="35" t="s">
        <v>1016</v>
      </c>
      <c r="R24" s="34"/>
      <c r="S24" s="34"/>
      <c r="T24" s="35" t="s">
        <v>1016</v>
      </c>
      <c r="U24" s="34"/>
      <c r="V24" s="35" t="s">
        <v>1016</v>
      </c>
      <c r="W24" s="34"/>
      <c r="X24" s="35" t="s">
        <v>1016</v>
      </c>
      <c r="Y24" s="34"/>
      <c r="Z24" s="35" t="s">
        <v>1016</v>
      </c>
      <c r="AA24" s="34"/>
    </row>
    <row r="25" spans="1:27" ht="15.6" x14ac:dyDescent="0.3">
      <c r="A25" s="13" t="s">
        <v>425</v>
      </c>
      <c r="B25" s="33">
        <v>1</v>
      </c>
      <c r="C25" s="33">
        <v>67146817</v>
      </c>
      <c r="D25" s="34"/>
      <c r="E25" s="35" t="s">
        <v>1016</v>
      </c>
      <c r="F25" s="34"/>
      <c r="G25" s="34"/>
      <c r="H25" s="34"/>
      <c r="I25" s="35" t="s">
        <v>1016</v>
      </c>
      <c r="J25" s="34"/>
      <c r="K25" s="34"/>
      <c r="L25" s="34"/>
      <c r="M25" s="35" t="s">
        <v>1016</v>
      </c>
      <c r="N25" s="34"/>
      <c r="O25" s="34"/>
      <c r="P25" s="34"/>
      <c r="Q25" s="35" t="s">
        <v>1016</v>
      </c>
      <c r="R25" s="34"/>
      <c r="S25" s="34"/>
      <c r="T25" s="35" t="s">
        <v>1016</v>
      </c>
      <c r="U25" s="34"/>
      <c r="V25" s="35" t="s">
        <v>1016</v>
      </c>
      <c r="W25" s="34"/>
      <c r="X25" s="35" t="s">
        <v>1016</v>
      </c>
      <c r="Y25" s="34"/>
      <c r="Z25" s="35" t="s">
        <v>1016</v>
      </c>
      <c r="AA25" s="34"/>
    </row>
    <row r="26" spans="1:27" ht="15.6" x14ac:dyDescent="0.3">
      <c r="A26" s="13" t="s">
        <v>444</v>
      </c>
      <c r="B26" s="33">
        <v>9</v>
      </c>
      <c r="C26" s="33">
        <v>4495254</v>
      </c>
      <c r="D26" s="34"/>
      <c r="E26" s="34"/>
      <c r="F26" s="34"/>
      <c r="G26" s="35" t="s">
        <v>1016</v>
      </c>
      <c r="H26" s="34"/>
      <c r="I26" s="34"/>
      <c r="J26" s="34"/>
      <c r="K26" s="35" t="s">
        <v>1016</v>
      </c>
      <c r="L26" s="34"/>
      <c r="M26" s="34"/>
      <c r="N26" s="34"/>
      <c r="O26" s="35" t="s">
        <v>1016</v>
      </c>
      <c r="P26" s="34"/>
      <c r="Q26" s="34"/>
      <c r="R26" s="34"/>
      <c r="S26" s="35" t="s">
        <v>1016</v>
      </c>
      <c r="T26" s="34"/>
      <c r="U26" s="35" t="s">
        <v>1016</v>
      </c>
      <c r="V26" s="34"/>
      <c r="W26" s="35" t="s">
        <v>1016</v>
      </c>
      <c r="X26" s="34"/>
      <c r="Y26" s="35" t="s">
        <v>1016</v>
      </c>
      <c r="Z26" s="34"/>
      <c r="AA26" s="35" t="s">
        <v>1016</v>
      </c>
    </row>
    <row r="27" spans="1:27" ht="15.6" x14ac:dyDescent="0.3">
      <c r="A27" s="13" t="s">
        <v>424</v>
      </c>
      <c r="B27" s="33">
        <v>9</v>
      </c>
      <c r="C27" s="33">
        <v>119731045</v>
      </c>
      <c r="D27" s="34"/>
      <c r="E27" s="35" t="s">
        <v>1016</v>
      </c>
      <c r="F27" s="34"/>
      <c r="G27" s="34"/>
      <c r="H27" s="34"/>
      <c r="I27" s="35" t="s">
        <v>1016</v>
      </c>
      <c r="J27" s="34"/>
      <c r="K27" s="34"/>
      <c r="L27" s="34"/>
      <c r="M27" s="35" t="s">
        <v>1016</v>
      </c>
      <c r="N27" s="34"/>
      <c r="O27" s="34"/>
      <c r="P27" s="34"/>
      <c r="Q27" s="35" t="s">
        <v>1016</v>
      </c>
      <c r="R27" s="34"/>
      <c r="S27" s="34"/>
      <c r="T27" s="35" t="s">
        <v>1016</v>
      </c>
      <c r="U27" s="34"/>
      <c r="V27" s="35" t="s">
        <v>1016</v>
      </c>
      <c r="W27" s="34"/>
      <c r="X27" s="35" t="s">
        <v>1016</v>
      </c>
      <c r="Y27" s="34"/>
      <c r="Z27" s="35" t="s">
        <v>1016</v>
      </c>
      <c r="AA27" s="34"/>
    </row>
    <row r="28" spans="1:27" ht="15.6" x14ac:dyDescent="0.3">
      <c r="A28" s="13" t="s">
        <v>530</v>
      </c>
      <c r="B28" s="33">
        <v>10</v>
      </c>
      <c r="C28" s="33">
        <v>22098701</v>
      </c>
      <c r="D28" s="34"/>
      <c r="E28" s="34"/>
      <c r="F28" s="34"/>
      <c r="G28" s="34"/>
      <c r="H28" s="34"/>
      <c r="I28" s="34"/>
      <c r="J28" s="34"/>
      <c r="K28" s="34"/>
      <c r="L28" s="35" t="s">
        <v>1016</v>
      </c>
      <c r="M28" s="34"/>
      <c r="N28" s="35" t="s">
        <v>1016</v>
      </c>
      <c r="O28" s="34"/>
      <c r="P28" s="34"/>
      <c r="Q28" s="34"/>
      <c r="R28" s="34"/>
      <c r="S28" s="34"/>
      <c r="T28" s="34"/>
      <c r="U28" s="34"/>
      <c r="V28" s="34"/>
      <c r="W28" s="34"/>
      <c r="X28" s="35" t="s">
        <v>1016</v>
      </c>
      <c r="Y28" s="35" t="s">
        <v>1016</v>
      </c>
      <c r="Z28" s="34"/>
      <c r="AA28" s="34"/>
    </row>
    <row r="29" spans="1:27" ht="15.6" x14ac:dyDescent="0.3">
      <c r="A29" s="13" t="s">
        <v>423</v>
      </c>
      <c r="B29" s="33">
        <v>1</v>
      </c>
      <c r="C29" s="33">
        <v>175913828</v>
      </c>
      <c r="D29" s="34"/>
      <c r="E29" s="35" t="s">
        <v>1016</v>
      </c>
      <c r="F29" s="34"/>
      <c r="G29" s="34"/>
      <c r="H29" s="34"/>
      <c r="I29" s="35" t="s">
        <v>1016</v>
      </c>
      <c r="J29" s="34"/>
      <c r="K29" s="34"/>
      <c r="L29" s="34"/>
      <c r="M29" s="35" t="s">
        <v>1016</v>
      </c>
      <c r="N29" s="34"/>
      <c r="O29" s="34"/>
      <c r="P29" s="34"/>
      <c r="Q29" s="35" t="s">
        <v>1016</v>
      </c>
      <c r="R29" s="34"/>
      <c r="S29" s="34"/>
      <c r="T29" s="35" t="s">
        <v>1016</v>
      </c>
      <c r="U29" s="34"/>
      <c r="V29" s="35" t="s">
        <v>1016</v>
      </c>
      <c r="W29" s="34"/>
      <c r="X29" s="35" t="s">
        <v>1016</v>
      </c>
      <c r="Y29" s="34"/>
      <c r="Z29" s="35" t="s">
        <v>1016</v>
      </c>
      <c r="AA29" s="34"/>
    </row>
    <row r="30" spans="1:27" ht="15.6" x14ac:dyDescent="0.3">
      <c r="A30" s="13" t="s">
        <v>354</v>
      </c>
      <c r="B30" s="33">
        <v>2</v>
      </c>
      <c r="C30" s="33">
        <v>10426323</v>
      </c>
      <c r="D30" s="35" t="s">
        <v>1016</v>
      </c>
      <c r="E30" s="34"/>
      <c r="F30" s="35" t="s">
        <v>1016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5" t="s">
        <v>1016</v>
      </c>
      <c r="U30" s="35" t="s">
        <v>1016</v>
      </c>
      <c r="V30" s="34"/>
      <c r="W30" s="34"/>
      <c r="X30" s="34"/>
      <c r="Y30" s="34"/>
      <c r="Z30" s="34"/>
      <c r="AA30" s="34"/>
    </row>
    <row r="31" spans="1:27" ht="15.6" x14ac:dyDescent="0.3">
      <c r="A31" s="13" t="s">
        <v>422</v>
      </c>
      <c r="B31" s="33">
        <v>3</v>
      </c>
      <c r="C31" s="33">
        <v>157977962</v>
      </c>
      <c r="D31" s="34"/>
      <c r="E31" s="35" t="s">
        <v>1016</v>
      </c>
      <c r="F31" s="34"/>
      <c r="G31" s="34"/>
      <c r="H31" s="34"/>
      <c r="I31" s="35" t="s">
        <v>1016</v>
      </c>
      <c r="J31" s="34"/>
      <c r="K31" s="34"/>
      <c r="L31" s="34"/>
      <c r="M31" s="35" t="s">
        <v>1016</v>
      </c>
      <c r="N31" s="34"/>
      <c r="O31" s="34"/>
      <c r="P31" s="34"/>
      <c r="Q31" s="35" t="s">
        <v>1016</v>
      </c>
      <c r="R31" s="34"/>
      <c r="S31" s="34"/>
      <c r="T31" s="35" t="s">
        <v>1016</v>
      </c>
      <c r="U31" s="34"/>
      <c r="V31" s="35" t="s">
        <v>1016</v>
      </c>
      <c r="W31" s="34"/>
      <c r="X31" s="35" t="s">
        <v>1016</v>
      </c>
      <c r="Y31" s="34"/>
      <c r="Z31" s="35" t="s">
        <v>1016</v>
      </c>
      <c r="AA31" s="34"/>
    </row>
    <row r="32" spans="1:27" ht="15.6" x14ac:dyDescent="0.3">
      <c r="A32" s="13" t="s">
        <v>529</v>
      </c>
      <c r="B32" s="33">
        <v>11</v>
      </c>
      <c r="C32" s="33">
        <v>33759092</v>
      </c>
      <c r="D32" s="34"/>
      <c r="E32" s="34"/>
      <c r="F32" s="34"/>
      <c r="G32" s="34"/>
      <c r="H32" s="34"/>
      <c r="I32" s="34"/>
      <c r="J32" s="34"/>
      <c r="K32" s="34"/>
      <c r="L32" s="35" t="s">
        <v>1016</v>
      </c>
      <c r="M32" s="34"/>
      <c r="N32" s="35" t="s">
        <v>1016</v>
      </c>
      <c r="O32" s="34"/>
      <c r="P32" s="34"/>
      <c r="Q32" s="34"/>
      <c r="R32" s="34"/>
      <c r="S32" s="34"/>
      <c r="T32" s="34"/>
      <c r="U32" s="34"/>
      <c r="V32" s="34"/>
      <c r="W32" s="34"/>
      <c r="X32" s="35" t="s">
        <v>1016</v>
      </c>
      <c r="Y32" s="35" t="s">
        <v>1016</v>
      </c>
      <c r="Z32" s="34"/>
      <c r="AA32" s="34"/>
    </row>
    <row r="33" spans="1:27" ht="15.6" x14ac:dyDescent="0.3">
      <c r="A33" s="13" t="s">
        <v>528</v>
      </c>
      <c r="B33" s="33">
        <v>11</v>
      </c>
      <c r="C33" s="33">
        <v>47539697</v>
      </c>
      <c r="D33" s="34"/>
      <c r="E33" s="34"/>
      <c r="F33" s="34"/>
      <c r="G33" s="34"/>
      <c r="H33" s="34"/>
      <c r="I33" s="34"/>
      <c r="J33" s="34"/>
      <c r="K33" s="34"/>
      <c r="L33" s="35" t="s">
        <v>1035</v>
      </c>
      <c r="M33" s="34"/>
      <c r="N33" s="35" t="s">
        <v>1035</v>
      </c>
      <c r="O33" s="34"/>
      <c r="P33" s="34"/>
      <c r="Q33" s="34"/>
      <c r="R33" s="34"/>
      <c r="S33" s="34"/>
      <c r="T33" s="34"/>
      <c r="U33" s="34"/>
      <c r="V33" s="34"/>
      <c r="W33" s="34"/>
      <c r="X33" s="35" t="s">
        <v>1035</v>
      </c>
      <c r="Y33" s="35" t="s">
        <v>1035</v>
      </c>
      <c r="Z33" s="34"/>
      <c r="AA33" s="34"/>
    </row>
    <row r="34" spans="1:27" ht="15.6" x14ac:dyDescent="0.3">
      <c r="A34" s="13" t="s">
        <v>564</v>
      </c>
      <c r="B34" s="33">
        <v>16</v>
      </c>
      <c r="C34" s="33">
        <v>57372990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 t="s">
        <v>1016</v>
      </c>
      <c r="Q34" s="34"/>
      <c r="R34" s="35" t="s">
        <v>1016</v>
      </c>
      <c r="S34" s="34"/>
      <c r="T34" s="34"/>
      <c r="U34" s="34"/>
      <c r="V34" s="34"/>
      <c r="W34" s="34"/>
      <c r="X34" s="34"/>
      <c r="Y34" s="34"/>
      <c r="Z34" s="35" t="s">
        <v>1016</v>
      </c>
      <c r="AA34" s="35" t="s">
        <v>1016</v>
      </c>
    </row>
    <row r="35" spans="1:27" ht="15.6" x14ac:dyDescent="0.3">
      <c r="A35" s="13" t="s">
        <v>346</v>
      </c>
      <c r="B35" s="33">
        <v>8</v>
      </c>
      <c r="C35" s="33">
        <v>15594180</v>
      </c>
      <c r="D35" s="35" t="s">
        <v>1016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1016</v>
      </c>
      <c r="U35" s="34"/>
      <c r="V35" s="34"/>
      <c r="W35" s="34"/>
      <c r="X35" s="34"/>
      <c r="Y35" s="34"/>
      <c r="Z35" s="34"/>
      <c r="AA35" s="34"/>
    </row>
    <row r="36" spans="1:27" ht="15.6" x14ac:dyDescent="0.3">
      <c r="A36" s="13" t="s">
        <v>421</v>
      </c>
      <c r="B36" s="33">
        <v>5</v>
      </c>
      <c r="C36" s="33">
        <v>164523472</v>
      </c>
      <c r="D36" s="34"/>
      <c r="E36" s="35" t="s">
        <v>1016</v>
      </c>
      <c r="F36" s="34"/>
      <c r="G36" s="34"/>
      <c r="H36" s="34"/>
      <c r="I36" s="35" t="s">
        <v>1016</v>
      </c>
      <c r="J36" s="34"/>
      <c r="K36" s="34"/>
      <c r="L36" s="34"/>
      <c r="M36" s="35" t="s">
        <v>1016</v>
      </c>
      <c r="N36" s="34"/>
      <c r="O36" s="34"/>
      <c r="P36" s="34"/>
      <c r="Q36" s="35" t="s">
        <v>1016</v>
      </c>
      <c r="R36" s="34"/>
      <c r="S36" s="34"/>
      <c r="T36" s="35" t="s">
        <v>1016</v>
      </c>
      <c r="U36" s="34"/>
      <c r="V36" s="35" t="s">
        <v>1016</v>
      </c>
      <c r="W36" s="34"/>
      <c r="X36" s="35" t="s">
        <v>1016</v>
      </c>
      <c r="Y36" s="34"/>
      <c r="Z36" s="35" t="s">
        <v>1016</v>
      </c>
      <c r="AA36" s="34"/>
    </row>
    <row r="37" spans="1:27" ht="15.6" x14ac:dyDescent="0.3">
      <c r="A37" s="13" t="s">
        <v>347</v>
      </c>
      <c r="B37" s="33">
        <v>7</v>
      </c>
      <c r="C37" s="33">
        <v>52313245</v>
      </c>
      <c r="D37" s="35" t="s">
        <v>1016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5" t="s">
        <v>1016</v>
      </c>
      <c r="U37" s="34"/>
      <c r="V37" s="34"/>
      <c r="W37" s="34"/>
      <c r="X37" s="34"/>
      <c r="Y37" s="34"/>
      <c r="Z37" s="34"/>
      <c r="AA37" s="34"/>
    </row>
    <row r="38" spans="1:27" ht="15.6" x14ac:dyDescent="0.3">
      <c r="A38" s="13" t="s">
        <v>513</v>
      </c>
      <c r="B38" s="33">
        <v>18</v>
      </c>
      <c r="C38" s="33">
        <v>57969322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 t="s">
        <v>1036</v>
      </c>
      <c r="Y38" s="34"/>
      <c r="Z38" s="34"/>
      <c r="AA38" s="34"/>
    </row>
    <row r="39" spans="1:27" ht="15.6" x14ac:dyDescent="0.3">
      <c r="A39" s="13" t="s">
        <v>513</v>
      </c>
      <c r="B39" s="33">
        <v>18</v>
      </c>
      <c r="C39" s="33">
        <v>57971625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 t="s">
        <v>1017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ht="15.6" x14ac:dyDescent="0.3">
      <c r="A40" s="13" t="s">
        <v>513</v>
      </c>
      <c r="B40" s="33">
        <v>18</v>
      </c>
      <c r="C40" s="33">
        <v>57972785</v>
      </c>
      <c r="D40" s="34"/>
      <c r="E40" s="34"/>
      <c r="F40" s="34"/>
      <c r="G40" s="34"/>
      <c r="H40" s="34"/>
      <c r="I40" s="34"/>
      <c r="J40" s="34"/>
      <c r="K40" s="34"/>
      <c r="L40" s="35" t="s">
        <v>1018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ht="15.6" x14ac:dyDescent="0.3">
      <c r="A41" s="13" t="s">
        <v>494</v>
      </c>
      <c r="B41" s="33">
        <v>2</v>
      </c>
      <c r="C41" s="33">
        <v>225450161</v>
      </c>
      <c r="D41" s="34"/>
      <c r="E41" s="34"/>
      <c r="F41" s="34"/>
      <c r="G41" s="34"/>
      <c r="H41" s="34"/>
      <c r="I41" s="34"/>
      <c r="J41" s="34"/>
      <c r="K41" s="34"/>
      <c r="L41" s="35" t="s">
        <v>1020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5" t="s">
        <v>1020</v>
      </c>
      <c r="Y41" s="34"/>
      <c r="Z41" s="34"/>
      <c r="AA41" s="34"/>
    </row>
    <row r="42" spans="1:27" ht="15.6" x14ac:dyDescent="0.3">
      <c r="A42" s="13" t="s">
        <v>494</v>
      </c>
      <c r="B42" s="33">
        <v>2</v>
      </c>
      <c r="C42" s="33">
        <v>225467840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 t="s">
        <v>1019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ht="15.6" x14ac:dyDescent="0.3">
      <c r="A43" s="13" t="s">
        <v>460</v>
      </c>
      <c r="B43" s="33">
        <v>9</v>
      </c>
      <c r="C43" s="33">
        <v>136001033</v>
      </c>
      <c r="D43" s="34"/>
      <c r="E43" s="34"/>
      <c r="F43" s="34"/>
      <c r="G43" s="34"/>
      <c r="H43" s="35" t="s">
        <v>1016</v>
      </c>
      <c r="I43" s="34"/>
      <c r="J43" s="35" t="s">
        <v>1016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 t="s">
        <v>1016</v>
      </c>
      <c r="W43" s="35" t="s">
        <v>1016</v>
      </c>
      <c r="X43" s="34"/>
      <c r="Y43" s="34"/>
      <c r="Z43" s="34"/>
      <c r="AA43" s="34"/>
    </row>
    <row r="44" spans="1:27" ht="15.6" x14ac:dyDescent="0.3">
      <c r="A44" s="13" t="s">
        <v>420</v>
      </c>
      <c r="B44" s="33">
        <v>1</v>
      </c>
      <c r="C44" s="33">
        <v>80809636</v>
      </c>
      <c r="D44" s="34"/>
      <c r="E44" s="35" t="s">
        <v>1016</v>
      </c>
      <c r="F44" s="34"/>
      <c r="G44" s="34"/>
      <c r="H44" s="34"/>
      <c r="I44" s="35" t="s">
        <v>1016</v>
      </c>
      <c r="J44" s="34"/>
      <c r="K44" s="34"/>
      <c r="L44" s="34"/>
      <c r="M44" s="35" t="s">
        <v>1016</v>
      </c>
      <c r="N44" s="34"/>
      <c r="O44" s="34"/>
      <c r="P44" s="34"/>
      <c r="Q44" s="35" t="s">
        <v>1016</v>
      </c>
      <c r="R44" s="34"/>
      <c r="S44" s="34"/>
      <c r="T44" s="35" t="s">
        <v>1016</v>
      </c>
      <c r="U44" s="34"/>
      <c r="V44" s="35" t="s">
        <v>1016</v>
      </c>
      <c r="W44" s="34"/>
      <c r="X44" s="35" t="s">
        <v>1016</v>
      </c>
      <c r="Y44" s="34"/>
      <c r="Z44" s="35" t="s">
        <v>1016</v>
      </c>
      <c r="AA44" s="34"/>
    </row>
    <row r="45" spans="1:27" ht="15.6" x14ac:dyDescent="0.3">
      <c r="A45" s="13" t="s">
        <v>527</v>
      </c>
      <c r="B45" s="33">
        <v>12</v>
      </c>
      <c r="C45" s="33">
        <v>90774625</v>
      </c>
      <c r="D45" s="34"/>
      <c r="E45" s="34"/>
      <c r="F45" s="34"/>
      <c r="G45" s="34"/>
      <c r="H45" s="34"/>
      <c r="I45" s="34"/>
      <c r="J45" s="34"/>
      <c r="K45" s="34"/>
      <c r="L45" s="35" t="s">
        <v>1016</v>
      </c>
      <c r="M45" s="34"/>
      <c r="N45" s="35" t="s">
        <v>1016</v>
      </c>
      <c r="O45" s="34"/>
      <c r="P45" s="34"/>
      <c r="Q45" s="34"/>
      <c r="R45" s="34"/>
      <c r="S45" s="34"/>
      <c r="T45" s="34"/>
      <c r="U45" s="34"/>
      <c r="V45" s="34"/>
      <c r="W45" s="34"/>
      <c r="X45" s="35" t="s">
        <v>1016</v>
      </c>
      <c r="Y45" s="35" t="s">
        <v>1016</v>
      </c>
      <c r="Z45" s="34"/>
      <c r="AA45" s="34"/>
    </row>
    <row r="46" spans="1:27" ht="15.6" x14ac:dyDescent="0.3">
      <c r="A46" s="13" t="s">
        <v>526</v>
      </c>
      <c r="B46" s="33">
        <v>2</v>
      </c>
      <c r="C46" s="33">
        <v>207033306</v>
      </c>
      <c r="D46" s="34"/>
      <c r="E46" s="34"/>
      <c r="F46" s="34"/>
      <c r="G46" s="34"/>
      <c r="H46" s="34"/>
      <c r="I46" s="34"/>
      <c r="J46" s="34"/>
      <c r="K46" s="34"/>
      <c r="L46" s="35" t="s">
        <v>1016</v>
      </c>
      <c r="M46" s="34"/>
      <c r="N46" s="35" t="s">
        <v>1016</v>
      </c>
      <c r="O46" s="34"/>
      <c r="P46" s="34"/>
      <c r="Q46" s="34"/>
      <c r="R46" s="34"/>
      <c r="S46" s="34"/>
      <c r="T46" s="34"/>
      <c r="U46" s="34"/>
      <c r="V46" s="34"/>
      <c r="W46" s="34"/>
      <c r="X46" s="35" t="s">
        <v>1016</v>
      </c>
      <c r="Y46" s="35" t="s">
        <v>1016</v>
      </c>
      <c r="Z46" s="34"/>
      <c r="AA46" s="34"/>
    </row>
    <row r="47" spans="1:27" ht="15.6" x14ac:dyDescent="0.3">
      <c r="A47" s="13" t="s">
        <v>419</v>
      </c>
      <c r="B47" s="33">
        <v>14</v>
      </c>
      <c r="C47" s="33">
        <v>64697037</v>
      </c>
      <c r="D47" s="34"/>
      <c r="E47" s="35" t="s">
        <v>1016</v>
      </c>
      <c r="F47" s="34"/>
      <c r="G47" s="34"/>
      <c r="H47" s="34"/>
      <c r="I47" s="35" t="s">
        <v>1016</v>
      </c>
      <c r="J47" s="34"/>
      <c r="K47" s="34"/>
      <c r="L47" s="34"/>
      <c r="M47" s="35" t="s">
        <v>1016</v>
      </c>
      <c r="N47" s="34"/>
      <c r="O47" s="34"/>
      <c r="P47" s="34"/>
      <c r="Q47" s="35" t="s">
        <v>1016</v>
      </c>
      <c r="R47" s="34"/>
      <c r="S47" s="34"/>
      <c r="T47" s="35" t="s">
        <v>1016</v>
      </c>
      <c r="U47" s="34"/>
      <c r="V47" s="35" t="s">
        <v>1016</v>
      </c>
      <c r="W47" s="34"/>
      <c r="X47" s="35" t="s">
        <v>1016</v>
      </c>
      <c r="Y47" s="34"/>
      <c r="Z47" s="35" t="s">
        <v>1016</v>
      </c>
      <c r="AA47" s="34"/>
    </row>
    <row r="48" spans="1:27" ht="15.6" x14ac:dyDescent="0.3">
      <c r="A48" s="13" t="s">
        <v>525</v>
      </c>
      <c r="B48" s="33">
        <v>9</v>
      </c>
      <c r="C48" s="33">
        <v>34191992</v>
      </c>
      <c r="D48" s="34"/>
      <c r="E48" s="34"/>
      <c r="F48" s="34"/>
      <c r="G48" s="34"/>
      <c r="H48" s="34"/>
      <c r="I48" s="34"/>
      <c r="J48" s="34"/>
      <c r="K48" s="34"/>
      <c r="L48" s="35" t="s">
        <v>1016</v>
      </c>
      <c r="M48" s="34"/>
      <c r="N48" s="35" t="s">
        <v>1016</v>
      </c>
      <c r="O48" s="34"/>
      <c r="P48" s="34"/>
      <c r="Q48" s="34"/>
      <c r="R48" s="34"/>
      <c r="S48" s="34"/>
      <c r="T48" s="34"/>
      <c r="U48" s="34"/>
      <c r="V48" s="34"/>
      <c r="W48" s="34"/>
      <c r="X48" s="35" t="s">
        <v>1016</v>
      </c>
      <c r="Y48" s="35" t="s">
        <v>1016</v>
      </c>
      <c r="Z48" s="34"/>
      <c r="AA48" s="34"/>
    </row>
    <row r="49" spans="1:27" ht="15.6" x14ac:dyDescent="0.3">
      <c r="A49" s="13" t="s">
        <v>418</v>
      </c>
      <c r="B49" s="33">
        <v>1</v>
      </c>
      <c r="C49" s="33">
        <v>50559162</v>
      </c>
      <c r="D49" s="34"/>
      <c r="E49" s="35" t="s">
        <v>1016</v>
      </c>
      <c r="F49" s="34"/>
      <c r="G49" s="34"/>
      <c r="H49" s="34"/>
      <c r="I49" s="35" t="s">
        <v>1016</v>
      </c>
      <c r="J49" s="34"/>
      <c r="K49" s="34"/>
      <c r="L49" s="34"/>
      <c r="M49" s="35" t="s">
        <v>1016</v>
      </c>
      <c r="N49" s="34"/>
      <c r="O49" s="34"/>
      <c r="P49" s="34"/>
      <c r="Q49" s="35" t="s">
        <v>1016</v>
      </c>
      <c r="R49" s="34"/>
      <c r="S49" s="34"/>
      <c r="T49" s="35" t="s">
        <v>1016</v>
      </c>
      <c r="U49" s="34"/>
      <c r="V49" s="35" t="s">
        <v>1016</v>
      </c>
      <c r="W49" s="34"/>
      <c r="X49" s="35" t="s">
        <v>1016</v>
      </c>
      <c r="Y49" s="34"/>
      <c r="Z49" s="35" t="s">
        <v>1016</v>
      </c>
      <c r="AA49" s="34"/>
    </row>
    <row r="50" spans="1:27" ht="15.6" x14ac:dyDescent="0.3">
      <c r="A50" s="13" t="s">
        <v>524</v>
      </c>
      <c r="B50" s="33">
        <v>1</v>
      </c>
      <c r="C50" s="33">
        <v>234725135</v>
      </c>
      <c r="D50" s="34"/>
      <c r="E50" s="34"/>
      <c r="F50" s="34"/>
      <c r="G50" s="34"/>
      <c r="H50" s="34"/>
      <c r="I50" s="34"/>
      <c r="J50" s="34"/>
      <c r="K50" s="34"/>
      <c r="L50" s="35" t="s">
        <v>1016</v>
      </c>
      <c r="M50" s="34"/>
      <c r="N50" s="35" t="s">
        <v>1016</v>
      </c>
      <c r="O50" s="34"/>
      <c r="P50" s="34"/>
      <c r="Q50" s="34"/>
      <c r="R50" s="34"/>
      <c r="S50" s="34"/>
      <c r="T50" s="34"/>
      <c r="U50" s="34"/>
      <c r="V50" s="34"/>
      <c r="W50" s="34"/>
      <c r="X50" s="35" t="s">
        <v>1016</v>
      </c>
      <c r="Y50" s="35" t="s">
        <v>1016</v>
      </c>
      <c r="Z50" s="34"/>
      <c r="AA50" s="34"/>
    </row>
    <row r="51" spans="1:27" ht="15.6" x14ac:dyDescent="0.3">
      <c r="A51" s="13" t="s">
        <v>563</v>
      </c>
      <c r="B51" s="33">
        <v>1</v>
      </c>
      <c r="C51" s="33">
        <v>180503264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 t="s">
        <v>1016</v>
      </c>
      <c r="Q51" s="34"/>
      <c r="R51" s="34"/>
      <c r="S51" s="34"/>
      <c r="T51" s="34"/>
      <c r="U51" s="34"/>
      <c r="V51" s="34"/>
      <c r="W51" s="34"/>
      <c r="X51" s="34"/>
      <c r="Y51" s="34"/>
      <c r="Z51" s="35" t="s">
        <v>1016</v>
      </c>
      <c r="AA51" s="34"/>
    </row>
    <row r="52" spans="1:27" ht="15.6" x14ac:dyDescent="0.3">
      <c r="A52" s="13" t="s">
        <v>352</v>
      </c>
      <c r="B52" s="33">
        <v>3</v>
      </c>
      <c r="C52" s="33">
        <v>184241510</v>
      </c>
      <c r="D52" s="35" t="s">
        <v>1016</v>
      </c>
      <c r="E52" s="34"/>
      <c r="F52" s="35" t="s">
        <v>1016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5" t="s">
        <v>1016</v>
      </c>
      <c r="U52" s="35" t="s">
        <v>1016</v>
      </c>
      <c r="V52" s="34"/>
      <c r="W52" s="34"/>
      <c r="X52" s="34"/>
      <c r="Y52" s="34"/>
      <c r="Z52" s="34"/>
      <c r="AA52" s="34"/>
    </row>
    <row r="53" spans="1:27" ht="15.6" x14ac:dyDescent="0.3">
      <c r="A53" s="13" t="s">
        <v>582</v>
      </c>
      <c r="B53" s="33">
        <v>7</v>
      </c>
      <c r="C53" s="33">
        <v>34974602</v>
      </c>
      <c r="D53" s="35" t="s">
        <v>1016</v>
      </c>
      <c r="E53" s="35" t="s">
        <v>1016</v>
      </c>
      <c r="F53" s="35" t="s">
        <v>1016</v>
      </c>
      <c r="G53" s="35" t="s">
        <v>1016</v>
      </c>
      <c r="H53" s="35" t="s">
        <v>1016</v>
      </c>
      <c r="I53" s="35" t="s">
        <v>1016</v>
      </c>
      <c r="J53" s="35" t="s">
        <v>1016</v>
      </c>
      <c r="K53" s="35" t="s">
        <v>1016</v>
      </c>
      <c r="L53" s="35" t="s">
        <v>1016</v>
      </c>
      <c r="M53" s="35" t="s">
        <v>1016</v>
      </c>
      <c r="N53" s="35" t="s">
        <v>1016</v>
      </c>
      <c r="O53" s="35" t="s">
        <v>1016</v>
      </c>
      <c r="P53" s="35" t="s">
        <v>1016</v>
      </c>
      <c r="Q53" s="35" t="s">
        <v>1016</v>
      </c>
      <c r="R53" s="35" t="s">
        <v>1016</v>
      </c>
      <c r="S53" s="35" t="s">
        <v>1016</v>
      </c>
      <c r="T53" s="34"/>
      <c r="U53" s="34"/>
      <c r="V53" s="34"/>
      <c r="W53" s="34"/>
      <c r="X53" s="34"/>
      <c r="Y53" s="34"/>
      <c r="Z53" s="34"/>
      <c r="AA53" s="34"/>
    </row>
    <row r="54" spans="1:27" ht="15.6" x14ac:dyDescent="0.3">
      <c r="A54" s="13" t="s">
        <v>348</v>
      </c>
      <c r="B54" s="33">
        <v>6</v>
      </c>
      <c r="C54" s="33">
        <v>103563780</v>
      </c>
      <c r="D54" s="35" t="s">
        <v>1016</v>
      </c>
      <c r="E54" s="34"/>
      <c r="F54" s="35" t="s">
        <v>1016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5" t="s">
        <v>1016</v>
      </c>
      <c r="U54" s="35" t="s">
        <v>1016</v>
      </c>
      <c r="V54" s="34"/>
      <c r="W54" s="34"/>
      <c r="X54" s="34"/>
      <c r="Y54" s="34"/>
      <c r="Z54" s="34"/>
      <c r="AA54" s="34"/>
    </row>
    <row r="55" spans="1:27" ht="15.6" x14ac:dyDescent="0.3">
      <c r="A55" s="13" t="s">
        <v>522</v>
      </c>
      <c r="B55" s="33">
        <v>6</v>
      </c>
      <c r="C55" s="33">
        <v>98790797</v>
      </c>
      <c r="D55" s="34"/>
      <c r="E55" s="34"/>
      <c r="F55" s="34"/>
      <c r="G55" s="34"/>
      <c r="H55" s="34"/>
      <c r="I55" s="34"/>
      <c r="J55" s="34"/>
      <c r="K55" s="34"/>
      <c r="L55" s="35" t="s">
        <v>1016</v>
      </c>
      <c r="M55" s="34"/>
      <c r="N55" s="35" t="s">
        <v>1016</v>
      </c>
      <c r="O55" s="34"/>
      <c r="P55" s="34"/>
      <c r="Q55" s="34"/>
      <c r="R55" s="34"/>
      <c r="S55" s="34"/>
      <c r="T55" s="34"/>
      <c r="U55" s="34"/>
      <c r="V55" s="34"/>
      <c r="W55" s="34"/>
      <c r="X55" s="35" t="s">
        <v>1016</v>
      </c>
      <c r="Y55" s="35" t="s">
        <v>1016</v>
      </c>
      <c r="Z55" s="34"/>
      <c r="AA55" s="34"/>
    </row>
    <row r="56" spans="1:27" ht="15.6" x14ac:dyDescent="0.3">
      <c r="A56" s="13" t="s">
        <v>417</v>
      </c>
      <c r="B56" s="33">
        <v>2</v>
      </c>
      <c r="C56" s="33">
        <v>157111313</v>
      </c>
      <c r="D56" s="34"/>
      <c r="E56" s="35" t="s">
        <v>1016</v>
      </c>
      <c r="F56" s="34"/>
      <c r="G56" s="34"/>
      <c r="H56" s="34"/>
      <c r="I56" s="35" t="s">
        <v>1016</v>
      </c>
      <c r="J56" s="34"/>
      <c r="K56" s="34"/>
      <c r="L56" s="34"/>
      <c r="M56" s="35" t="s">
        <v>1016</v>
      </c>
      <c r="N56" s="34"/>
      <c r="O56" s="34"/>
      <c r="P56" s="34"/>
      <c r="Q56" s="35" t="s">
        <v>1016</v>
      </c>
      <c r="R56" s="34"/>
      <c r="S56" s="34"/>
      <c r="T56" s="35" t="s">
        <v>1016</v>
      </c>
      <c r="U56" s="34"/>
      <c r="V56" s="35" t="s">
        <v>1016</v>
      </c>
      <c r="W56" s="34"/>
      <c r="X56" s="35" t="s">
        <v>1016</v>
      </c>
      <c r="Y56" s="34"/>
      <c r="Z56" s="35" t="s">
        <v>1016</v>
      </c>
      <c r="AA56" s="34"/>
    </row>
    <row r="57" spans="1:27" ht="15.6" x14ac:dyDescent="0.3">
      <c r="A57" s="13" t="s">
        <v>459</v>
      </c>
      <c r="B57" s="33">
        <v>4</v>
      </c>
      <c r="C57" s="33">
        <v>166525686</v>
      </c>
      <c r="D57" s="34"/>
      <c r="E57" s="34"/>
      <c r="F57" s="34"/>
      <c r="G57" s="34"/>
      <c r="H57" s="35" t="s">
        <v>1016</v>
      </c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 t="s">
        <v>1016</v>
      </c>
      <c r="W57" s="34"/>
      <c r="X57" s="34"/>
      <c r="Y57" s="34"/>
      <c r="Z57" s="34"/>
      <c r="AA57" s="34"/>
    </row>
    <row r="58" spans="1:27" ht="15.6" x14ac:dyDescent="0.3">
      <c r="A58" s="13" t="s">
        <v>350</v>
      </c>
      <c r="B58" s="33">
        <v>6</v>
      </c>
      <c r="C58" s="33">
        <v>19214330</v>
      </c>
      <c r="D58" s="35" t="s">
        <v>1016</v>
      </c>
      <c r="E58" s="34"/>
      <c r="F58" s="35" t="s">
        <v>1016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5" t="s">
        <v>1016</v>
      </c>
      <c r="U58" s="35" t="s">
        <v>1016</v>
      </c>
      <c r="V58" s="34"/>
      <c r="W58" s="34"/>
      <c r="X58" s="34"/>
      <c r="Y58" s="34"/>
      <c r="Z58" s="34"/>
      <c r="AA58" s="34"/>
    </row>
    <row r="59" spans="1:27" ht="15.6" x14ac:dyDescent="0.3">
      <c r="A59" s="13" t="s">
        <v>521</v>
      </c>
      <c r="B59" s="33">
        <v>7</v>
      </c>
      <c r="C59" s="33">
        <v>127595077</v>
      </c>
      <c r="D59" s="34"/>
      <c r="E59" s="34"/>
      <c r="F59" s="34"/>
      <c r="G59" s="34"/>
      <c r="H59" s="34"/>
      <c r="I59" s="34"/>
      <c r="J59" s="34"/>
      <c r="K59" s="34"/>
      <c r="L59" s="35" t="s">
        <v>1016</v>
      </c>
      <c r="M59" s="34"/>
      <c r="N59" s="35" t="s">
        <v>1016</v>
      </c>
      <c r="O59" s="34"/>
      <c r="P59" s="34"/>
      <c r="Q59" s="34"/>
      <c r="R59" s="34"/>
      <c r="S59" s="34"/>
      <c r="T59" s="34"/>
      <c r="U59" s="34"/>
      <c r="V59" s="34"/>
      <c r="W59" s="34"/>
      <c r="X59" s="35" t="s">
        <v>1016</v>
      </c>
      <c r="Y59" s="35" t="s">
        <v>1016</v>
      </c>
      <c r="Z59" s="34"/>
      <c r="AA59" s="34"/>
    </row>
    <row r="60" spans="1:27" ht="15.6" x14ac:dyDescent="0.3">
      <c r="A60" s="13" t="s">
        <v>416</v>
      </c>
      <c r="B60" s="33">
        <v>20</v>
      </c>
      <c r="C60" s="33">
        <v>44680853</v>
      </c>
      <c r="D60" s="34"/>
      <c r="E60" s="35" t="s">
        <v>1016</v>
      </c>
      <c r="F60" s="34"/>
      <c r="G60" s="34"/>
      <c r="H60" s="34"/>
      <c r="I60" s="35" t="s">
        <v>1016</v>
      </c>
      <c r="J60" s="34"/>
      <c r="K60" s="34"/>
      <c r="L60" s="34"/>
      <c r="M60" s="35" t="s">
        <v>1016</v>
      </c>
      <c r="N60" s="34"/>
      <c r="O60" s="34"/>
      <c r="P60" s="34"/>
      <c r="Q60" s="35" t="s">
        <v>1016</v>
      </c>
      <c r="R60" s="34"/>
      <c r="S60" s="34"/>
      <c r="T60" s="35" t="s">
        <v>1016</v>
      </c>
      <c r="U60" s="34"/>
      <c r="V60" s="35" t="s">
        <v>1016</v>
      </c>
      <c r="W60" s="34"/>
      <c r="X60" s="35" t="s">
        <v>1016</v>
      </c>
      <c r="Y60" s="34"/>
      <c r="Z60" s="35" t="s">
        <v>1016</v>
      </c>
      <c r="AA60" s="34"/>
    </row>
    <row r="61" spans="1:27" ht="15.6" x14ac:dyDescent="0.3">
      <c r="A61" s="13" t="s">
        <v>520</v>
      </c>
      <c r="B61" s="33">
        <v>10</v>
      </c>
      <c r="C61" s="33">
        <v>107612666</v>
      </c>
      <c r="D61" s="34"/>
      <c r="E61" s="34"/>
      <c r="F61" s="34"/>
      <c r="G61" s="34"/>
      <c r="H61" s="34"/>
      <c r="I61" s="34"/>
      <c r="J61" s="34"/>
      <c r="K61" s="34"/>
      <c r="L61" s="35" t="s">
        <v>1016</v>
      </c>
      <c r="M61" s="34"/>
      <c r="N61" s="35" t="s">
        <v>1016</v>
      </c>
      <c r="O61" s="34"/>
      <c r="P61" s="34"/>
      <c r="Q61" s="34"/>
      <c r="R61" s="34"/>
      <c r="S61" s="34"/>
      <c r="T61" s="34"/>
      <c r="U61" s="34"/>
      <c r="V61" s="34"/>
      <c r="W61" s="34"/>
      <c r="X61" s="35" t="s">
        <v>1016</v>
      </c>
      <c r="Y61" s="35" t="s">
        <v>1016</v>
      </c>
      <c r="Z61" s="34"/>
      <c r="AA61" s="34"/>
    </row>
    <row r="62" spans="1:27" ht="15.6" x14ac:dyDescent="0.3">
      <c r="A62" s="13" t="s">
        <v>519</v>
      </c>
      <c r="B62" s="33">
        <v>14</v>
      </c>
      <c r="C62" s="33">
        <v>32071665</v>
      </c>
      <c r="D62" s="34"/>
      <c r="E62" s="34"/>
      <c r="F62" s="34"/>
      <c r="G62" s="34"/>
      <c r="H62" s="34"/>
      <c r="I62" s="34"/>
      <c r="J62" s="34"/>
      <c r="K62" s="34"/>
      <c r="L62" s="35" t="s">
        <v>1016</v>
      </c>
      <c r="M62" s="34"/>
      <c r="N62" s="35" t="s">
        <v>1016</v>
      </c>
      <c r="O62" s="34"/>
      <c r="P62" s="34"/>
      <c r="Q62" s="34"/>
      <c r="R62" s="34"/>
      <c r="S62" s="34"/>
      <c r="T62" s="34"/>
      <c r="U62" s="34"/>
      <c r="V62" s="34"/>
      <c r="W62" s="34"/>
      <c r="X62" s="35" t="s">
        <v>1016</v>
      </c>
      <c r="Y62" s="35" t="s">
        <v>1016</v>
      </c>
      <c r="Z62" s="34"/>
      <c r="AA62" s="34"/>
    </row>
    <row r="63" spans="1:27" ht="15.6" x14ac:dyDescent="0.3">
      <c r="A63" s="13" t="s">
        <v>581</v>
      </c>
      <c r="B63" s="33">
        <v>15</v>
      </c>
      <c r="C63" s="33">
        <v>95292223</v>
      </c>
      <c r="D63" s="35" t="s">
        <v>1016</v>
      </c>
      <c r="E63" s="35" t="s">
        <v>1016</v>
      </c>
      <c r="F63" s="35" t="s">
        <v>1016</v>
      </c>
      <c r="G63" s="35" t="s">
        <v>1016</v>
      </c>
      <c r="H63" s="35" t="s">
        <v>1016</v>
      </c>
      <c r="I63" s="35" t="s">
        <v>1016</v>
      </c>
      <c r="J63" s="35" t="s">
        <v>1016</v>
      </c>
      <c r="K63" s="35" t="s">
        <v>1016</v>
      </c>
      <c r="L63" s="35" t="s">
        <v>1016</v>
      </c>
      <c r="M63" s="35" t="s">
        <v>1016</v>
      </c>
      <c r="N63" s="35" t="s">
        <v>1016</v>
      </c>
      <c r="O63" s="35" t="s">
        <v>1016</v>
      </c>
      <c r="P63" s="35" t="s">
        <v>1016</v>
      </c>
      <c r="Q63" s="35" t="s">
        <v>1016</v>
      </c>
      <c r="R63" s="35" t="s">
        <v>1016</v>
      </c>
      <c r="S63" s="35" t="s">
        <v>1016</v>
      </c>
      <c r="T63" s="34"/>
      <c r="U63" s="34"/>
      <c r="V63" s="34"/>
      <c r="W63" s="34"/>
      <c r="X63" s="34"/>
      <c r="Y63" s="34"/>
      <c r="Z63" s="34"/>
      <c r="AA63" s="34"/>
    </row>
    <row r="64" spans="1:27" ht="15.6" x14ac:dyDescent="0.3">
      <c r="A64" s="13" t="s">
        <v>518</v>
      </c>
      <c r="B64" s="33">
        <v>16</v>
      </c>
      <c r="C64" s="33">
        <v>30022564</v>
      </c>
      <c r="D64" s="34"/>
      <c r="E64" s="34"/>
      <c r="F64" s="34"/>
      <c r="G64" s="34"/>
      <c r="H64" s="34"/>
      <c r="I64" s="34"/>
      <c r="J64" s="34"/>
      <c r="K64" s="34"/>
      <c r="L64" s="35" t="s">
        <v>1016</v>
      </c>
      <c r="M64" s="34"/>
      <c r="N64" s="35" t="s">
        <v>1016</v>
      </c>
      <c r="O64" s="34"/>
      <c r="P64" s="34"/>
      <c r="Q64" s="34"/>
      <c r="R64" s="34"/>
      <c r="S64" s="34"/>
      <c r="T64" s="34"/>
      <c r="U64" s="34"/>
      <c r="V64" s="34"/>
      <c r="W64" s="34"/>
      <c r="X64" s="35" t="s">
        <v>1016</v>
      </c>
      <c r="Y64" s="35" t="s">
        <v>1016</v>
      </c>
      <c r="Z64" s="34"/>
      <c r="AA64" s="34"/>
    </row>
    <row r="65" spans="1:27" ht="15.6" x14ac:dyDescent="0.3">
      <c r="A65" s="13" t="s">
        <v>338</v>
      </c>
      <c r="B65" s="33">
        <v>18</v>
      </c>
      <c r="C65" s="33">
        <v>75255335</v>
      </c>
      <c r="D65" s="35" t="s">
        <v>1016</v>
      </c>
      <c r="E65" s="34"/>
      <c r="F65" s="35" t="s">
        <v>1016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5" t="s">
        <v>1016</v>
      </c>
      <c r="U65" s="35" t="s">
        <v>1016</v>
      </c>
      <c r="V65" s="34"/>
      <c r="W65" s="34"/>
      <c r="X65" s="34"/>
      <c r="Y65" s="34"/>
      <c r="Z65" s="34"/>
      <c r="AA65" s="34"/>
    </row>
    <row r="66" spans="1:27" ht="15.6" x14ac:dyDescent="0.3">
      <c r="A66" s="13" t="s">
        <v>337</v>
      </c>
      <c r="B66" s="33">
        <v>18</v>
      </c>
      <c r="C66" s="33">
        <v>27252466</v>
      </c>
      <c r="D66" s="35" t="s">
        <v>1016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5" t="s">
        <v>1016</v>
      </c>
      <c r="U66" s="34"/>
      <c r="V66" s="34"/>
      <c r="W66" s="34"/>
      <c r="X66" s="34"/>
      <c r="Y66" s="34"/>
      <c r="Z66" s="34"/>
      <c r="AA66" s="34"/>
    </row>
    <row r="67" spans="1:27" ht="15.6" x14ac:dyDescent="0.3">
      <c r="A67" s="13" t="s">
        <v>415</v>
      </c>
      <c r="B67" s="33">
        <v>18</v>
      </c>
      <c r="C67" s="33">
        <v>53099012</v>
      </c>
      <c r="D67" s="34"/>
      <c r="E67" s="35" t="s">
        <v>1016</v>
      </c>
      <c r="F67" s="34"/>
      <c r="G67" s="34"/>
      <c r="H67" s="34"/>
      <c r="I67" s="35" t="s">
        <v>1016</v>
      </c>
      <c r="J67" s="34"/>
      <c r="K67" s="34"/>
      <c r="L67" s="34"/>
      <c r="M67" s="35" t="s">
        <v>1016</v>
      </c>
      <c r="N67" s="34"/>
      <c r="O67" s="34"/>
      <c r="P67" s="34"/>
      <c r="Q67" s="35" t="s">
        <v>1016</v>
      </c>
      <c r="R67" s="34"/>
      <c r="S67" s="34"/>
      <c r="T67" s="35" t="s">
        <v>1016</v>
      </c>
      <c r="U67" s="34"/>
      <c r="V67" s="35" t="s">
        <v>1016</v>
      </c>
      <c r="W67" s="34"/>
      <c r="X67" s="35" t="s">
        <v>1016</v>
      </c>
      <c r="Y67" s="34"/>
      <c r="Z67" s="35" t="s">
        <v>1016</v>
      </c>
      <c r="AA67" s="34"/>
    </row>
    <row r="68" spans="1:27" ht="15.6" x14ac:dyDescent="0.3">
      <c r="A68" s="13" t="s">
        <v>414</v>
      </c>
      <c r="B68" s="33">
        <v>18</v>
      </c>
      <c r="C68" s="33">
        <v>35138245</v>
      </c>
      <c r="D68" s="34"/>
      <c r="E68" s="35" t="s">
        <v>1016</v>
      </c>
      <c r="F68" s="34"/>
      <c r="G68" s="34"/>
      <c r="H68" s="34"/>
      <c r="I68" s="35" t="s">
        <v>1016</v>
      </c>
      <c r="J68" s="34"/>
      <c r="K68" s="34"/>
      <c r="L68" s="34"/>
      <c r="M68" s="35" t="s">
        <v>1016</v>
      </c>
      <c r="N68" s="34"/>
      <c r="O68" s="34"/>
      <c r="P68" s="34"/>
      <c r="Q68" s="35" t="s">
        <v>1016</v>
      </c>
      <c r="R68" s="34"/>
      <c r="S68" s="34"/>
      <c r="T68" s="35" t="s">
        <v>1016</v>
      </c>
      <c r="U68" s="34"/>
      <c r="V68" s="35" t="s">
        <v>1016</v>
      </c>
      <c r="W68" s="34"/>
      <c r="X68" s="35" t="s">
        <v>1016</v>
      </c>
      <c r="Y68" s="34"/>
      <c r="Z68" s="35" t="s">
        <v>1016</v>
      </c>
      <c r="AA68" s="34"/>
    </row>
    <row r="69" spans="1:27" ht="15.6" x14ac:dyDescent="0.3">
      <c r="A69" s="13" t="s">
        <v>336</v>
      </c>
      <c r="B69" s="33">
        <v>19</v>
      </c>
      <c r="C69" s="33">
        <v>54998667</v>
      </c>
      <c r="D69" s="35" t="s">
        <v>1016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5" t="s">
        <v>1016</v>
      </c>
      <c r="U69" s="34"/>
      <c r="V69" s="34"/>
      <c r="W69" s="34"/>
      <c r="X69" s="34"/>
      <c r="Y69" s="34"/>
      <c r="Z69" s="34"/>
      <c r="AA69" s="34"/>
    </row>
    <row r="70" spans="1:27" ht="15.6" x14ac:dyDescent="0.3">
      <c r="A70" s="13" t="s">
        <v>517</v>
      </c>
      <c r="B70" s="33">
        <v>19</v>
      </c>
      <c r="C70" s="33">
        <v>10961273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 t="s">
        <v>1021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5" t="s">
        <v>1021</v>
      </c>
      <c r="Z70" s="34"/>
      <c r="AA70" s="34"/>
    </row>
    <row r="71" spans="1:27" ht="15.6" x14ac:dyDescent="0.3">
      <c r="A71" s="13" t="s">
        <v>517</v>
      </c>
      <c r="B71" s="33">
        <v>19</v>
      </c>
      <c r="C71" s="33">
        <v>10962372</v>
      </c>
      <c r="D71" s="34"/>
      <c r="E71" s="34"/>
      <c r="F71" s="34"/>
      <c r="G71" s="34"/>
      <c r="H71" s="34"/>
      <c r="I71" s="34"/>
      <c r="J71" s="34"/>
      <c r="K71" s="34"/>
      <c r="L71" s="35" t="s">
        <v>1037</v>
      </c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5" t="s">
        <v>1037</v>
      </c>
      <c r="Y71" s="34"/>
      <c r="Z71" s="34"/>
      <c r="AA71" s="34"/>
    </row>
    <row r="72" spans="1:27" ht="15.6" x14ac:dyDescent="0.3">
      <c r="A72" s="13" t="s">
        <v>562</v>
      </c>
      <c r="B72" s="33">
        <v>21</v>
      </c>
      <c r="C72" s="33">
        <v>43039395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 t="s">
        <v>1016</v>
      </c>
      <c r="Q72" s="34"/>
      <c r="R72" s="34"/>
      <c r="S72" s="34"/>
      <c r="T72" s="34"/>
      <c r="U72" s="34"/>
      <c r="V72" s="34"/>
      <c r="W72" s="34"/>
      <c r="X72" s="34"/>
      <c r="Y72" s="34"/>
      <c r="Z72" s="35" t="s">
        <v>1016</v>
      </c>
      <c r="AA72" s="34"/>
    </row>
    <row r="73" spans="1:27" ht="15.6" x14ac:dyDescent="0.3">
      <c r="A73" s="13" t="s">
        <v>516</v>
      </c>
      <c r="B73" s="33">
        <v>3</v>
      </c>
      <c r="C73" s="33">
        <v>167173092</v>
      </c>
      <c r="D73" s="34"/>
      <c r="E73" s="34"/>
      <c r="F73" s="34"/>
      <c r="G73" s="34"/>
      <c r="H73" s="34"/>
      <c r="I73" s="34"/>
      <c r="J73" s="34"/>
      <c r="K73" s="34"/>
      <c r="L73" s="35" t="s">
        <v>1016</v>
      </c>
      <c r="M73" s="34"/>
      <c r="N73" s="35" t="s">
        <v>1016</v>
      </c>
      <c r="O73" s="34"/>
      <c r="P73" s="34"/>
      <c r="Q73" s="34"/>
      <c r="R73" s="34"/>
      <c r="S73" s="34"/>
      <c r="T73" s="34"/>
      <c r="U73" s="34"/>
      <c r="V73" s="34"/>
      <c r="W73" s="34"/>
      <c r="X73" s="35" t="s">
        <v>1016</v>
      </c>
      <c r="Y73" s="35" t="s">
        <v>1016</v>
      </c>
      <c r="Z73" s="34"/>
      <c r="AA73" s="34"/>
    </row>
    <row r="74" spans="1:27" ht="15.6" x14ac:dyDescent="0.3">
      <c r="A74" s="13" t="s">
        <v>413</v>
      </c>
      <c r="B74" s="33">
        <v>3</v>
      </c>
      <c r="C74" s="33">
        <v>49214066</v>
      </c>
      <c r="D74" s="34"/>
      <c r="E74" s="35" t="s">
        <v>1016</v>
      </c>
      <c r="F74" s="34"/>
      <c r="G74" s="34"/>
      <c r="H74" s="34"/>
      <c r="I74" s="35" t="s">
        <v>1016</v>
      </c>
      <c r="J74" s="34"/>
      <c r="K74" s="34"/>
      <c r="L74" s="34"/>
      <c r="M74" s="35" t="s">
        <v>1016</v>
      </c>
      <c r="N74" s="34"/>
      <c r="O74" s="34"/>
      <c r="P74" s="34"/>
      <c r="Q74" s="35" t="s">
        <v>1016</v>
      </c>
      <c r="R74" s="34"/>
      <c r="S74" s="34"/>
      <c r="T74" s="35" t="s">
        <v>1016</v>
      </c>
      <c r="U74" s="34"/>
      <c r="V74" s="35" t="s">
        <v>1016</v>
      </c>
      <c r="W74" s="34"/>
      <c r="X74" s="35" t="s">
        <v>1016</v>
      </c>
      <c r="Y74" s="34"/>
      <c r="Z74" s="35" t="s">
        <v>1016</v>
      </c>
      <c r="AA74" s="34"/>
    </row>
    <row r="75" spans="1:27" ht="15.6" x14ac:dyDescent="0.3">
      <c r="A75" s="13" t="s">
        <v>464</v>
      </c>
      <c r="B75" s="33">
        <v>6</v>
      </c>
      <c r="C75" s="33">
        <v>77961558</v>
      </c>
      <c r="D75" s="34"/>
      <c r="E75" s="34"/>
      <c r="F75" s="34"/>
      <c r="G75" s="34"/>
      <c r="H75" s="34"/>
      <c r="I75" s="34"/>
      <c r="J75" s="34"/>
      <c r="K75" s="34"/>
      <c r="L75" s="35" t="s">
        <v>1022</v>
      </c>
      <c r="M75" s="34"/>
      <c r="N75" s="35" t="s">
        <v>1022</v>
      </c>
      <c r="O75" s="34"/>
      <c r="P75" s="34"/>
      <c r="Q75" s="34"/>
      <c r="R75" s="34"/>
      <c r="S75" s="34"/>
      <c r="T75" s="34"/>
      <c r="U75" s="34"/>
      <c r="V75" s="34"/>
      <c r="W75" s="34"/>
      <c r="X75" s="35" t="s">
        <v>1022</v>
      </c>
      <c r="Y75" s="35" t="s">
        <v>1022</v>
      </c>
      <c r="Z75" s="34"/>
      <c r="AA75" s="34"/>
    </row>
    <row r="76" spans="1:27" ht="15.6" x14ac:dyDescent="0.3">
      <c r="A76" s="13" t="s">
        <v>515</v>
      </c>
      <c r="B76" s="33">
        <v>10</v>
      </c>
      <c r="C76" s="33">
        <v>125160933</v>
      </c>
      <c r="D76" s="34"/>
      <c r="E76" s="34"/>
      <c r="F76" s="34"/>
      <c r="G76" s="34"/>
      <c r="H76" s="34"/>
      <c r="I76" s="34"/>
      <c r="J76" s="34"/>
      <c r="K76" s="34"/>
      <c r="L76" s="35" t="s">
        <v>1016</v>
      </c>
      <c r="M76" s="34"/>
      <c r="N76" s="35" t="s">
        <v>1016</v>
      </c>
      <c r="O76" s="34"/>
      <c r="P76" s="34"/>
      <c r="Q76" s="34"/>
      <c r="R76" s="34"/>
      <c r="S76" s="34"/>
      <c r="T76" s="34"/>
      <c r="U76" s="34"/>
      <c r="V76" s="34"/>
      <c r="W76" s="34"/>
      <c r="X76" s="35" t="s">
        <v>1016</v>
      </c>
      <c r="Y76" s="35" t="s">
        <v>1016</v>
      </c>
      <c r="Z76" s="34"/>
      <c r="AA76" s="34"/>
    </row>
    <row r="77" spans="1:27" ht="15.6" x14ac:dyDescent="0.3">
      <c r="A77" s="13" t="s">
        <v>412</v>
      </c>
      <c r="B77" s="33">
        <v>13</v>
      </c>
      <c r="C77" s="33">
        <v>53647048</v>
      </c>
      <c r="D77" s="34"/>
      <c r="E77" s="35" t="s">
        <v>1016</v>
      </c>
      <c r="F77" s="34"/>
      <c r="G77" s="34"/>
      <c r="H77" s="34"/>
      <c r="I77" s="35" t="s">
        <v>1016</v>
      </c>
      <c r="J77" s="34"/>
      <c r="K77" s="34"/>
      <c r="L77" s="34"/>
      <c r="M77" s="35" t="s">
        <v>1016</v>
      </c>
      <c r="N77" s="34"/>
      <c r="O77" s="34"/>
      <c r="P77" s="34"/>
      <c r="Q77" s="35" t="s">
        <v>1016</v>
      </c>
      <c r="R77" s="34"/>
      <c r="S77" s="34"/>
      <c r="T77" s="35" t="s">
        <v>1016</v>
      </c>
      <c r="U77" s="34"/>
      <c r="V77" s="35" t="s">
        <v>1016</v>
      </c>
      <c r="W77" s="34"/>
      <c r="X77" s="35" t="s">
        <v>1016</v>
      </c>
      <c r="Y77" s="34"/>
      <c r="Z77" s="35" t="s">
        <v>1016</v>
      </c>
      <c r="AA77" s="34"/>
    </row>
    <row r="78" spans="1:27" ht="15.6" x14ac:dyDescent="0.3">
      <c r="A78" s="13" t="s">
        <v>561</v>
      </c>
      <c r="B78" s="33">
        <v>7</v>
      </c>
      <c r="C78" s="33">
        <v>131842082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 t="s">
        <v>1016</v>
      </c>
      <c r="Q78" s="34"/>
      <c r="R78" s="35" t="s">
        <v>1016</v>
      </c>
      <c r="S78" s="34"/>
      <c r="T78" s="34"/>
      <c r="U78" s="34"/>
      <c r="V78" s="34"/>
      <c r="W78" s="34"/>
      <c r="X78" s="34"/>
      <c r="Y78" s="34"/>
      <c r="Z78" s="35" t="s">
        <v>1016</v>
      </c>
      <c r="AA78" s="35" t="s">
        <v>1016</v>
      </c>
    </row>
    <row r="79" spans="1:27" ht="15.6" x14ac:dyDescent="0.3">
      <c r="A79" s="13" t="s">
        <v>340</v>
      </c>
      <c r="B79" s="33">
        <v>16</v>
      </c>
      <c r="C79" s="33">
        <v>9918260</v>
      </c>
      <c r="D79" s="35" t="s">
        <v>1016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5" t="s">
        <v>1016</v>
      </c>
      <c r="U79" s="34"/>
      <c r="V79" s="34"/>
      <c r="W79" s="34"/>
      <c r="X79" s="34"/>
      <c r="Y79" s="34"/>
      <c r="Z79" s="34"/>
      <c r="AA79" s="34"/>
    </row>
    <row r="80" spans="1:27" ht="15.6" x14ac:dyDescent="0.3">
      <c r="A80" s="13" t="s">
        <v>355</v>
      </c>
      <c r="B80" s="33">
        <v>1</v>
      </c>
      <c r="C80" s="33">
        <v>20325661</v>
      </c>
      <c r="D80" s="35" t="s">
        <v>1016</v>
      </c>
      <c r="E80" s="34"/>
      <c r="F80" s="35" t="s">
        <v>1016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5" t="s">
        <v>1016</v>
      </c>
      <c r="U80" s="35" t="s">
        <v>1016</v>
      </c>
      <c r="V80" s="34"/>
      <c r="W80" s="34"/>
      <c r="X80" s="34"/>
      <c r="Y80" s="34"/>
      <c r="Z80" s="34"/>
      <c r="AA80" s="34"/>
    </row>
    <row r="81" spans="1:27" ht="15.6" x14ac:dyDescent="0.3">
      <c r="A81" s="13" t="s">
        <v>514</v>
      </c>
      <c r="B81" s="33">
        <v>1</v>
      </c>
      <c r="C81" s="33">
        <v>98751650</v>
      </c>
      <c r="D81" s="34"/>
      <c r="E81" s="34"/>
      <c r="F81" s="34"/>
      <c r="G81" s="34"/>
      <c r="H81" s="34"/>
      <c r="I81" s="34"/>
      <c r="J81" s="34"/>
      <c r="K81" s="34"/>
      <c r="L81" s="35" t="s">
        <v>1016</v>
      </c>
      <c r="M81" s="34"/>
      <c r="N81" s="35" t="s">
        <v>1016</v>
      </c>
      <c r="O81" s="34"/>
      <c r="P81" s="34"/>
      <c r="Q81" s="34"/>
      <c r="R81" s="34"/>
      <c r="S81" s="34"/>
      <c r="T81" s="34"/>
      <c r="U81" s="34"/>
      <c r="V81" s="34"/>
      <c r="W81" s="34"/>
      <c r="X81" s="35" t="s">
        <v>1016</v>
      </c>
      <c r="Y81" s="35" t="s">
        <v>1016</v>
      </c>
      <c r="Z81" s="34"/>
      <c r="AA81" s="34"/>
    </row>
    <row r="82" spans="1:27" ht="15.6" x14ac:dyDescent="0.3">
      <c r="A82" s="13" t="s">
        <v>411</v>
      </c>
      <c r="B82" s="33">
        <v>13</v>
      </c>
      <c r="C82" s="33">
        <v>31907741</v>
      </c>
      <c r="D82" s="34"/>
      <c r="E82" s="35" t="s">
        <v>1016</v>
      </c>
      <c r="F82" s="34"/>
      <c r="G82" s="34"/>
      <c r="H82" s="34"/>
      <c r="I82" s="35" t="s">
        <v>1016</v>
      </c>
      <c r="J82" s="34"/>
      <c r="K82" s="34"/>
      <c r="L82" s="34"/>
      <c r="M82" s="35" t="s">
        <v>1016</v>
      </c>
      <c r="N82" s="34"/>
      <c r="O82" s="34"/>
      <c r="P82" s="34"/>
      <c r="Q82" s="35" t="s">
        <v>1016</v>
      </c>
      <c r="R82" s="34"/>
      <c r="S82" s="34"/>
      <c r="T82" s="35" t="s">
        <v>1016</v>
      </c>
      <c r="U82" s="34"/>
      <c r="V82" s="35" t="s">
        <v>1016</v>
      </c>
      <c r="W82" s="34"/>
      <c r="X82" s="35" t="s">
        <v>1016</v>
      </c>
      <c r="Y82" s="34"/>
      <c r="Z82" s="35" t="s">
        <v>1016</v>
      </c>
      <c r="AA82" s="34"/>
    </row>
    <row r="83" spans="1:27" ht="15.6" x14ac:dyDescent="0.3">
      <c r="A83" s="13" t="s">
        <v>410</v>
      </c>
      <c r="B83" s="33">
        <v>3</v>
      </c>
      <c r="C83" s="33">
        <v>61195001</v>
      </c>
      <c r="D83" s="34"/>
      <c r="E83" s="35" t="s">
        <v>1023</v>
      </c>
      <c r="F83" s="34"/>
      <c r="G83" s="34"/>
      <c r="H83" s="34"/>
      <c r="I83" s="35" t="s">
        <v>1023</v>
      </c>
      <c r="J83" s="34"/>
      <c r="K83" s="34"/>
      <c r="L83" s="34"/>
      <c r="M83" s="35" t="s">
        <v>1023</v>
      </c>
      <c r="N83" s="34"/>
      <c r="O83" s="34"/>
      <c r="P83" s="34"/>
      <c r="Q83" s="35" t="s">
        <v>1023</v>
      </c>
      <c r="R83" s="34"/>
      <c r="S83" s="34"/>
      <c r="T83" s="35" t="s">
        <v>1023</v>
      </c>
      <c r="U83" s="34"/>
      <c r="V83" s="35" t="s">
        <v>1023</v>
      </c>
      <c r="W83" s="34"/>
      <c r="X83" s="35" t="s">
        <v>1023</v>
      </c>
      <c r="Y83" s="34"/>
      <c r="Z83" s="35" t="s">
        <v>1023</v>
      </c>
      <c r="AA83" s="34"/>
    </row>
    <row r="84" spans="1:27" ht="15.6" x14ac:dyDescent="0.3">
      <c r="A84" s="13" t="s">
        <v>560</v>
      </c>
      <c r="B84" s="33">
        <v>4</v>
      </c>
      <c r="C84" s="33">
        <v>15656038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5" t="s">
        <v>1016</v>
      </c>
      <c r="Q84" s="34"/>
      <c r="R84" s="34"/>
      <c r="S84" s="34"/>
      <c r="T84" s="34"/>
      <c r="U84" s="34"/>
      <c r="V84" s="34"/>
      <c r="W84" s="34"/>
      <c r="X84" s="34"/>
      <c r="Y84" s="34"/>
      <c r="Z84" s="35" t="s">
        <v>1016</v>
      </c>
      <c r="AA84" s="34"/>
    </row>
    <row r="85" spans="1:27" ht="15.6" x14ac:dyDescent="0.3">
      <c r="A85" s="13" t="s">
        <v>409</v>
      </c>
      <c r="B85" s="33">
        <v>11</v>
      </c>
      <c r="C85" s="33">
        <v>30892824</v>
      </c>
      <c r="D85" s="34"/>
      <c r="E85" s="35" t="s">
        <v>1016</v>
      </c>
      <c r="F85" s="34"/>
      <c r="G85" s="34"/>
      <c r="H85" s="34"/>
      <c r="I85" s="35" t="s">
        <v>1016</v>
      </c>
      <c r="J85" s="34"/>
      <c r="K85" s="34"/>
      <c r="L85" s="34"/>
      <c r="M85" s="35" t="s">
        <v>1016</v>
      </c>
      <c r="N85" s="34"/>
      <c r="O85" s="34"/>
      <c r="P85" s="34"/>
      <c r="Q85" s="35" t="s">
        <v>1016</v>
      </c>
      <c r="R85" s="34"/>
      <c r="S85" s="34"/>
      <c r="T85" s="35" t="s">
        <v>1016</v>
      </c>
      <c r="U85" s="34"/>
      <c r="V85" s="35" t="s">
        <v>1016</v>
      </c>
      <c r="W85" s="34"/>
      <c r="X85" s="35" t="s">
        <v>1016</v>
      </c>
      <c r="Y85" s="34"/>
      <c r="Z85" s="35" t="s">
        <v>1016</v>
      </c>
      <c r="AA85" s="34"/>
    </row>
    <row r="86" spans="1:27" ht="15.6" x14ac:dyDescent="0.3">
      <c r="A86" s="13" t="s">
        <v>512</v>
      </c>
      <c r="B86" s="33">
        <v>2</v>
      </c>
      <c r="C86" s="33">
        <v>57978858</v>
      </c>
      <c r="D86" s="34"/>
      <c r="E86" s="34"/>
      <c r="F86" s="34"/>
      <c r="G86" s="34"/>
      <c r="H86" s="34"/>
      <c r="I86" s="34"/>
      <c r="J86" s="34"/>
      <c r="K86" s="34"/>
      <c r="L86" s="35" t="s">
        <v>1016</v>
      </c>
      <c r="M86" s="34"/>
      <c r="N86" s="35" t="s">
        <v>1016</v>
      </c>
      <c r="O86" s="34"/>
      <c r="P86" s="34"/>
      <c r="Q86" s="34"/>
      <c r="R86" s="34"/>
      <c r="S86" s="34"/>
      <c r="T86" s="34"/>
      <c r="U86" s="34"/>
      <c r="V86" s="34"/>
      <c r="W86" s="34"/>
      <c r="X86" s="35" t="s">
        <v>1016</v>
      </c>
      <c r="Y86" s="35" t="s">
        <v>1016</v>
      </c>
      <c r="Z86" s="34"/>
      <c r="AA86" s="34"/>
    </row>
    <row r="87" spans="1:27" ht="15.6" x14ac:dyDescent="0.3">
      <c r="A87" s="13" t="s">
        <v>408</v>
      </c>
      <c r="B87" s="33">
        <v>1</v>
      </c>
      <c r="C87" s="33">
        <v>37709328</v>
      </c>
      <c r="D87" s="34"/>
      <c r="E87" s="35" t="s">
        <v>1016</v>
      </c>
      <c r="F87" s="34"/>
      <c r="G87" s="34"/>
      <c r="H87" s="34"/>
      <c r="I87" s="35" t="s">
        <v>1016</v>
      </c>
      <c r="J87" s="34"/>
      <c r="K87" s="34"/>
      <c r="L87" s="34"/>
      <c r="M87" s="35" t="s">
        <v>1016</v>
      </c>
      <c r="N87" s="34"/>
      <c r="O87" s="34"/>
      <c r="P87" s="34"/>
      <c r="Q87" s="35" t="s">
        <v>1016</v>
      </c>
      <c r="R87" s="34"/>
      <c r="S87" s="34"/>
      <c r="T87" s="35" t="s">
        <v>1016</v>
      </c>
      <c r="U87" s="34"/>
      <c r="V87" s="35" t="s">
        <v>1016</v>
      </c>
      <c r="W87" s="34"/>
      <c r="X87" s="35" t="s">
        <v>1016</v>
      </c>
      <c r="Y87" s="34"/>
      <c r="Z87" s="35" t="s">
        <v>1016</v>
      </c>
      <c r="AA87" s="34"/>
    </row>
    <row r="88" spans="1:27" ht="15.6" x14ac:dyDescent="0.3">
      <c r="A88" s="13" t="s">
        <v>559</v>
      </c>
      <c r="B88" s="33">
        <v>9</v>
      </c>
      <c r="C88" s="33">
        <v>17729214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5" t="s">
        <v>1016</v>
      </c>
      <c r="Q88" s="34"/>
      <c r="R88" s="35" t="s">
        <v>1016</v>
      </c>
      <c r="S88" s="34"/>
      <c r="T88" s="34"/>
      <c r="U88" s="34"/>
      <c r="V88" s="34"/>
      <c r="W88" s="34"/>
      <c r="X88" s="34"/>
      <c r="Y88" s="34"/>
      <c r="Z88" s="35" t="s">
        <v>1016</v>
      </c>
      <c r="AA88" s="35" t="s">
        <v>1016</v>
      </c>
    </row>
    <row r="89" spans="1:27" ht="15.6" x14ac:dyDescent="0.3">
      <c r="A89" s="13" t="s">
        <v>511</v>
      </c>
      <c r="B89" s="33">
        <v>6</v>
      </c>
      <c r="C89" s="33">
        <v>92298780</v>
      </c>
      <c r="D89" s="34"/>
      <c r="E89" s="34"/>
      <c r="F89" s="34"/>
      <c r="G89" s="34"/>
      <c r="H89" s="34"/>
      <c r="I89" s="34"/>
      <c r="J89" s="34"/>
      <c r="K89" s="34"/>
      <c r="L89" s="35" t="s">
        <v>1016</v>
      </c>
      <c r="M89" s="34"/>
      <c r="N89" s="35" t="s">
        <v>1016</v>
      </c>
      <c r="O89" s="34"/>
      <c r="P89" s="34"/>
      <c r="Q89" s="34"/>
      <c r="R89" s="34"/>
      <c r="S89" s="34"/>
      <c r="T89" s="34"/>
      <c r="U89" s="34"/>
      <c r="V89" s="34"/>
      <c r="W89" s="34"/>
      <c r="X89" s="35" t="s">
        <v>1016</v>
      </c>
      <c r="Y89" s="35" t="s">
        <v>1016</v>
      </c>
      <c r="Z89" s="34"/>
      <c r="AA89" s="34"/>
    </row>
    <row r="90" spans="1:27" ht="15.6" x14ac:dyDescent="0.3">
      <c r="A90" s="13" t="s">
        <v>407</v>
      </c>
      <c r="B90" s="33">
        <v>2</v>
      </c>
      <c r="C90" s="33">
        <v>58012833</v>
      </c>
      <c r="D90" s="34"/>
      <c r="E90" s="35" t="s">
        <v>1016</v>
      </c>
      <c r="F90" s="34"/>
      <c r="G90" s="34"/>
      <c r="H90" s="34"/>
      <c r="I90" s="35" t="s">
        <v>1016</v>
      </c>
      <c r="J90" s="34"/>
      <c r="K90" s="34"/>
      <c r="L90" s="34"/>
      <c r="M90" s="35" t="s">
        <v>1016</v>
      </c>
      <c r="N90" s="34"/>
      <c r="O90" s="34"/>
      <c r="P90" s="34"/>
      <c r="Q90" s="35" t="s">
        <v>1016</v>
      </c>
      <c r="R90" s="34"/>
      <c r="S90" s="34"/>
      <c r="T90" s="35" t="s">
        <v>1016</v>
      </c>
      <c r="U90" s="34"/>
      <c r="V90" s="35" t="s">
        <v>1016</v>
      </c>
      <c r="W90" s="34"/>
      <c r="X90" s="35" t="s">
        <v>1016</v>
      </c>
      <c r="Y90" s="34"/>
      <c r="Z90" s="35" t="s">
        <v>1016</v>
      </c>
      <c r="AA90" s="34"/>
    </row>
    <row r="91" spans="1:27" ht="15.6" x14ac:dyDescent="0.3">
      <c r="A91" s="13" t="s">
        <v>510</v>
      </c>
      <c r="B91" s="33">
        <v>1</v>
      </c>
      <c r="C91" s="33">
        <v>72729142</v>
      </c>
      <c r="D91" s="34"/>
      <c r="E91" s="34"/>
      <c r="F91" s="34"/>
      <c r="G91" s="34"/>
      <c r="H91" s="34"/>
      <c r="I91" s="34"/>
      <c r="J91" s="34"/>
      <c r="K91" s="34"/>
      <c r="L91" s="35" t="s">
        <v>1016</v>
      </c>
      <c r="M91" s="34"/>
      <c r="N91" s="35" t="s">
        <v>1016</v>
      </c>
      <c r="O91" s="34"/>
      <c r="P91" s="34"/>
      <c r="Q91" s="34"/>
      <c r="R91" s="34"/>
      <c r="S91" s="34"/>
      <c r="T91" s="34"/>
      <c r="U91" s="34"/>
      <c r="V91" s="34"/>
      <c r="W91" s="34"/>
      <c r="X91" s="35" t="s">
        <v>1016</v>
      </c>
      <c r="Y91" s="35" t="s">
        <v>1016</v>
      </c>
      <c r="Z91" s="34"/>
      <c r="AA91" s="34"/>
    </row>
    <row r="92" spans="1:27" ht="15.6" x14ac:dyDescent="0.3">
      <c r="A92" s="13" t="s">
        <v>349</v>
      </c>
      <c r="B92" s="33">
        <v>6</v>
      </c>
      <c r="C92" s="33">
        <v>161196966</v>
      </c>
      <c r="D92" s="35" t="s">
        <v>1016</v>
      </c>
      <c r="E92" s="34"/>
      <c r="F92" s="35" t="s">
        <v>1016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5" t="s">
        <v>1016</v>
      </c>
      <c r="U92" s="35" t="s">
        <v>1016</v>
      </c>
      <c r="V92" s="34"/>
      <c r="W92" s="34"/>
      <c r="X92" s="34"/>
      <c r="Y92" s="34"/>
      <c r="Z92" s="34"/>
      <c r="AA92" s="34"/>
    </row>
    <row r="93" spans="1:27" ht="15.6" x14ac:dyDescent="0.3">
      <c r="A93" s="13" t="s">
        <v>443</v>
      </c>
      <c r="B93" s="33">
        <v>15</v>
      </c>
      <c r="C93" s="33">
        <v>50170441</v>
      </c>
      <c r="D93" s="34"/>
      <c r="E93" s="34"/>
      <c r="F93" s="34"/>
      <c r="G93" s="35" t="s">
        <v>1016</v>
      </c>
      <c r="H93" s="34"/>
      <c r="I93" s="34"/>
      <c r="J93" s="34"/>
      <c r="K93" s="35" t="s">
        <v>1016</v>
      </c>
      <c r="L93" s="34"/>
      <c r="M93" s="34"/>
      <c r="N93" s="34"/>
      <c r="O93" s="35" t="s">
        <v>1016</v>
      </c>
      <c r="P93" s="34"/>
      <c r="Q93" s="34"/>
      <c r="R93" s="34"/>
      <c r="S93" s="35" t="s">
        <v>1016</v>
      </c>
      <c r="T93" s="34"/>
      <c r="U93" s="35" t="s">
        <v>1016</v>
      </c>
      <c r="V93" s="34"/>
      <c r="W93" s="35" t="s">
        <v>1016</v>
      </c>
      <c r="X93" s="34"/>
      <c r="Y93" s="35" t="s">
        <v>1016</v>
      </c>
      <c r="Z93" s="34"/>
      <c r="AA93" s="35" t="s">
        <v>1016</v>
      </c>
    </row>
    <row r="94" spans="1:27" ht="15.6" x14ac:dyDescent="0.3">
      <c r="A94" s="13" t="s">
        <v>442</v>
      </c>
      <c r="B94" s="33">
        <v>3</v>
      </c>
      <c r="C94" s="33">
        <v>101699154</v>
      </c>
      <c r="D94" s="34"/>
      <c r="E94" s="34"/>
      <c r="F94" s="34"/>
      <c r="G94" s="35" t="s">
        <v>1016</v>
      </c>
      <c r="H94" s="34"/>
      <c r="I94" s="34"/>
      <c r="J94" s="34"/>
      <c r="K94" s="35" t="s">
        <v>1016</v>
      </c>
      <c r="L94" s="34"/>
      <c r="M94" s="34"/>
      <c r="N94" s="34"/>
      <c r="O94" s="35" t="s">
        <v>1016</v>
      </c>
      <c r="P94" s="34"/>
      <c r="Q94" s="34"/>
      <c r="R94" s="34"/>
      <c r="S94" s="35" t="s">
        <v>1016</v>
      </c>
      <c r="T94" s="34"/>
      <c r="U94" s="35" t="s">
        <v>1016</v>
      </c>
      <c r="V94" s="34"/>
      <c r="W94" s="35" t="s">
        <v>1016</v>
      </c>
      <c r="X94" s="34"/>
      <c r="Y94" s="35" t="s">
        <v>1016</v>
      </c>
      <c r="Z94" s="34"/>
      <c r="AA94" s="35" t="s">
        <v>1016</v>
      </c>
    </row>
    <row r="95" spans="1:27" ht="15.6" x14ac:dyDescent="0.3">
      <c r="A95" s="13" t="s">
        <v>558</v>
      </c>
      <c r="B95" s="33">
        <v>1</v>
      </c>
      <c r="C95" s="33">
        <v>74344914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5" t="s">
        <v>1016</v>
      </c>
      <c r="Q95" s="34"/>
      <c r="R95" s="35" t="s">
        <v>1016</v>
      </c>
      <c r="S95" s="34"/>
      <c r="T95" s="34"/>
      <c r="U95" s="34"/>
      <c r="V95" s="34"/>
      <c r="W95" s="34"/>
      <c r="X95" s="34"/>
      <c r="Y95" s="34"/>
      <c r="Z95" s="35" t="s">
        <v>1016</v>
      </c>
      <c r="AA95" s="35" t="s">
        <v>1016</v>
      </c>
    </row>
    <row r="96" spans="1:27" ht="15.6" x14ac:dyDescent="0.3">
      <c r="A96" s="13" t="s">
        <v>509</v>
      </c>
      <c r="B96" s="33">
        <v>16</v>
      </c>
      <c r="C96" s="33">
        <v>72650162</v>
      </c>
      <c r="D96" s="34"/>
      <c r="E96" s="34"/>
      <c r="F96" s="34"/>
      <c r="G96" s="34"/>
      <c r="H96" s="34"/>
      <c r="I96" s="34"/>
      <c r="J96" s="34"/>
      <c r="K96" s="34"/>
      <c r="L96" s="35" t="s">
        <v>1016</v>
      </c>
      <c r="M96" s="34"/>
      <c r="N96" s="35" t="s">
        <v>1016</v>
      </c>
      <c r="O96" s="34"/>
      <c r="P96" s="34"/>
      <c r="Q96" s="34"/>
      <c r="R96" s="34"/>
      <c r="S96" s="34"/>
      <c r="T96" s="34"/>
      <c r="U96" s="34"/>
      <c r="V96" s="34"/>
      <c r="W96" s="34"/>
      <c r="X96" s="35" t="s">
        <v>1016</v>
      </c>
      <c r="Y96" s="35" t="s">
        <v>1016</v>
      </c>
      <c r="Z96" s="34"/>
      <c r="AA96" s="34"/>
    </row>
    <row r="97" spans="1:27" ht="15.6" x14ac:dyDescent="0.3">
      <c r="A97" s="13" t="s">
        <v>406</v>
      </c>
      <c r="B97" s="33">
        <v>1</v>
      </c>
      <c r="C97" s="33">
        <v>197704717</v>
      </c>
      <c r="D97" s="34"/>
      <c r="E97" s="35" t="s">
        <v>1016</v>
      </c>
      <c r="F97" s="34"/>
      <c r="G97" s="34"/>
      <c r="H97" s="34"/>
      <c r="I97" s="35" t="s">
        <v>1016</v>
      </c>
      <c r="J97" s="34"/>
      <c r="K97" s="34"/>
      <c r="L97" s="34"/>
      <c r="M97" s="35" t="s">
        <v>1016</v>
      </c>
      <c r="N97" s="34"/>
      <c r="O97" s="34"/>
      <c r="P97" s="34"/>
      <c r="Q97" s="35" t="s">
        <v>1016</v>
      </c>
      <c r="R97" s="34"/>
      <c r="S97" s="34"/>
      <c r="T97" s="35" t="s">
        <v>1016</v>
      </c>
      <c r="U97" s="34"/>
      <c r="V97" s="35" t="s">
        <v>1016</v>
      </c>
      <c r="W97" s="34"/>
      <c r="X97" s="35" t="s">
        <v>1016</v>
      </c>
      <c r="Y97" s="34"/>
      <c r="Z97" s="35" t="s">
        <v>1016</v>
      </c>
      <c r="AA97" s="34"/>
    </row>
    <row r="98" spans="1:27" ht="15.6" x14ac:dyDescent="0.3">
      <c r="A98" s="13" t="s">
        <v>508</v>
      </c>
      <c r="B98" s="33">
        <v>1</v>
      </c>
      <c r="C98" s="33">
        <v>71769699</v>
      </c>
      <c r="D98" s="34"/>
      <c r="E98" s="34"/>
      <c r="F98" s="34"/>
      <c r="G98" s="34"/>
      <c r="H98" s="34"/>
      <c r="I98" s="34"/>
      <c r="J98" s="34"/>
      <c r="K98" s="34"/>
      <c r="L98" s="35" t="s">
        <v>1016</v>
      </c>
      <c r="M98" s="34"/>
      <c r="N98" s="35" t="s">
        <v>1016</v>
      </c>
      <c r="O98" s="34"/>
      <c r="P98" s="34"/>
      <c r="Q98" s="34"/>
      <c r="R98" s="34"/>
      <c r="S98" s="34"/>
      <c r="T98" s="34"/>
      <c r="U98" s="34"/>
      <c r="V98" s="34"/>
      <c r="W98" s="34"/>
      <c r="X98" s="35" t="s">
        <v>1016</v>
      </c>
      <c r="Y98" s="35" t="s">
        <v>1016</v>
      </c>
      <c r="Z98" s="34"/>
      <c r="AA98" s="34"/>
    </row>
    <row r="99" spans="1:27" ht="15.6" x14ac:dyDescent="0.3">
      <c r="A99" s="13" t="s">
        <v>344</v>
      </c>
      <c r="B99" s="33">
        <v>10</v>
      </c>
      <c r="C99" s="33">
        <v>29425252</v>
      </c>
      <c r="D99" s="35" t="s">
        <v>1016</v>
      </c>
      <c r="E99" s="34"/>
      <c r="F99" s="35" t="s">
        <v>1016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5" t="s">
        <v>1016</v>
      </c>
      <c r="U99" s="35" t="s">
        <v>1016</v>
      </c>
      <c r="V99" s="34"/>
      <c r="W99" s="34"/>
      <c r="X99" s="34"/>
      <c r="Y99" s="34"/>
      <c r="Z99" s="34"/>
      <c r="AA99" s="34"/>
    </row>
    <row r="100" spans="1:27" ht="15.6" x14ac:dyDescent="0.3">
      <c r="A100" s="13" t="s">
        <v>405</v>
      </c>
      <c r="B100" s="33">
        <v>1</v>
      </c>
      <c r="C100" s="33">
        <v>52342427</v>
      </c>
      <c r="D100" s="34"/>
      <c r="E100" s="35" t="s">
        <v>1016</v>
      </c>
      <c r="F100" s="34"/>
      <c r="G100" s="34"/>
      <c r="H100" s="34"/>
      <c r="I100" s="35" t="s">
        <v>1016</v>
      </c>
      <c r="J100" s="34"/>
      <c r="K100" s="34"/>
      <c r="L100" s="34"/>
      <c r="M100" s="35" t="s">
        <v>1016</v>
      </c>
      <c r="N100" s="34"/>
      <c r="O100" s="34"/>
      <c r="P100" s="34"/>
      <c r="Q100" s="35" t="s">
        <v>1016</v>
      </c>
      <c r="R100" s="34"/>
      <c r="S100" s="34"/>
      <c r="T100" s="35" t="s">
        <v>1016</v>
      </c>
      <c r="U100" s="34"/>
      <c r="V100" s="35" t="s">
        <v>1016</v>
      </c>
      <c r="W100" s="34"/>
      <c r="X100" s="35" t="s">
        <v>1016</v>
      </c>
      <c r="Y100" s="34"/>
      <c r="Z100" s="35" t="s">
        <v>1016</v>
      </c>
      <c r="AA100" s="34"/>
    </row>
    <row r="101" spans="1:27" ht="15.6" x14ac:dyDescent="0.3">
      <c r="A101" s="13" t="s">
        <v>458</v>
      </c>
      <c r="B101" s="33">
        <v>12</v>
      </c>
      <c r="C101" s="33">
        <v>95465696</v>
      </c>
      <c r="D101" s="34"/>
      <c r="E101" s="34"/>
      <c r="F101" s="34"/>
      <c r="G101" s="34"/>
      <c r="H101" s="35" t="s">
        <v>1016</v>
      </c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 t="s">
        <v>1016</v>
      </c>
      <c r="W101" s="34"/>
      <c r="X101" s="34"/>
      <c r="Y101" s="34"/>
      <c r="Z101" s="34"/>
      <c r="AA101" s="34"/>
    </row>
    <row r="102" spans="1:27" ht="15.6" x14ac:dyDescent="0.3">
      <c r="A102" s="13" t="s">
        <v>580</v>
      </c>
      <c r="B102" s="33">
        <v>21</v>
      </c>
      <c r="C102" s="33">
        <v>42422547</v>
      </c>
      <c r="D102" s="35" t="s">
        <v>1016</v>
      </c>
      <c r="E102" s="35" t="s">
        <v>1016</v>
      </c>
      <c r="F102" s="34"/>
      <c r="G102" s="34"/>
      <c r="H102" s="35" t="s">
        <v>1016</v>
      </c>
      <c r="I102" s="35" t="s">
        <v>1016</v>
      </c>
      <c r="J102" s="34"/>
      <c r="K102" s="34"/>
      <c r="L102" s="35" t="s">
        <v>1016</v>
      </c>
      <c r="M102" s="35" t="s">
        <v>1016</v>
      </c>
      <c r="N102" s="34"/>
      <c r="O102" s="34"/>
      <c r="P102" s="35" t="s">
        <v>1016</v>
      </c>
      <c r="Q102" s="35" t="s">
        <v>1016</v>
      </c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ht="15.6" x14ac:dyDescent="0.3">
      <c r="A103" s="13" t="s">
        <v>507</v>
      </c>
      <c r="B103" s="33">
        <v>19</v>
      </c>
      <c r="C103" s="33">
        <v>46190268</v>
      </c>
      <c r="D103" s="34"/>
      <c r="E103" s="34"/>
      <c r="F103" s="34"/>
      <c r="G103" s="34"/>
      <c r="H103" s="34"/>
      <c r="I103" s="34"/>
      <c r="J103" s="34"/>
      <c r="K103" s="34"/>
      <c r="L103" s="35" t="s">
        <v>1016</v>
      </c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5" t="s">
        <v>1016</v>
      </c>
      <c r="Y103" s="34"/>
      <c r="Z103" s="34"/>
      <c r="AA103" s="34"/>
    </row>
    <row r="104" spans="1:27" ht="15.6" x14ac:dyDescent="0.3">
      <c r="A104" s="13" t="s">
        <v>579</v>
      </c>
      <c r="B104" s="33">
        <v>4</v>
      </c>
      <c r="C104" s="33">
        <v>159860563</v>
      </c>
      <c r="D104" s="35" t="s">
        <v>1016</v>
      </c>
      <c r="E104" s="35" t="s">
        <v>1016</v>
      </c>
      <c r="F104" s="35" t="s">
        <v>1016</v>
      </c>
      <c r="G104" s="35" t="s">
        <v>1016</v>
      </c>
      <c r="H104" s="35" t="s">
        <v>1016</v>
      </c>
      <c r="I104" s="35" t="s">
        <v>1016</v>
      </c>
      <c r="J104" s="35" t="s">
        <v>1016</v>
      </c>
      <c r="K104" s="35" t="s">
        <v>1016</v>
      </c>
      <c r="L104" s="35" t="s">
        <v>1016</v>
      </c>
      <c r="M104" s="35" t="s">
        <v>1016</v>
      </c>
      <c r="N104" s="35" t="s">
        <v>1016</v>
      </c>
      <c r="O104" s="35" t="s">
        <v>1016</v>
      </c>
      <c r="P104" s="35" t="s">
        <v>1016</v>
      </c>
      <c r="Q104" s="35" t="s">
        <v>1016</v>
      </c>
      <c r="R104" s="35" t="s">
        <v>1016</v>
      </c>
      <c r="S104" s="35" t="s">
        <v>1016</v>
      </c>
      <c r="T104" s="34"/>
      <c r="U104" s="34"/>
      <c r="V104" s="34"/>
      <c r="W104" s="34"/>
      <c r="X104" s="34"/>
      <c r="Y104" s="34"/>
      <c r="Z104" s="34"/>
      <c r="AA104" s="34"/>
    </row>
    <row r="105" spans="1:27" ht="15.6" x14ac:dyDescent="0.3">
      <c r="A105" s="13" t="s">
        <v>578</v>
      </c>
      <c r="B105" s="33">
        <v>2</v>
      </c>
      <c r="C105" s="33">
        <v>54278543</v>
      </c>
      <c r="D105" s="35" t="s">
        <v>1016</v>
      </c>
      <c r="E105" s="35" t="s">
        <v>1016</v>
      </c>
      <c r="F105" s="35" t="s">
        <v>1016</v>
      </c>
      <c r="G105" s="35" t="s">
        <v>1016</v>
      </c>
      <c r="H105" s="35" t="s">
        <v>1016</v>
      </c>
      <c r="I105" s="35" t="s">
        <v>1016</v>
      </c>
      <c r="J105" s="35" t="s">
        <v>1016</v>
      </c>
      <c r="K105" s="35" t="s">
        <v>1016</v>
      </c>
      <c r="L105" s="35" t="s">
        <v>1016</v>
      </c>
      <c r="M105" s="35" t="s">
        <v>1016</v>
      </c>
      <c r="N105" s="35" t="s">
        <v>1016</v>
      </c>
      <c r="O105" s="35" t="s">
        <v>1016</v>
      </c>
      <c r="P105" s="35" t="s">
        <v>1016</v>
      </c>
      <c r="Q105" s="35" t="s">
        <v>1016</v>
      </c>
      <c r="R105" s="35" t="s">
        <v>1016</v>
      </c>
      <c r="S105" s="35" t="s">
        <v>1016</v>
      </c>
      <c r="T105" s="34"/>
      <c r="U105" s="34"/>
      <c r="V105" s="34"/>
      <c r="W105" s="34"/>
      <c r="X105" s="34"/>
      <c r="Y105" s="34"/>
      <c r="Z105" s="34"/>
      <c r="AA105" s="34"/>
    </row>
    <row r="106" spans="1:27" ht="15.6" x14ac:dyDescent="0.3">
      <c r="A106" s="13" t="s">
        <v>404</v>
      </c>
      <c r="B106" s="33">
        <v>9</v>
      </c>
      <c r="C106" s="33">
        <v>11522951</v>
      </c>
      <c r="D106" s="34"/>
      <c r="E106" s="35" t="s">
        <v>1025</v>
      </c>
      <c r="F106" s="34"/>
      <c r="G106" s="34"/>
      <c r="H106" s="34"/>
      <c r="I106" s="35" t="s">
        <v>1025</v>
      </c>
      <c r="J106" s="34"/>
      <c r="K106" s="34"/>
      <c r="L106" s="34"/>
      <c r="M106" s="35" t="s">
        <v>1025</v>
      </c>
      <c r="N106" s="34"/>
      <c r="O106" s="34"/>
      <c r="P106" s="34"/>
      <c r="Q106" s="35" t="s">
        <v>1025</v>
      </c>
      <c r="R106" s="34"/>
      <c r="S106" s="34"/>
      <c r="T106" s="35" t="s">
        <v>1025</v>
      </c>
      <c r="U106" s="34"/>
      <c r="V106" s="35" t="s">
        <v>1025</v>
      </c>
      <c r="W106" s="34"/>
      <c r="X106" s="35" t="s">
        <v>1025</v>
      </c>
      <c r="Y106" s="34"/>
      <c r="Z106" s="35" t="s">
        <v>1025</v>
      </c>
      <c r="AA106" s="34"/>
    </row>
    <row r="107" spans="1:27" ht="15.6" x14ac:dyDescent="0.3">
      <c r="A107" s="13" t="s">
        <v>403</v>
      </c>
      <c r="B107" s="33">
        <v>11</v>
      </c>
      <c r="C107" s="33">
        <v>61471678</v>
      </c>
      <c r="D107" s="34"/>
      <c r="E107" s="35" t="s">
        <v>1016</v>
      </c>
      <c r="F107" s="34"/>
      <c r="G107" s="34"/>
      <c r="H107" s="34"/>
      <c r="I107" s="35" t="s">
        <v>1016</v>
      </c>
      <c r="J107" s="34"/>
      <c r="K107" s="34"/>
      <c r="L107" s="34"/>
      <c r="M107" s="35" t="s">
        <v>1016</v>
      </c>
      <c r="N107" s="34"/>
      <c r="O107" s="34"/>
      <c r="P107" s="34"/>
      <c r="Q107" s="35" t="s">
        <v>1016</v>
      </c>
      <c r="R107" s="34"/>
      <c r="S107" s="34"/>
      <c r="T107" s="35" t="s">
        <v>1016</v>
      </c>
      <c r="U107" s="34"/>
      <c r="V107" s="35" t="s">
        <v>1016</v>
      </c>
      <c r="W107" s="34"/>
      <c r="X107" s="35" t="s">
        <v>1016</v>
      </c>
      <c r="Y107" s="34"/>
      <c r="Z107" s="35" t="s">
        <v>1016</v>
      </c>
      <c r="AA107" s="34"/>
    </row>
    <row r="108" spans="1:27" ht="15.6" x14ac:dyDescent="0.3">
      <c r="A108" s="13" t="s">
        <v>402</v>
      </c>
      <c r="B108" s="33">
        <v>6</v>
      </c>
      <c r="C108" s="33">
        <v>27835435</v>
      </c>
      <c r="D108" s="34"/>
      <c r="E108" s="35" t="s">
        <v>1016</v>
      </c>
      <c r="F108" s="34"/>
      <c r="G108" s="34"/>
      <c r="H108" s="34"/>
      <c r="I108" s="35" t="s">
        <v>1016</v>
      </c>
      <c r="J108" s="34"/>
      <c r="K108" s="34"/>
      <c r="L108" s="34"/>
      <c r="M108" s="35" t="s">
        <v>1016</v>
      </c>
      <c r="N108" s="34"/>
      <c r="O108" s="34"/>
      <c r="P108" s="34"/>
      <c r="Q108" s="35" t="s">
        <v>1016</v>
      </c>
      <c r="R108" s="34"/>
      <c r="S108" s="34"/>
      <c r="T108" s="35" t="s">
        <v>1016</v>
      </c>
      <c r="U108" s="34"/>
      <c r="V108" s="35" t="s">
        <v>1016</v>
      </c>
      <c r="W108" s="34"/>
      <c r="X108" s="35" t="s">
        <v>1016</v>
      </c>
      <c r="Y108" s="34"/>
      <c r="Z108" s="35" t="s">
        <v>1016</v>
      </c>
      <c r="AA108" s="34"/>
    </row>
    <row r="109" spans="1:27" ht="15.6" x14ac:dyDescent="0.3">
      <c r="A109" s="13" t="s">
        <v>577</v>
      </c>
      <c r="B109" s="33">
        <v>3</v>
      </c>
      <c r="C109" s="33">
        <v>85056521</v>
      </c>
      <c r="D109" s="35" t="s">
        <v>1016</v>
      </c>
      <c r="E109" s="35" t="s">
        <v>1016</v>
      </c>
      <c r="F109" s="35" t="s">
        <v>1016</v>
      </c>
      <c r="G109" s="35" t="s">
        <v>1016</v>
      </c>
      <c r="H109" s="35" t="s">
        <v>1016</v>
      </c>
      <c r="I109" s="35" t="s">
        <v>1016</v>
      </c>
      <c r="J109" s="35" t="s">
        <v>1016</v>
      </c>
      <c r="K109" s="35" t="s">
        <v>1016</v>
      </c>
      <c r="L109" s="35" t="s">
        <v>1016</v>
      </c>
      <c r="M109" s="35" t="s">
        <v>1016</v>
      </c>
      <c r="N109" s="35" t="s">
        <v>1016</v>
      </c>
      <c r="O109" s="35" t="s">
        <v>1016</v>
      </c>
      <c r="P109" s="35" t="s">
        <v>1016</v>
      </c>
      <c r="Q109" s="35" t="s">
        <v>1016</v>
      </c>
      <c r="R109" s="35" t="s">
        <v>1016</v>
      </c>
      <c r="S109" s="35" t="s">
        <v>1016</v>
      </c>
      <c r="T109" s="34"/>
      <c r="U109" s="34"/>
      <c r="V109" s="34"/>
      <c r="W109" s="34"/>
      <c r="X109" s="34"/>
      <c r="Y109" s="34"/>
      <c r="Z109" s="34"/>
      <c r="AA109" s="34"/>
    </row>
    <row r="110" spans="1:27" ht="15.6" x14ac:dyDescent="0.3">
      <c r="A110" s="13" t="s">
        <v>401</v>
      </c>
      <c r="B110" s="33">
        <v>7</v>
      </c>
      <c r="C110" s="33">
        <v>12253880</v>
      </c>
      <c r="D110" s="34"/>
      <c r="E110" s="35" t="s">
        <v>1016</v>
      </c>
      <c r="F110" s="34"/>
      <c r="G110" s="34"/>
      <c r="H110" s="34"/>
      <c r="I110" s="35" t="s">
        <v>1016</v>
      </c>
      <c r="J110" s="34"/>
      <c r="K110" s="34"/>
      <c r="L110" s="34"/>
      <c r="M110" s="35" t="s">
        <v>1016</v>
      </c>
      <c r="N110" s="34"/>
      <c r="O110" s="34"/>
      <c r="P110" s="34"/>
      <c r="Q110" s="35" t="s">
        <v>1016</v>
      </c>
      <c r="R110" s="34"/>
      <c r="S110" s="34"/>
      <c r="T110" s="35" t="s">
        <v>1016</v>
      </c>
      <c r="U110" s="34"/>
      <c r="V110" s="35" t="s">
        <v>1016</v>
      </c>
      <c r="W110" s="34"/>
      <c r="X110" s="35" t="s">
        <v>1016</v>
      </c>
      <c r="Y110" s="34"/>
      <c r="Z110" s="35" t="s">
        <v>1016</v>
      </c>
      <c r="AA110" s="34"/>
    </row>
    <row r="111" spans="1:27" ht="15.6" x14ac:dyDescent="0.3">
      <c r="A111" s="13" t="s">
        <v>576</v>
      </c>
      <c r="B111" s="33">
        <v>3</v>
      </c>
      <c r="C111" s="33">
        <v>41194283</v>
      </c>
      <c r="D111" s="35" t="s">
        <v>1016</v>
      </c>
      <c r="E111" s="35" t="s">
        <v>1016</v>
      </c>
      <c r="F111" s="35" t="s">
        <v>1016</v>
      </c>
      <c r="G111" s="35" t="s">
        <v>1016</v>
      </c>
      <c r="H111" s="35" t="s">
        <v>1016</v>
      </c>
      <c r="I111" s="35" t="s">
        <v>1016</v>
      </c>
      <c r="J111" s="35" t="s">
        <v>1016</v>
      </c>
      <c r="K111" s="35" t="s">
        <v>1016</v>
      </c>
      <c r="L111" s="35" t="s">
        <v>1016</v>
      </c>
      <c r="M111" s="35" t="s">
        <v>1016</v>
      </c>
      <c r="N111" s="35" t="s">
        <v>1016</v>
      </c>
      <c r="O111" s="35" t="s">
        <v>1016</v>
      </c>
      <c r="P111" s="35" t="s">
        <v>1016</v>
      </c>
      <c r="Q111" s="35" t="s">
        <v>1016</v>
      </c>
      <c r="R111" s="35" t="s">
        <v>1016</v>
      </c>
      <c r="S111" s="35" t="s">
        <v>1016</v>
      </c>
      <c r="T111" s="34"/>
      <c r="U111" s="34"/>
      <c r="V111" s="34"/>
      <c r="W111" s="34"/>
      <c r="X111" s="34"/>
      <c r="Y111" s="34"/>
      <c r="Z111" s="34"/>
      <c r="AA111" s="34"/>
    </row>
    <row r="112" spans="1:27" ht="15.6" x14ac:dyDescent="0.3">
      <c r="A112" s="13" t="s">
        <v>441</v>
      </c>
      <c r="B112" s="33">
        <v>15</v>
      </c>
      <c r="C112" s="33">
        <v>37729549</v>
      </c>
      <c r="D112" s="34"/>
      <c r="E112" s="34"/>
      <c r="F112" s="34"/>
      <c r="G112" s="35" t="s">
        <v>1016</v>
      </c>
      <c r="H112" s="34"/>
      <c r="I112" s="34"/>
      <c r="J112" s="34"/>
      <c r="K112" s="35" t="s">
        <v>1016</v>
      </c>
      <c r="L112" s="34"/>
      <c r="M112" s="34"/>
      <c r="N112" s="34"/>
      <c r="O112" s="35" t="s">
        <v>1016</v>
      </c>
      <c r="P112" s="34"/>
      <c r="Q112" s="34"/>
      <c r="R112" s="34"/>
      <c r="S112" s="35" t="s">
        <v>1016</v>
      </c>
      <c r="T112" s="34"/>
      <c r="U112" s="35" t="s">
        <v>1016</v>
      </c>
      <c r="V112" s="34"/>
      <c r="W112" s="35" t="s">
        <v>1016</v>
      </c>
      <c r="X112" s="34"/>
      <c r="Y112" s="35" t="s">
        <v>1016</v>
      </c>
      <c r="Z112" s="34"/>
      <c r="AA112" s="35" t="s">
        <v>1016</v>
      </c>
    </row>
    <row r="113" spans="1:27" ht="15.6" x14ac:dyDescent="0.3">
      <c r="A113" s="13" t="s">
        <v>440</v>
      </c>
      <c r="B113" s="33">
        <v>6</v>
      </c>
      <c r="C113" s="33">
        <v>11167111</v>
      </c>
      <c r="D113" s="34"/>
      <c r="E113" s="34"/>
      <c r="F113" s="34"/>
      <c r="G113" s="35" t="s">
        <v>1016</v>
      </c>
      <c r="H113" s="34"/>
      <c r="I113" s="34"/>
      <c r="J113" s="34"/>
      <c r="K113" s="35" t="s">
        <v>1016</v>
      </c>
      <c r="L113" s="34"/>
      <c r="M113" s="34"/>
      <c r="N113" s="34"/>
      <c r="O113" s="35" t="s">
        <v>1016</v>
      </c>
      <c r="P113" s="34"/>
      <c r="Q113" s="34"/>
      <c r="R113" s="34"/>
      <c r="S113" s="35" t="s">
        <v>1016</v>
      </c>
      <c r="T113" s="34"/>
      <c r="U113" s="35" t="s">
        <v>1016</v>
      </c>
      <c r="V113" s="34"/>
      <c r="W113" s="35" t="s">
        <v>1016</v>
      </c>
      <c r="X113" s="34"/>
      <c r="Y113" s="35" t="s">
        <v>1016</v>
      </c>
      <c r="Z113" s="34"/>
      <c r="AA113" s="35" t="s">
        <v>1016</v>
      </c>
    </row>
    <row r="114" spans="1:27" ht="15.6" x14ac:dyDescent="0.3">
      <c r="A114" s="13" t="s">
        <v>506</v>
      </c>
      <c r="B114" s="33">
        <v>3</v>
      </c>
      <c r="C114" s="33">
        <v>85597135</v>
      </c>
      <c r="D114" s="34"/>
      <c r="E114" s="34"/>
      <c r="F114" s="34"/>
      <c r="G114" s="34"/>
      <c r="H114" s="34"/>
      <c r="I114" s="34"/>
      <c r="J114" s="34"/>
      <c r="K114" s="34"/>
      <c r="L114" s="35" t="s">
        <v>1016</v>
      </c>
      <c r="M114" s="34"/>
      <c r="N114" s="35" t="s">
        <v>1016</v>
      </c>
      <c r="O114" s="34"/>
      <c r="P114" s="34"/>
      <c r="Q114" s="34"/>
      <c r="R114" s="34"/>
      <c r="S114" s="34"/>
      <c r="T114" s="34"/>
      <c r="U114" s="34"/>
      <c r="V114" s="34"/>
      <c r="W114" s="34"/>
      <c r="X114" s="35" t="s">
        <v>1016</v>
      </c>
      <c r="Y114" s="35" t="s">
        <v>1016</v>
      </c>
      <c r="Z114" s="34"/>
      <c r="AA114" s="34"/>
    </row>
    <row r="115" spans="1:27" ht="15.6" x14ac:dyDescent="0.3">
      <c r="A115" s="13" t="s">
        <v>505</v>
      </c>
      <c r="B115" s="33">
        <v>14</v>
      </c>
      <c r="C115" s="33">
        <v>79890677</v>
      </c>
      <c r="D115" s="34"/>
      <c r="E115" s="34"/>
      <c r="F115" s="34"/>
      <c r="G115" s="34"/>
      <c r="H115" s="34"/>
      <c r="I115" s="34"/>
      <c r="J115" s="34"/>
      <c r="K115" s="34"/>
      <c r="L115" s="35" t="s">
        <v>1016</v>
      </c>
      <c r="M115" s="34"/>
      <c r="N115" s="35" t="s">
        <v>1016</v>
      </c>
      <c r="O115" s="34"/>
      <c r="P115" s="34"/>
      <c r="Q115" s="34"/>
      <c r="R115" s="34"/>
      <c r="S115" s="34"/>
      <c r="T115" s="34"/>
      <c r="U115" s="34"/>
      <c r="V115" s="34"/>
      <c r="W115" s="34"/>
      <c r="X115" s="35" t="s">
        <v>1016</v>
      </c>
      <c r="Y115" s="35" t="s">
        <v>1016</v>
      </c>
      <c r="Z115" s="34"/>
      <c r="AA115" s="34"/>
    </row>
    <row r="116" spans="1:27" ht="15.6" x14ac:dyDescent="0.3">
      <c r="A116" s="13" t="s">
        <v>504</v>
      </c>
      <c r="B116" s="33">
        <v>20</v>
      </c>
      <c r="C116" s="33">
        <v>44902046</v>
      </c>
      <c r="D116" s="34"/>
      <c r="E116" s="34"/>
      <c r="F116" s="34"/>
      <c r="G116" s="34"/>
      <c r="H116" s="34"/>
      <c r="I116" s="34"/>
      <c r="J116" s="34"/>
      <c r="K116" s="34"/>
      <c r="L116" s="35" t="s">
        <v>1016</v>
      </c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5" t="s">
        <v>1016</v>
      </c>
      <c r="Y116" s="34"/>
      <c r="Z116" s="34"/>
      <c r="AA116" s="34"/>
    </row>
    <row r="117" spans="1:27" ht="15.6" x14ac:dyDescent="0.3">
      <c r="A117" s="13" t="s">
        <v>503</v>
      </c>
      <c r="B117" s="33">
        <v>6</v>
      </c>
      <c r="C117" s="33">
        <v>5473964</v>
      </c>
      <c r="D117" s="34"/>
      <c r="E117" s="34"/>
      <c r="F117" s="34"/>
      <c r="G117" s="34"/>
      <c r="H117" s="34"/>
      <c r="I117" s="34"/>
      <c r="J117" s="34"/>
      <c r="K117" s="34"/>
      <c r="L117" s="35" t="s">
        <v>1016</v>
      </c>
      <c r="M117" s="34"/>
      <c r="N117" s="35" t="s">
        <v>1016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5" t="s">
        <v>1016</v>
      </c>
      <c r="Y117" s="35" t="s">
        <v>1016</v>
      </c>
      <c r="Z117" s="34"/>
      <c r="AA117" s="34"/>
    </row>
    <row r="118" spans="1:27" ht="15.6" x14ac:dyDescent="0.3">
      <c r="A118" s="13" t="s">
        <v>502</v>
      </c>
      <c r="B118" s="33">
        <v>15</v>
      </c>
      <c r="C118" s="33">
        <v>75027880</v>
      </c>
      <c r="D118" s="34"/>
      <c r="E118" s="34"/>
      <c r="F118" s="34"/>
      <c r="G118" s="34"/>
      <c r="H118" s="34"/>
      <c r="I118" s="34"/>
      <c r="J118" s="34"/>
      <c r="K118" s="34"/>
      <c r="L118" s="35" t="s">
        <v>1016</v>
      </c>
      <c r="M118" s="34"/>
      <c r="N118" s="35" t="s">
        <v>1016</v>
      </c>
      <c r="O118" s="34"/>
      <c r="P118" s="34"/>
      <c r="Q118" s="34"/>
      <c r="R118" s="34"/>
      <c r="S118" s="34"/>
      <c r="T118" s="34"/>
      <c r="U118" s="34"/>
      <c r="V118" s="34"/>
      <c r="W118" s="34"/>
      <c r="X118" s="35" t="s">
        <v>1016</v>
      </c>
      <c r="Y118" s="35" t="s">
        <v>1016</v>
      </c>
      <c r="Z118" s="34"/>
      <c r="AA118" s="34"/>
    </row>
    <row r="119" spans="1:27" ht="15.6" x14ac:dyDescent="0.3">
      <c r="A119" s="13" t="s">
        <v>501</v>
      </c>
      <c r="B119" s="33">
        <v>6</v>
      </c>
      <c r="C119" s="33">
        <v>51205577</v>
      </c>
      <c r="D119" s="34"/>
      <c r="E119" s="34"/>
      <c r="F119" s="34"/>
      <c r="G119" s="34"/>
      <c r="H119" s="34"/>
      <c r="I119" s="34"/>
      <c r="J119" s="34"/>
      <c r="K119" s="34"/>
      <c r="L119" s="35" t="s">
        <v>1016</v>
      </c>
      <c r="M119" s="34"/>
      <c r="N119" s="35" t="s">
        <v>1016</v>
      </c>
      <c r="O119" s="34"/>
      <c r="P119" s="34"/>
      <c r="Q119" s="34"/>
      <c r="R119" s="34"/>
      <c r="S119" s="34"/>
      <c r="T119" s="34"/>
      <c r="U119" s="34"/>
      <c r="V119" s="34"/>
      <c r="W119" s="34"/>
      <c r="X119" s="35" t="s">
        <v>1016</v>
      </c>
      <c r="Y119" s="35" t="s">
        <v>1016</v>
      </c>
      <c r="Z119" s="34"/>
      <c r="AA119" s="34"/>
    </row>
    <row r="120" spans="1:27" ht="15.6" x14ac:dyDescent="0.3">
      <c r="A120" s="13" t="s">
        <v>400</v>
      </c>
      <c r="B120" s="33">
        <v>11</v>
      </c>
      <c r="C120" s="33">
        <v>57650796</v>
      </c>
      <c r="D120" s="34"/>
      <c r="E120" s="35" t="s">
        <v>1016</v>
      </c>
      <c r="F120" s="34"/>
      <c r="G120" s="34"/>
      <c r="H120" s="34"/>
      <c r="I120" s="35" t="s">
        <v>1016</v>
      </c>
      <c r="J120" s="34"/>
      <c r="K120" s="34"/>
      <c r="L120" s="34"/>
      <c r="M120" s="35" t="s">
        <v>1016</v>
      </c>
      <c r="N120" s="34"/>
      <c r="O120" s="34"/>
      <c r="P120" s="34"/>
      <c r="Q120" s="35" t="s">
        <v>1016</v>
      </c>
      <c r="R120" s="34"/>
      <c r="S120" s="34"/>
      <c r="T120" s="35" t="s">
        <v>1016</v>
      </c>
      <c r="U120" s="34"/>
      <c r="V120" s="35" t="s">
        <v>1016</v>
      </c>
      <c r="W120" s="34"/>
      <c r="X120" s="35" t="s">
        <v>1016</v>
      </c>
      <c r="Y120" s="34"/>
      <c r="Z120" s="35" t="s">
        <v>1016</v>
      </c>
      <c r="AA120" s="34"/>
    </row>
    <row r="121" spans="1:27" ht="15.6" x14ac:dyDescent="0.3">
      <c r="A121" s="13" t="s">
        <v>399</v>
      </c>
      <c r="B121" s="33">
        <v>1</v>
      </c>
      <c r="C121" s="33">
        <v>72765116</v>
      </c>
      <c r="D121" s="34"/>
      <c r="E121" s="35" t="s">
        <v>1016</v>
      </c>
      <c r="F121" s="34"/>
      <c r="G121" s="34"/>
      <c r="H121" s="34"/>
      <c r="I121" s="35" t="s">
        <v>1016</v>
      </c>
      <c r="J121" s="34"/>
      <c r="K121" s="34"/>
      <c r="L121" s="34"/>
      <c r="M121" s="35" t="s">
        <v>1016</v>
      </c>
      <c r="N121" s="34"/>
      <c r="O121" s="34"/>
      <c r="P121" s="34"/>
      <c r="Q121" s="35" t="s">
        <v>1016</v>
      </c>
      <c r="R121" s="34"/>
      <c r="S121" s="34"/>
      <c r="T121" s="35" t="s">
        <v>1016</v>
      </c>
      <c r="U121" s="34"/>
      <c r="V121" s="35" t="s">
        <v>1016</v>
      </c>
      <c r="W121" s="34"/>
      <c r="X121" s="35" t="s">
        <v>1016</v>
      </c>
      <c r="Y121" s="34"/>
      <c r="Z121" s="35" t="s">
        <v>1016</v>
      </c>
      <c r="AA121" s="34"/>
    </row>
    <row r="122" spans="1:27" ht="15.6" x14ac:dyDescent="0.3">
      <c r="A122" s="13" t="s">
        <v>500</v>
      </c>
      <c r="B122" s="33">
        <v>5</v>
      </c>
      <c r="C122" s="33">
        <v>95899121</v>
      </c>
      <c r="D122" s="34"/>
      <c r="E122" s="34"/>
      <c r="F122" s="34"/>
      <c r="G122" s="34"/>
      <c r="H122" s="34"/>
      <c r="I122" s="34"/>
      <c r="J122" s="34"/>
      <c r="K122" s="34"/>
      <c r="L122" s="35" t="s">
        <v>1016</v>
      </c>
      <c r="M122" s="34"/>
      <c r="N122" s="35" t="s">
        <v>1016</v>
      </c>
      <c r="O122" s="34"/>
      <c r="P122" s="34"/>
      <c r="Q122" s="34"/>
      <c r="R122" s="34"/>
      <c r="S122" s="34"/>
      <c r="T122" s="34"/>
      <c r="U122" s="34"/>
      <c r="V122" s="34"/>
      <c r="W122" s="34"/>
      <c r="X122" s="35" t="s">
        <v>1016</v>
      </c>
      <c r="Y122" s="35" t="s">
        <v>1016</v>
      </c>
      <c r="Z122" s="34"/>
      <c r="AA122" s="34"/>
    </row>
    <row r="123" spans="1:27" ht="15.6" x14ac:dyDescent="0.3">
      <c r="A123" s="13" t="s">
        <v>439</v>
      </c>
      <c r="B123" s="33">
        <v>6</v>
      </c>
      <c r="C123" s="33">
        <v>47941339</v>
      </c>
      <c r="D123" s="34"/>
      <c r="E123" s="34"/>
      <c r="F123" s="34"/>
      <c r="G123" s="35" t="s">
        <v>1016</v>
      </c>
      <c r="H123" s="34"/>
      <c r="I123" s="34"/>
      <c r="J123" s="34"/>
      <c r="K123" s="35" t="s">
        <v>1016</v>
      </c>
      <c r="L123" s="34"/>
      <c r="M123" s="34"/>
      <c r="N123" s="34"/>
      <c r="O123" s="35" t="s">
        <v>1016</v>
      </c>
      <c r="P123" s="34"/>
      <c r="Q123" s="34"/>
      <c r="R123" s="34"/>
      <c r="S123" s="35" t="s">
        <v>1016</v>
      </c>
      <c r="T123" s="34"/>
      <c r="U123" s="35" t="s">
        <v>1016</v>
      </c>
      <c r="V123" s="34"/>
      <c r="W123" s="35" t="s">
        <v>1016</v>
      </c>
      <c r="X123" s="34"/>
      <c r="Y123" s="35" t="s">
        <v>1016</v>
      </c>
      <c r="Z123" s="34"/>
      <c r="AA123" s="35" t="s">
        <v>1016</v>
      </c>
    </row>
    <row r="124" spans="1:27" ht="15.6" x14ac:dyDescent="0.3">
      <c r="A124" s="13" t="s">
        <v>499</v>
      </c>
      <c r="B124" s="33">
        <v>1</v>
      </c>
      <c r="C124" s="33">
        <v>153992909</v>
      </c>
      <c r="D124" s="34"/>
      <c r="E124" s="34"/>
      <c r="F124" s="34"/>
      <c r="G124" s="34"/>
      <c r="H124" s="34"/>
      <c r="I124" s="34"/>
      <c r="J124" s="34"/>
      <c r="K124" s="34"/>
      <c r="L124" s="35" t="s">
        <v>1016</v>
      </c>
      <c r="M124" s="34"/>
      <c r="N124" s="35" t="s">
        <v>1016</v>
      </c>
      <c r="O124" s="34"/>
      <c r="P124" s="34"/>
      <c r="Q124" s="34"/>
      <c r="R124" s="34"/>
      <c r="S124" s="34"/>
      <c r="T124" s="34"/>
      <c r="U124" s="34"/>
      <c r="V124" s="34"/>
      <c r="W124" s="34"/>
      <c r="X124" s="35" t="s">
        <v>1016</v>
      </c>
      <c r="Y124" s="35" t="s">
        <v>1016</v>
      </c>
      <c r="Z124" s="34"/>
      <c r="AA124" s="34"/>
    </row>
    <row r="125" spans="1:27" ht="15.6" x14ac:dyDescent="0.3">
      <c r="A125" s="13" t="s">
        <v>575</v>
      </c>
      <c r="B125" s="33">
        <v>6</v>
      </c>
      <c r="C125" s="33">
        <v>32628084</v>
      </c>
      <c r="D125" s="34"/>
      <c r="E125" s="34"/>
      <c r="F125" s="35" t="s">
        <v>1016</v>
      </c>
      <c r="G125" s="35" t="s">
        <v>1016</v>
      </c>
      <c r="H125" s="34"/>
      <c r="I125" s="34"/>
      <c r="J125" s="35" t="s">
        <v>1016</v>
      </c>
      <c r="K125" s="35" t="s">
        <v>1016</v>
      </c>
      <c r="L125" s="34"/>
      <c r="M125" s="34"/>
      <c r="N125" s="35" t="s">
        <v>1016</v>
      </c>
      <c r="O125" s="35" t="s">
        <v>1016</v>
      </c>
      <c r="P125" s="34"/>
      <c r="Q125" s="34"/>
      <c r="R125" s="35" t="s">
        <v>1016</v>
      </c>
      <c r="S125" s="35" t="s">
        <v>1016</v>
      </c>
      <c r="T125" s="34"/>
      <c r="U125" s="34"/>
      <c r="V125" s="34"/>
      <c r="W125" s="34"/>
      <c r="X125" s="34"/>
      <c r="Y125" s="34"/>
      <c r="Z125" s="34"/>
      <c r="AA125" s="34"/>
    </row>
    <row r="126" spans="1:27" ht="15.6" x14ac:dyDescent="0.3">
      <c r="A126" s="13" t="s">
        <v>575</v>
      </c>
      <c r="B126" s="33">
        <v>6</v>
      </c>
      <c r="C126" s="33">
        <v>32628428</v>
      </c>
      <c r="D126" s="35" t="s">
        <v>1027</v>
      </c>
      <c r="E126" s="35" t="s">
        <v>1027</v>
      </c>
      <c r="F126" s="34"/>
      <c r="G126" s="34"/>
      <c r="H126" s="35" t="s">
        <v>1027</v>
      </c>
      <c r="I126" s="35" t="s">
        <v>1027</v>
      </c>
      <c r="J126" s="34"/>
      <c r="K126" s="34"/>
      <c r="L126" s="35" t="s">
        <v>1027</v>
      </c>
      <c r="M126" s="35" t="s">
        <v>1027</v>
      </c>
      <c r="N126" s="34"/>
      <c r="O126" s="34"/>
      <c r="P126" s="35" t="s">
        <v>1027</v>
      </c>
      <c r="Q126" s="35" t="s">
        <v>1027</v>
      </c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ht="15.6" x14ac:dyDescent="0.3">
      <c r="A127" s="13" t="s">
        <v>351</v>
      </c>
      <c r="B127" s="33">
        <v>4</v>
      </c>
      <c r="C127" s="33">
        <v>97425815</v>
      </c>
      <c r="D127" s="35" t="s">
        <v>1016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5" t="s">
        <v>1016</v>
      </c>
      <c r="U127" s="34"/>
      <c r="V127" s="34"/>
      <c r="W127" s="34"/>
      <c r="X127" s="34"/>
      <c r="Y127" s="34"/>
      <c r="Z127" s="34"/>
      <c r="AA127" s="34"/>
    </row>
    <row r="128" spans="1:27" ht="15.6" x14ac:dyDescent="0.3">
      <c r="A128" s="13" t="s">
        <v>498</v>
      </c>
      <c r="B128" s="33">
        <v>5</v>
      </c>
      <c r="C128" s="33">
        <v>166546480</v>
      </c>
      <c r="D128" s="34"/>
      <c r="E128" s="34"/>
      <c r="F128" s="34"/>
      <c r="G128" s="34"/>
      <c r="H128" s="34"/>
      <c r="I128" s="34"/>
      <c r="J128" s="34"/>
      <c r="K128" s="34"/>
      <c r="L128" s="35" t="s">
        <v>1016</v>
      </c>
      <c r="M128" s="34"/>
      <c r="N128" s="35" t="s">
        <v>1016</v>
      </c>
      <c r="O128" s="34"/>
      <c r="P128" s="34"/>
      <c r="Q128" s="34"/>
      <c r="R128" s="34"/>
      <c r="S128" s="34"/>
      <c r="T128" s="34"/>
      <c r="U128" s="34"/>
      <c r="V128" s="34"/>
      <c r="W128" s="34"/>
      <c r="X128" s="35" t="s">
        <v>1016</v>
      </c>
      <c r="Y128" s="35" t="s">
        <v>1016</v>
      </c>
      <c r="Z128" s="34"/>
      <c r="AA128" s="34"/>
    </row>
    <row r="129" spans="1:27" ht="15.6" x14ac:dyDescent="0.3">
      <c r="A129" s="13" t="s">
        <v>497</v>
      </c>
      <c r="B129" s="33">
        <v>14</v>
      </c>
      <c r="C129" s="33">
        <v>84987635</v>
      </c>
      <c r="D129" s="34"/>
      <c r="E129" s="34"/>
      <c r="F129" s="34"/>
      <c r="G129" s="34"/>
      <c r="H129" s="34"/>
      <c r="I129" s="34"/>
      <c r="J129" s="34"/>
      <c r="K129" s="34"/>
      <c r="L129" s="35" t="s">
        <v>1016</v>
      </c>
      <c r="M129" s="34"/>
      <c r="N129" s="35" t="s">
        <v>1016</v>
      </c>
      <c r="O129" s="34"/>
      <c r="P129" s="34"/>
      <c r="Q129" s="34"/>
      <c r="R129" s="34"/>
      <c r="S129" s="34"/>
      <c r="T129" s="34"/>
      <c r="U129" s="34"/>
      <c r="V129" s="34"/>
      <c r="W129" s="34"/>
      <c r="X129" s="35" t="s">
        <v>1016</v>
      </c>
      <c r="Y129" s="35" t="s">
        <v>1016</v>
      </c>
      <c r="Z129" s="34"/>
      <c r="AA129" s="34"/>
    </row>
    <row r="130" spans="1:27" ht="15.6" x14ac:dyDescent="0.3">
      <c r="A130" s="13" t="s">
        <v>574</v>
      </c>
      <c r="B130" s="33">
        <v>1</v>
      </c>
      <c r="C130" s="33">
        <v>204420067</v>
      </c>
      <c r="D130" s="35" t="s">
        <v>1016</v>
      </c>
      <c r="E130" s="35" t="s">
        <v>1016</v>
      </c>
      <c r="F130" s="35" t="s">
        <v>1016</v>
      </c>
      <c r="G130" s="35" t="s">
        <v>1016</v>
      </c>
      <c r="H130" s="35" t="s">
        <v>1016</v>
      </c>
      <c r="I130" s="35" t="s">
        <v>1016</v>
      </c>
      <c r="J130" s="35" t="s">
        <v>1016</v>
      </c>
      <c r="K130" s="35" t="s">
        <v>1016</v>
      </c>
      <c r="L130" s="35" t="s">
        <v>1016</v>
      </c>
      <c r="M130" s="35" t="s">
        <v>1016</v>
      </c>
      <c r="N130" s="35" t="s">
        <v>1016</v>
      </c>
      <c r="O130" s="35" t="s">
        <v>1016</v>
      </c>
      <c r="P130" s="35" t="s">
        <v>1016</v>
      </c>
      <c r="Q130" s="35" t="s">
        <v>1016</v>
      </c>
      <c r="R130" s="35" t="s">
        <v>1016</v>
      </c>
      <c r="S130" s="35" t="s">
        <v>1016</v>
      </c>
      <c r="T130" s="34"/>
      <c r="U130" s="34"/>
      <c r="V130" s="34"/>
      <c r="W130" s="34"/>
      <c r="X130" s="34"/>
      <c r="Y130" s="34"/>
      <c r="Z130" s="34"/>
      <c r="AA130" s="34"/>
    </row>
    <row r="131" spans="1:27" ht="15.6" x14ac:dyDescent="0.3">
      <c r="A131" s="13" t="s">
        <v>573</v>
      </c>
      <c r="B131" s="33">
        <v>9</v>
      </c>
      <c r="C131" s="33">
        <v>37044388</v>
      </c>
      <c r="D131" s="35" t="s">
        <v>1016</v>
      </c>
      <c r="E131" s="35" t="s">
        <v>1016</v>
      </c>
      <c r="F131" s="35" t="s">
        <v>1016</v>
      </c>
      <c r="G131" s="35" t="s">
        <v>1016</v>
      </c>
      <c r="H131" s="35" t="s">
        <v>1016</v>
      </c>
      <c r="I131" s="35" t="s">
        <v>1016</v>
      </c>
      <c r="J131" s="35" t="s">
        <v>1016</v>
      </c>
      <c r="K131" s="35" t="s">
        <v>1016</v>
      </c>
      <c r="L131" s="35" t="s">
        <v>1016</v>
      </c>
      <c r="M131" s="35" t="s">
        <v>1016</v>
      </c>
      <c r="N131" s="35" t="s">
        <v>1016</v>
      </c>
      <c r="O131" s="35" t="s">
        <v>1016</v>
      </c>
      <c r="P131" s="35" t="s">
        <v>1016</v>
      </c>
      <c r="Q131" s="35" t="s">
        <v>1016</v>
      </c>
      <c r="R131" s="35" t="s">
        <v>1016</v>
      </c>
      <c r="S131" s="35" t="s">
        <v>1016</v>
      </c>
      <c r="T131" s="34"/>
      <c r="U131" s="34"/>
      <c r="V131" s="34"/>
      <c r="W131" s="34"/>
      <c r="X131" s="34"/>
      <c r="Y131" s="34"/>
      <c r="Z131" s="34"/>
      <c r="AA131" s="34"/>
    </row>
    <row r="132" spans="1:27" ht="15.6" x14ac:dyDescent="0.3">
      <c r="A132" s="13" t="s">
        <v>398</v>
      </c>
      <c r="B132" s="33">
        <v>1</v>
      </c>
      <c r="C132" s="33">
        <v>8489302</v>
      </c>
      <c r="D132" s="34"/>
      <c r="E132" s="35" t="s">
        <v>1016</v>
      </c>
      <c r="F132" s="34"/>
      <c r="G132" s="34"/>
      <c r="H132" s="34"/>
      <c r="I132" s="35" t="s">
        <v>1016</v>
      </c>
      <c r="J132" s="34"/>
      <c r="K132" s="34"/>
      <c r="L132" s="34"/>
      <c r="M132" s="35" t="s">
        <v>1016</v>
      </c>
      <c r="N132" s="34"/>
      <c r="O132" s="34"/>
      <c r="P132" s="34"/>
      <c r="Q132" s="35" t="s">
        <v>1016</v>
      </c>
      <c r="R132" s="34"/>
      <c r="S132" s="34"/>
      <c r="T132" s="35" t="s">
        <v>1016</v>
      </c>
      <c r="U132" s="34"/>
      <c r="V132" s="35" t="s">
        <v>1016</v>
      </c>
      <c r="W132" s="34"/>
      <c r="X132" s="35" t="s">
        <v>1016</v>
      </c>
      <c r="Y132" s="34"/>
      <c r="Z132" s="35" t="s">
        <v>1016</v>
      </c>
      <c r="AA132" s="34"/>
    </row>
    <row r="133" spans="1:27" ht="15.6" x14ac:dyDescent="0.3">
      <c r="A133" s="13" t="s">
        <v>397</v>
      </c>
      <c r="B133" s="33">
        <v>5</v>
      </c>
      <c r="C133" s="33">
        <v>103972357</v>
      </c>
      <c r="D133" s="34"/>
      <c r="E133" s="35" t="s">
        <v>1016</v>
      </c>
      <c r="F133" s="34"/>
      <c r="G133" s="34"/>
      <c r="H133" s="34"/>
      <c r="I133" s="35" t="s">
        <v>1016</v>
      </c>
      <c r="J133" s="34"/>
      <c r="K133" s="34"/>
      <c r="L133" s="34"/>
      <c r="M133" s="35" t="s">
        <v>1016</v>
      </c>
      <c r="N133" s="34"/>
      <c r="O133" s="34"/>
      <c r="P133" s="34"/>
      <c r="Q133" s="35" t="s">
        <v>1016</v>
      </c>
      <c r="R133" s="34"/>
      <c r="S133" s="34"/>
      <c r="T133" s="35" t="s">
        <v>1016</v>
      </c>
      <c r="U133" s="34"/>
      <c r="V133" s="35" t="s">
        <v>1016</v>
      </c>
      <c r="W133" s="34"/>
      <c r="X133" s="35" t="s">
        <v>1016</v>
      </c>
      <c r="Y133" s="34"/>
      <c r="Z133" s="35" t="s">
        <v>1016</v>
      </c>
      <c r="AA133" s="34"/>
    </row>
    <row r="134" spans="1:27" ht="15.6" x14ac:dyDescent="0.3">
      <c r="A134" s="13" t="s">
        <v>396</v>
      </c>
      <c r="B134" s="33">
        <v>5</v>
      </c>
      <c r="C134" s="33">
        <v>87545318</v>
      </c>
      <c r="D134" s="34"/>
      <c r="E134" s="35" t="s">
        <v>1016</v>
      </c>
      <c r="F134" s="34"/>
      <c r="G134" s="34"/>
      <c r="H134" s="34"/>
      <c r="I134" s="35" t="s">
        <v>1016</v>
      </c>
      <c r="J134" s="34"/>
      <c r="K134" s="34"/>
      <c r="L134" s="34"/>
      <c r="M134" s="35" t="s">
        <v>1016</v>
      </c>
      <c r="N134" s="34"/>
      <c r="O134" s="34"/>
      <c r="P134" s="34"/>
      <c r="Q134" s="35" t="s">
        <v>1016</v>
      </c>
      <c r="R134" s="34"/>
      <c r="S134" s="34"/>
      <c r="T134" s="35" t="s">
        <v>1016</v>
      </c>
      <c r="U134" s="34"/>
      <c r="V134" s="35" t="s">
        <v>1016</v>
      </c>
      <c r="W134" s="34"/>
      <c r="X134" s="35" t="s">
        <v>1016</v>
      </c>
      <c r="Y134" s="34"/>
      <c r="Z134" s="35" t="s">
        <v>1016</v>
      </c>
      <c r="AA134" s="34"/>
    </row>
    <row r="135" spans="1:27" ht="15.6" x14ac:dyDescent="0.3">
      <c r="A135" s="13" t="s">
        <v>395</v>
      </c>
      <c r="B135" s="33">
        <v>12</v>
      </c>
      <c r="C135" s="33">
        <v>121205078</v>
      </c>
      <c r="D135" s="34"/>
      <c r="E135" s="35" t="s">
        <v>1016</v>
      </c>
      <c r="F135" s="34"/>
      <c r="G135" s="34"/>
      <c r="H135" s="34"/>
      <c r="I135" s="35" t="s">
        <v>1016</v>
      </c>
      <c r="J135" s="34"/>
      <c r="K135" s="34"/>
      <c r="L135" s="34"/>
      <c r="M135" s="35" t="s">
        <v>1016</v>
      </c>
      <c r="N135" s="34"/>
      <c r="O135" s="34"/>
      <c r="P135" s="34"/>
      <c r="Q135" s="35" t="s">
        <v>1016</v>
      </c>
      <c r="R135" s="34"/>
      <c r="S135" s="34"/>
      <c r="T135" s="35" t="s">
        <v>1016</v>
      </c>
      <c r="U135" s="34"/>
      <c r="V135" s="35" t="s">
        <v>1016</v>
      </c>
      <c r="W135" s="34"/>
      <c r="X135" s="35" t="s">
        <v>1016</v>
      </c>
      <c r="Y135" s="34"/>
      <c r="Z135" s="35" t="s">
        <v>1016</v>
      </c>
      <c r="AA135" s="34"/>
    </row>
    <row r="136" spans="1:27" ht="15.6" x14ac:dyDescent="0.3">
      <c r="A136" s="13" t="s">
        <v>496</v>
      </c>
      <c r="B136" s="33">
        <v>7</v>
      </c>
      <c r="C136" s="33">
        <v>35078743</v>
      </c>
      <c r="D136" s="34"/>
      <c r="E136" s="34"/>
      <c r="F136" s="34"/>
      <c r="G136" s="34"/>
      <c r="H136" s="34"/>
      <c r="I136" s="34"/>
      <c r="J136" s="34"/>
      <c r="K136" s="34"/>
      <c r="L136" s="35" t="s">
        <v>1016</v>
      </c>
      <c r="M136" s="34"/>
      <c r="N136" s="35" t="s">
        <v>1016</v>
      </c>
      <c r="O136" s="34"/>
      <c r="P136" s="34"/>
      <c r="Q136" s="34"/>
      <c r="R136" s="34"/>
      <c r="S136" s="34"/>
      <c r="T136" s="34"/>
      <c r="U136" s="34"/>
      <c r="V136" s="34"/>
      <c r="W136" s="34"/>
      <c r="X136" s="35" t="s">
        <v>1016</v>
      </c>
      <c r="Y136" s="35" t="s">
        <v>1016</v>
      </c>
      <c r="Z136" s="34"/>
      <c r="AA136" s="34"/>
    </row>
    <row r="137" spans="1:27" ht="15.6" x14ac:dyDescent="0.3">
      <c r="A137" s="13" t="s">
        <v>394</v>
      </c>
      <c r="B137" s="33">
        <v>19</v>
      </c>
      <c r="C137" s="33">
        <v>30939989</v>
      </c>
      <c r="D137" s="34"/>
      <c r="E137" s="35" t="s">
        <v>1016</v>
      </c>
      <c r="F137" s="34"/>
      <c r="G137" s="34"/>
      <c r="H137" s="34"/>
      <c r="I137" s="35" t="s">
        <v>1016</v>
      </c>
      <c r="J137" s="34"/>
      <c r="K137" s="34"/>
      <c r="L137" s="34"/>
      <c r="M137" s="35" t="s">
        <v>1016</v>
      </c>
      <c r="N137" s="34"/>
      <c r="O137" s="34"/>
      <c r="P137" s="34"/>
      <c r="Q137" s="35" t="s">
        <v>1016</v>
      </c>
      <c r="R137" s="34"/>
      <c r="S137" s="34"/>
      <c r="T137" s="35" t="s">
        <v>1016</v>
      </c>
      <c r="U137" s="34"/>
      <c r="V137" s="35" t="s">
        <v>1016</v>
      </c>
      <c r="W137" s="34"/>
      <c r="X137" s="35" t="s">
        <v>1016</v>
      </c>
      <c r="Y137" s="34"/>
      <c r="Z137" s="35" t="s">
        <v>1016</v>
      </c>
      <c r="AA137" s="34"/>
    </row>
    <row r="138" spans="1:27" ht="15.6" x14ac:dyDescent="0.3">
      <c r="A138" s="13" t="s">
        <v>557</v>
      </c>
      <c r="B138" s="33">
        <v>5</v>
      </c>
      <c r="C138" s="33">
        <v>82762577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5" t="s">
        <v>1016</v>
      </c>
      <c r="Q138" s="34"/>
      <c r="R138" s="35" t="s">
        <v>1016</v>
      </c>
      <c r="S138" s="34"/>
      <c r="T138" s="34"/>
      <c r="U138" s="34"/>
      <c r="V138" s="34"/>
      <c r="W138" s="34"/>
      <c r="X138" s="34"/>
      <c r="Y138" s="34"/>
      <c r="Z138" s="35" t="s">
        <v>1016</v>
      </c>
      <c r="AA138" s="35" t="s">
        <v>1016</v>
      </c>
    </row>
    <row r="139" spans="1:27" ht="15.6" x14ac:dyDescent="0.3">
      <c r="A139" s="13" t="s">
        <v>495</v>
      </c>
      <c r="B139" s="33">
        <v>14</v>
      </c>
      <c r="C139" s="33">
        <v>22038125</v>
      </c>
      <c r="D139" s="34"/>
      <c r="E139" s="34"/>
      <c r="F139" s="34"/>
      <c r="G139" s="34"/>
      <c r="H139" s="34"/>
      <c r="I139" s="34"/>
      <c r="J139" s="34"/>
      <c r="K139" s="34"/>
      <c r="L139" s="35" t="s">
        <v>1016</v>
      </c>
      <c r="M139" s="34"/>
      <c r="N139" s="35" t="s">
        <v>1016</v>
      </c>
      <c r="O139" s="34"/>
      <c r="P139" s="34"/>
      <c r="Q139" s="34"/>
      <c r="R139" s="34"/>
      <c r="S139" s="34"/>
      <c r="T139" s="34"/>
      <c r="U139" s="34"/>
      <c r="V139" s="34"/>
      <c r="W139" s="34"/>
      <c r="X139" s="35" t="s">
        <v>1016</v>
      </c>
      <c r="Y139" s="35" t="s">
        <v>1016</v>
      </c>
      <c r="Z139" s="34"/>
      <c r="AA139" s="34"/>
    </row>
    <row r="140" spans="1:27" ht="15.6" x14ac:dyDescent="0.3">
      <c r="A140" s="13" t="s">
        <v>393</v>
      </c>
      <c r="B140" s="33">
        <v>15</v>
      </c>
      <c r="C140" s="33">
        <v>47684936</v>
      </c>
      <c r="D140" s="34"/>
      <c r="E140" s="35" t="s">
        <v>1016</v>
      </c>
      <c r="F140" s="34"/>
      <c r="G140" s="34"/>
      <c r="H140" s="34"/>
      <c r="I140" s="35" t="s">
        <v>1016</v>
      </c>
      <c r="J140" s="34"/>
      <c r="K140" s="34"/>
      <c r="L140" s="34"/>
      <c r="M140" s="35" t="s">
        <v>1016</v>
      </c>
      <c r="N140" s="34"/>
      <c r="O140" s="34"/>
      <c r="P140" s="34"/>
      <c r="Q140" s="35" t="s">
        <v>1016</v>
      </c>
      <c r="R140" s="34"/>
      <c r="S140" s="34"/>
      <c r="T140" s="35" t="s">
        <v>1016</v>
      </c>
      <c r="U140" s="34"/>
      <c r="V140" s="35" t="s">
        <v>1016</v>
      </c>
      <c r="W140" s="34"/>
      <c r="X140" s="35" t="s">
        <v>1016</v>
      </c>
      <c r="Y140" s="34"/>
      <c r="Z140" s="35" t="s">
        <v>1016</v>
      </c>
      <c r="AA140" s="34"/>
    </row>
    <row r="141" spans="1:27" ht="15.6" x14ac:dyDescent="0.3">
      <c r="A141" s="13" t="s">
        <v>457</v>
      </c>
      <c r="B141" s="33">
        <v>1</v>
      </c>
      <c r="C141" s="33">
        <v>238518333</v>
      </c>
      <c r="D141" s="34"/>
      <c r="E141" s="34"/>
      <c r="F141" s="34"/>
      <c r="G141" s="34"/>
      <c r="H141" s="35" t="s">
        <v>1016</v>
      </c>
      <c r="I141" s="34"/>
      <c r="J141" s="35" t="s">
        <v>1016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 t="s">
        <v>1016</v>
      </c>
      <c r="W141" s="35" t="s">
        <v>1016</v>
      </c>
      <c r="X141" s="34"/>
      <c r="Y141" s="34"/>
      <c r="Z141" s="34"/>
      <c r="AA141" s="34"/>
    </row>
    <row r="142" spans="1:27" ht="15.6" x14ac:dyDescent="0.3">
      <c r="A142" s="13" t="s">
        <v>392</v>
      </c>
      <c r="B142" s="33">
        <v>4</v>
      </c>
      <c r="C142" s="33">
        <v>42110353</v>
      </c>
      <c r="D142" s="34"/>
      <c r="E142" s="35" t="s">
        <v>1016</v>
      </c>
      <c r="F142" s="34"/>
      <c r="G142" s="34"/>
      <c r="H142" s="34"/>
      <c r="I142" s="35" t="s">
        <v>1016</v>
      </c>
      <c r="J142" s="34"/>
      <c r="K142" s="34"/>
      <c r="L142" s="34"/>
      <c r="M142" s="35" t="s">
        <v>1016</v>
      </c>
      <c r="N142" s="34"/>
      <c r="O142" s="34"/>
      <c r="P142" s="34"/>
      <c r="Q142" s="35" t="s">
        <v>1016</v>
      </c>
      <c r="R142" s="34"/>
      <c r="S142" s="34"/>
      <c r="T142" s="35" t="s">
        <v>1016</v>
      </c>
      <c r="U142" s="34"/>
      <c r="V142" s="35" t="s">
        <v>1016</v>
      </c>
      <c r="W142" s="34"/>
      <c r="X142" s="35" t="s">
        <v>1016</v>
      </c>
      <c r="Y142" s="34"/>
      <c r="Z142" s="35" t="s">
        <v>1016</v>
      </c>
      <c r="AA142" s="34"/>
    </row>
    <row r="143" spans="1:27" ht="15.6" x14ac:dyDescent="0.3">
      <c r="A143" s="13" t="s">
        <v>391</v>
      </c>
      <c r="B143" s="33">
        <v>4</v>
      </c>
      <c r="C143" s="33">
        <v>131237381</v>
      </c>
      <c r="D143" s="34"/>
      <c r="E143" s="35" t="s">
        <v>1016</v>
      </c>
      <c r="F143" s="34"/>
      <c r="G143" s="34"/>
      <c r="H143" s="34"/>
      <c r="I143" s="35" t="s">
        <v>1016</v>
      </c>
      <c r="J143" s="34"/>
      <c r="K143" s="34"/>
      <c r="L143" s="34"/>
      <c r="M143" s="35" t="s">
        <v>1016</v>
      </c>
      <c r="N143" s="34"/>
      <c r="O143" s="34"/>
      <c r="P143" s="34"/>
      <c r="Q143" s="35" t="s">
        <v>1016</v>
      </c>
      <c r="R143" s="34"/>
      <c r="S143" s="34"/>
      <c r="T143" s="35" t="s">
        <v>1016</v>
      </c>
      <c r="U143" s="34"/>
      <c r="V143" s="35" t="s">
        <v>1016</v>
      </c>
      <c r="W143" s="34"/>
      <c r="X143" s="35" t="s">
        <v>1016</v>
      </c>
      <c r="Y143" s="34"/>
      <c r="Z143" s="35" t="s">
        <v>1016</v>
      </c>
      <c r="AA143" s="34"/>
    </row>
    <row r="144" spans="1:27" ht="15.6" x14ac:dyDescent="0.3">
      <c r="A144" s="13" t="s">
        <v>438</v>
      </c>
      <c r="B144" s="33">
        <v>2</v>
      </c>
      <c r="C144" s="33">
        <v>180616609</v>
      </c>
      <c r="D144" s="34"/>
      <c r="E144" s="34"/>
      <c r="F144" s="34"/>
      <c r="G144" s="35" t="s">
        <v>1016</v>
      </c>
      <c r="H144" s="34"/>
      <c r="I144" s="34"/>
      <c r="J144" s="34"/>
      <c r="K144" s="35" t="s">
        <v>1016</v>
      </c>
      <c r="L144" s="34"/>
      <c r="M144" s="34"/>
      <c r="N144" s="34"/>
      <c r="O144" s="35" t="s">
        <v>1016</v>
      </c>
      <c r="P144" s="34"/>
      <c r="Q144" s="34"/>
      <c r="R144" s="34"/>
      <c r="S144" s="35" t="s">
        <v>1016</v>
      </c>
      <c r="T144" s="34"/>
      <c r="U144" s="35" t="s">
        <v>1016</v>
      </c>
      <c r="V144" s="34"/>
      <c r="W144" s="35" t="s">
        <v>1016</v>
      </c>
      <c r="X144" s="34"/>
      <c r="Y144" s="35" t="s">
        <v>1016</v>
      </c>
      <c r="Z144" s="34"/>
      <c r="AA144" s="35" t="s">
        <v>1016</v>
      </c>
    </row>
    <row r="145" spans="1:27" ht="15.6" x14ac:dyDescent="0.3">
      <c r="A145" s="13" t="s">
        <v>556</v>
      </c>
      <c r="B145" s="33">
        <v>21</v>
      </c>
      <c r="C145" s="33">
        <v>44076129</v>
      </c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5" t="s">
        <v>1016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5" t="s">
        <v>1016</v>
      </c>
      <c r="AA145" s="34"/>
    </row>
    <row r="146" spans="1:27" ht="15.6" x14ac:dyDescent="0.3">
      <c r="A146" s="13" t="s">
        <v>555</v>
      </c>
      <c r="B146" s="33">
        <v>15</v>
      </c>
      <c r="C146" s="33">
        <v>48720526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5" t="s">
        <v>1016</v>
      </c>
      <c r="Q146" s="34"/>
      <c r="R146" s="35" t="s">
        <v>1016</v>
      </c>
      <c r="S146" s="34"/>
      <c r="T146" s="34"/>
      <c r="U146" s="34"/>
      <c r="V146" s="34"/>
      <c r="W146" s="34"/>
      <c r="X146" s="34"/>
      <c r="Y146" s="34"/>
      <c r="Z146" s="35" t="s">
        <v>1016</v>
      </c>
      <c r="AA146" s="35" t="s">
        <v>1016</v>
      </c>
    </row>
    <row r="147" spans="1:27" ht="15.6" x14ac:dyDescent="0.3">
      <c r="A147" s="13" t="s">
        <v>390</v>
      </c>
      <c r="B147" s="33">
        <v>7</v>
      </c>
      <c r="C147" s="33">
        <v>2110346</v>
      </c>
      <c r="D147" s="34"/>
      <c r="E147" s="35" t="s">
        <v>1016</v>
      </c>
      <c r="F147" s="34"/>
      <c r="G147" s="34"/>
      <c r="H147" s="34"/>
      <c r="I147" s="35" t="s">
        <v>1016</v>
      </c>
      <c r="J147" s="34"/>
      <c r="K147" s="34"/>
      <c r="L147" s="34"/>
      <c r="M147" s="35" t="s">
        <v>1016</v>
      </c>
      <c r="N147" s="34"/>
      <c r="O147" s="34"/>
      <c r="P147" s="34"/>
      <c r="Q147" s="35" t="s">
        <v>1016</v>
      </c>
      <c r="R147" s="34"/>
      <c r="S147" s="34"/>
      <c r="T147" s="35" t="s">
        <v>1016</v>
      </c>
      <c r="U147" s="34"/>
      <c r="V147" s="35" t="s">
        <v>1016</v>
      </c>
      <c r="W147" s="34"/>
      <c r="X147" s="35" t="s">
        <v>1016</v>
      </c>
      <c r="Y147" s="34"/>
      <c r="Z147" s="35" t="s">
        <v>1016</v>
      </c>
      <c r="AA147" s="34"/>
    </row>
    <row r="148" spans="1:27" ht="15.6" x14ac:dyDescent="0.3">
      <c r="A148" s="13" t="s">
        <v>554</v>
      </c>
      <c r="B148" s="33">
        <v>4</v>
      </c>
      <c r="C148" s="33">
        <v>38754800</v>
      </c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5" t="s">
        <v>1016</v>
      </c>
      <c r="Q148" s="34"/>
      <c r="R148" s="35" t="s">
        <v>1016</v>
      </c>
      <c r="S148" s="34"/>
      <c r="T148" s="34"/>
      <c r="U148" s="34"/>
      <c r="V148" s="34"/>
      <c r="W148" s="34"/>
      <c r="X148" s="34"/>
      <c r="Y148" s="34"/>
      <c r="Z148" s="35" t="s">
        <v>1016</v>
      </c>
      <c r="AA148" s="35" t="s">
        <v>1016</v>
      </c>
    </row>
    <row r="149" spans="1:27" ht="15.6" x14ac:dyDescent="0.3">
      <c r="A149" s="13" t="s">
        <v>493</v>
      </c>
      <c r="B149" s="33">
        <v>2</v>
      </c>
      <c r="C149" s="33">
        <v>60155320</v>
      </c>
      <c r="D149" s="34"/>
      <c r="E149" s="34"/>
      <c r="F149" s="34"/>
      <c r="G149" s="34"/>
      <c r="H149" s="34"/>
      <c r="I149" s="34"/>
      <c r="J149" s="34"/>
      <c r="K149" s="34"/>
      <c r="L149" s="35" t="s">
        <v>1016</v>
      </c>
      <c r="M149" s="34"/>
      <c r="N149" s="35" t="s">
        <v>1016</v>
      </c>
      <c r="O149" s="34"/>
      <c r="P149" s="34"/>
      <c r="Q149" s="34"/>
      <c r="R149" s="34"/>
      <c r="S149" s="34"/>
      <c r="T149" s="34"/>
      <c r="U149" s="34"/>
      <c r="V149" s="34"/>
      <c r="W149" s="34"/>
      <c r="X149" s="35" t="s">
        <v>1016</v>
      </c>
      <c r="Y149" s="35" t="s">
        <v>1016</v>
      </c>
      <c r="Z149" s="34"/>
      <c r="AA149" s="34"/>
    </row>
    <row r="150" spans="1:27" ht="15.6" x14ac:dyDescent="0.3">
      <c r="A150" s="13" t="s">
        <v>572</v>
      </c>
      <c r="B150" s="33">
        <v>19</v>
      </c>
      <c r="C150" s="33">
        <v>45411941</v>
      </c>
      <c r="D150" s="35" t="s">
        <v>1016</v>
      </c>
      <c r="E150" s="35" t="s">
        <v>1016</v>
      </c>
      <c r="F150" s="34"/>
      <c r="G150" s="34"/>
      <c r="H150" s="35" t="s">
        <v>1016</v>
      </c>
      <c r="I150" s="35" t="s">
        <v>1016</v>
      </c>
      <c r="J150" s="34"/>
      <c r="K150" s="34"/>
      <c r="L150" s="35" t="s">
        <v>1016</v>
      </c>
      <c r="M150" s="35" t="s">
        <v>1016</v>
      </c>
      <c r="N150" s="34"/>
      <c r="O150" s="34"/>
      <c r="P150" s="35" t="s">
        <v>1016</v>
      </c>
      <c r="Q150" s="35" t="s">
        <v>1016</v>
      </c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1:27" ht="15.6" x14ac:dyDescent="0.3">
      <c r="A151" s="13" t="s">
        <v>492</v>
      </c>
      <c r="B151" s="33">
        <v>16</v>
      </c>
      <c r="C151" s="33">
        <v>64601240</v>
      </c>
      <c r="D151" s="34"/>
      <c r="E151" s="34"/>
      <c r="F151" s="34"/>
      <c r="G151" s="34"/>
      <c r="H151" s="34"/>
      <c r="I151" s="34"/>
      <c r="J151" s="34"/>
      <c r="K151" s="34"/>
      <c r="L151" s="35" t="s">
        <v>1016</v>
      </c>
      <c r="M151" s="34"/>
      <c r="N151" s="35" t="s">
        <v>1016</v>
      </c>
      <c r="O151" s="34"/>
      <c r="P151" s="34"/>
      <c r="Q151" s="34"/>
      <c r="R151" s="34"/>
      <c r="S151" s="34"/>
      <c r="T151" s="34"/>
      <c r="U151" s="34"/>
      <c r="V151" s="34"/>
      <c r="W151" s="34"/>
      <c r="X151" s="35" t="s">
        <v>1016</v>
      </c>
      <c r="Y151" s="35" t="s">
        <v>1016</v>
      </c>
      <c r="Z151" s="34"/>
      <c r="AA151" s="34"/>
    </row>
    <row r="152" spans="1:27" ht="15.6" x14ac:dyDescent="0.3">
      <c r="A152" s="13" t="s">
        <v>389</v>
      </c>
      <c r="B152" s="33">
        <v>4</v>
      </c>
      <c r="C152" s="33">
        <v>123186393</v>
      </c>
      <c r="D152" s="34"/>
      <c r="E152" s="35" t="s">
        <v>1016</v>
      </c>
      <c r="F152" s="34"/>
      <c r="G152" s="34"/>
      <c r="H152" s="34"/>
      <c r="I152" s="35" t="s">
        <v>1016</v>
      </c>
      <c r="J152" s="34"/>
      <c r="K152" s="34"/>
      <c r="L152" s="34"/>
      <c r="M152" s="35" t="s">
        <v>1016</v>
      </c>
      <c r="N152" s="34"/>
      <c r="O152" s="34"/>
      <c r="P152" s="34"/>
      <c r="Q152" s="35" t="s">
        <v>1016</v>
      </c>
      <c r="R152" s="34"/>
      <c r="S152" s="34"/>
      <c r="T152" s="35" t="s">
        <v>1016</v>
      </c>
      <c r="U152" s="34"/>
      <c r="V152" s="35" t="s">
        <v>1016</v>
      </c>
      <c r="W152" s="34"/>
      <c r="X152" s="35" t="s">
        <v>1016</v>
      </c>
      <c r="Y152" s="34"/>
      <c r="Z152" s="35" t="s">
        <v>1016</v>
      </c>
      <c r="AA152" s="34"/>
    </row>
    <row r="153" spans="1:27" ht="15.6" x14ac:dyDescent="0.3">
      <c r="A153" s="13" t="s">
        <v>456</v>
      </c>
      <c r="B153" s="33">
        <v>2</v>
      </c>
      <c r="C153" s="33">
        <v>77891987</v>
      </c>
      <c r="D153" s="34"/>
      <c r="E153" s="34"/>
      <c r="F153" s="34"/>
      <c r="G153" s="34"/>
      <c r="H153" s="35" t="s">
        <v>1016</v>
      </c>
      <c r="I153" s="34"/>
      <c r="J153" s="35" t="s">
        <v>1016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 t="s">
        <v>1016</v>
      </c>
      <c r="W153" s="35" t="s">
        <v>1016</v>
      </c>
      <c r="X153" s="34"/>
      <c r="Y153" s="34"/>
      <c r="Z153" s="34"/>
      <c r="AA153" s="34"/>
    </row>
    <row r="154" spans="1:27" ht="15.6" x14ac:dyDescent="0.3">
      <c r="A154" s="13" t="s">
        <v>491</v>
      </c>
      <c r="B154" s="33">
        <v>1</v>
      </c>
      <c r="C154" s="33">
        <v>87890016</v>
      </c>
      <c r="D154" s="34"/>
      <c r="E154" s="34"/>
      <c r="F154" s="34"/>
      <c r="G154" s="34"/>
      <c r="H154" s="34"/>
      <c r="I154" s="34"/>
      <c r="J154" s="34"/>
      <c r="K154" s="34"/>
      <c r="L154" s="35" t="s">
        <v>1016</v>
      </c>
      <c r="M154" s="34"/>
      <c r="N154" s="35" t="s">
        <v>1016</v>
      </c>
      <c r="O154" s="34"/>
      <c r="P154" s="34"/>
      <c r="Q154" s="34"/>
      <c r="R154" s="34"/>
      <c r="S154" s="34"/>
      <c r="T154" s="34"/>
      <c r="U154" s="34"/>
      <c r="V154" s="34"/>
      <c r="W154" s="34"/>
      <c r="X154" s="35" t="s">
        <v>1016</v>
      </c>
      <c r="Y154" s="35" t="s">
        <v>1016</v>
      </c>
      <c r="Z154" s="34"/>
      <c r="AA154" s="34"/>
    </row>
    <row r="155" spans="1:27" ht="15.6" x14ac:dyDescent="0.3">
      <c r="A155" s="13" t="s">
        <v>388</v>
      </c>
      <c r="B155" s="33">
        <v>13</v>
      </c>
      <c r="C155" s="33">
        <v>99115041</v>
      </c>
      <c r="D155" s="34"/>
      <c r="E155" s="35" t="s">
        <v>1016</v>
      </c>
      <c r="F155" s="34"/>
      <c r="G155" s="34"/>
      <c r="H155" s="34"/>
      <c r="I155" s="35" t="s">
        <v>1016</v>
      </c>
      <c r="J155" s="34"/>
      <c r="K155" s="34"/>
      <c r="L155" s="34"/>
      <c r="M155" s="35" t="s">
        <v>1016</v>
      </c>
      <c r="N155" s="34"/>
      <c r="O155" s="34"/>
      <c r="P155" s="34"/>
      <c r="Q155" s="35" t="s">
        <v>1016</v>
      </c>
      <c r="R155" s="34"/>
      <c r="S155" s="34"/>
      <c r="T155" s="35" t="s">
        <v>1016</v>
      </c>
      <c r="U155" s="34"/>
      <c r="V155" s="35" t="s">
        <v>1016</v>
      </c>
      <c r="W155" s="34"/>
      <c r="X155" s="35" t="s">
        <v>1016</v>
      </c>
      <c r="Y155" s="34"/>
      <c r="Z155" s="35" t="s">
        <v>1016</v>
      </c>
      <c r="AA155" s="34"/>
    </row>
    <row r="156" spans="1:27" ht="15.6" x14ac:dyDescent="0.3">
      <c r="A156" s="13" t="s">
        <v>571</v>
      </c>
      <c r="B156" s="33">
        <v>15</v>
      </c>
      <c r="C156" s="33">
        <v>74353561</v>
      </c>
      <c r="D156" s="35" t="s">
        <v>1016</v>
      </c>
      <c r="E156" s="35" t="s">
        <v>1016</v>
      </c>
      <c r="F156" s="35" t="s">
        <v>1016</v>
      </c>
      <c r="G156" s="35" t="s">
        <v>1016</v>
      </c>
      <c r="H156" s="35" t="s">
        <v>1016</v>
      </c>
      <c r="I156" s="35" t="s">
        <v>1016</v>
      </c>
      <c r="J156" s="35" t="s">
        <v>1016</v>
      </c>
      <c r="K156" s="35" t="s">
        <v>1016</v>
      </c>
      <c r="L156" s="35" t="s">
        <v>1016</v>
      </c>
      <c r="M156" s="35" t="s">
        <v>1016</v>
      </c>
      <c r="N156" s="35" t="s">
        <v>1016</v>
      </c>
      <c r="O156" s="35" t="s">
        <v>1016</v>
      </c>
      <c r="P156" s="35" t="s">
        <v>1016</v>
      </c>
      <c r="Q156" s="35" t="s">
        <v>1016</v>
      </c>
      <c r="R156" s="35" t="s">
        <v>1016</v>
      </c>
      <c r="S156" s="35" t="s">
        <v>1016</v>
      </c>
      <c r="T156" s="34"/>
      <c r="U156" s="34"/>
      <c r="V156" s="34"/>
      <c r="W156" s="34"/>
      <c r="X156" s="34"/>
      <c r="Y156" s="34"/>
      <c r="Z156" s="34"/>
      <c r="AA156" s="34"/>
    </row>
    <row r="157" spans="1:27" ht="15.6" x14ac:dyDescent="0.3">
      <c r="A157" s="13" t="s">
        <v>553</v>
      </c>
      <c r="B157" s="33">
        <v>7</v>
      </c>
      <c r="C157" s="33">
        <v>52389207</v>
      </c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5" t="s">
        <v>1016</v>
      </c>
      <c r="Q157" s="34"/>
      <c r="R157" s="35" t="s">
        <v>1016</v>
      </c>
      <c r="S157" s="34"/>
      <c r="T157" s="34"/>
      <c r="U157" s="34"/>
      <c r="V157" s="34"/>
      <c r="W157" s="34"/>
      <c r="X157" s="34"/>
      <c r="Y157" s="34"/>
      <c r="Z157" s="35" t="s">
        <v>1016</v>
      </c>
      <c r="AA157" s="35" t="s">
        <v>1016</v>
      </c>
    </row>
    <row r="158" spans="1:27" ht="15.6" x14ac:dyDescent="0.3">
      <c r="A158" s="13" t="s">
        <v>490</v>
      </c>
      <c r="B158" s="33">
        <v>2</v>
      </c>
      <c r="C158" s="33">
        <v>45157336</v>
      </c>
      <c r="D158" s="34"/>
      <c r="E158" s="34"/>
      <c r="F158" s="34"/>
      <c r="G158" s="34"/>
      <c r="H158" s="34"/>
      <c r="I158" s="34"/>
      <c r="J158" s="34"/>
      <c r="K158" s="34"/>
      <c r="L158" s="35" t="s">
        <v>1016</v>
      </c>
      <c r="M158" s="34"/>
      <c r="N158" s="35" t="s">
        <v>1016</v>
      </c>
      <c r="O158" s="34"/>
      <c r="P158" s="34"/>
      <c r="Q158" s="34"/>
      <c r="R158" s="34"/>
      <c r="S158" s="34"/>
      <c r="T158" s="34"/>
      <c r="U158" s="34"/>
      <c r="V158" s="34"/>
      <c r="W158" s="34"/>
      <c r="X158" s="35" t="s">
        <v>1016</v>
      </c>
      <c r="Y158" s="35" t="s">
        <v>1016</v>
      </c>
      <c r="Z158" s="34"/>
      <c r="AA158" s="34"/>
    </row>
    <row r="159" spans="1:27" ht="15.6" x14ac:dyDescent="0.3">
      <c r="A159" s="13" t="s">
        <v>356</v>
      </c>
      <c r="B159" s="33">
        <v>1</v>
      </c>
      <c r="C159" s="33">
        <v>58637639</v>
      </c>
      <c r="D159" s="35" t="s">
        <v>1016</v>
      </c>
      <c r="E159" s="34"/>
      <c r="F159" s="35" t="s">
        <v>1016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5" t="s">
        <v>1016</v>
      </c>
      <c r="U159" s="35" t="s">
        <v>1016</v>
      </c>
      <c r="V159" s="34"/>
      <c r="W159" s="34"/>
      <c r="X159" s="34"/>
      <c r="Y159" s="34"/>
      <c r="Z159" s="34"/>
      <c r="AA159" s="34"/>
    </row>
    <row r="160" spans="1:27" ht="15.6" x14ac:dyDescent="0.3">
      <c r="A160" s="13" t="s">
        <v>489</v>
      </c>
      <c r="B160" s="33">
        <v>1</v>
      </c>
      <c r="C160" s="33">
        <v>97304868</v>
      </c>
      <c r="D160" s="34"/>
      <c r="E160" s="34"/>
      <c r="F160" s="34"/>
      <c r="G160" s="34"/>
      <c r="H160" s="34"/>
      <c r="I160" s="34"/>
      <c r="J160" s="34"/>
      <c r="K160" s="34"/>
      <c r="L160" s="35" t="s">
        <v>1016</v>
      </c>
      <c r="M160" s="34"/>
      <c r="N160" s="35" t="s">
        <v>1016</v>
      </c>
      <c r="O160" s="34"/>
      <c r="P160" s="34"/>
      <c r="Q160" s="34"/>
      <c r="R160" s="34"/>
      <c r="S160" s="34"/>
      <c r="T160" s="34"/>
      <c r="U160" s="34"/>
      <c r="V160" s="34"/>
      <c r="W160" s="34"/>
      <c r="X160" s="35" t="s">
        <v>1016</v>
      </c>
      <c r="Y160" s="35" t="s">
        <v>1016</v>
      </c>
      <c r="Z160" s="34"/>
      <c r="AA160" s="34"/>
    </row>
    <row r="161" spans="1:27" ht="15.6" x14ac:dyDescent="0.3">
      <c r="A161" s="13" t="s">
        <v>437</v>
      </c>
      <c r="B161" s="33">
        <v>13</v>
      </c>
      <c r="C161" s="33">
        <v>108073449</v>
      </c>
      <c r="D161" s="34"/>
      <c r="E161" s="34"/>
      <c r="F161" s="34"/>
      <c r="G161" s="35" t="s">
        <v>1016</v>
      </c>
      <c r="H161" s="34"/>
      <c r="I161" s="34"/>
      <c r="J161" s="34"/>
      <c r="K161" s="35" t="s">
        <v>1016</v>
      </c>
      <c r="L161" s="34"/>
      <c r="M161" s="34"/>
      <c r="N161" s="34"/>
      <c r="O161" s="35" t="s">
        <v>1016</v>
      </c>
      <c r="P161" s="34"/>
      <c r="Q161" s="34"/>
      <c r="R161" s="34"/>
      <c r="S161" s="35" t="s">
        <v>1016</v>
      </c>
      <c r="T161" s="34"/>
      <c r="U161" s="35" t="s">
        <v>1016</v>
      </c>
      <c r="V161" s="34"/>
      <c r="W161" s="35" t="s">
        <v>1016</v>
      </c>
      <c r="X161" s="34"/>
      <c r="Y161" s="35" t="s">
        <v>1016</v>
      </c>
      <c r="Z161" s="34"/>
      <c r="AA161" s="35" t="s">
        <v>1016</v>
      </c>
    </row>
    <row r="162" spans="1:27" ht="15.6" x14ac:dyDescent="0.3">
      <c r="A162" s="13" t="s">
        <v>387</v>
      </c>
      <c r="B162" s="33">
        <v>12</v>
      </c>
      <c r="C162" s="33">
        <v>84465022</v>
      </c>
      <c r="D162" s="34"/>
      <c r="E162" s="35" t="s">
        <v>1016</v>
      </c>
      <c r="F162" s="34"/>
      <c r="G162" s="34"/>
      <c r="H162" s="34"/>
      <c r="I162" s="35" t="s">
        <v>1016</v>
      </c>
      <c r="J162" s="34"/>
      <c r="K162" s="34"/>
      <c r="L162" s="34"/>
      <c r="M162" s="35" t="s">
        <v>1016</v>
      </c>
      <c r="N162" s="34"/>
      <c r="O162" s="34"/>
      <c r="P162" s="34"/>
      <c r="Q162" s="35" t="s">
        <v>1016</v>
      </c>
      <c r="R162" s="34"/>
      <c r="S162" s="34"/>
      <c r="T162" s="35" t="s">
        <v>1016</v>
      </c>
      <c r="U162" s="34"/>
      <c r="V162" s="35" t="s">
        <v>1016</v>
      </c>
      <c r="W162" s="34"/>
      <c r="X162" s="35" t="s">
        <v>1016</v>
      </c>
      <c r="Y162" s="34"/>
      <c r="Z162" s="35" t="s">
        <v>1016</v>
      </c>
      <c r="AA162" s="34"/>
    </row>
    <row r="163" spans="1:27" ht="15.6" x14ac:dyDescent="0.3">
      <c r="A163" s="13" t="s">
        <v>386</v>
      </c>
      <c r="B163" s="33">
        <v>16</v>
      </c>
      <c r="C163" s="33">
        <v>13755530</v>
      </c>
      <c r="D163" s="34"/>
      <c r="E163" s="35" t="s">
        <v>1016</v>
      </c>
      <c r="F163" s="34"/>
      <c r="G163" s="34"/>
      <c r="H163" s="34"/>
      <c r="I163" s="35" t="s">
        <v>1016</v>
      </c>
      <c r="J163" s="34"/>
      <c r="K163" s="34"/>
      <c r="L163" s="34"/>
      <c r="M163" s="35" t="s">
        <v>1016</v>
      </c>
      <c r="N163" s="34"/>
      <c r="O163" s="34"/>
      <c r="P163" s="34"/>
      <c r="Q163" s="35" t="s">
        <v>1016</v>
      </c>
      <c r="R163" s="34"/>
      <c r="S163" s="34"/>
      <c r="T163" s="35" t="s">
        <v>1016</v>
      </c>
      <c r="U163" s="34"/>
      <c r="V163" s="35" t="s">
        <v>1016</v>
      </c>
      <c r="W163" s="34"/>
      <c r="X163" s="35" t="s">
        <v>1016</v>
      </c>
      <c r="Y163" s="34"/>
      <c r="Z163" s="35" t="s">
        <v>1016</v>
      </c>
      <c r="AA163" s="34"/>
    </row>
    <row r="164" spans="1:27" ht="15.6" x14ac:dyDescent="0.3">
      <c r="A164" s="13" t="s">
        <v>455</v>
      </c>
      <c r="B164" s="33">
        <v>10</v>
      </c>
      <c r="C164" s="33">
        <v>130180890</v>
      </c>
      <c r="D164" s="34"/>
      <c r="E164" s="34"/>
      <c r="F164" s="34"/>
      <c r="G164" s="34"/>
      <c r="H164" s="35" t="s">
        <v>1016</v>
      </c>
      <c r="I164" s="34"/>
      <c r="J164" s="35" t="s">
        <v>1016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 t="s">
        <v>1016</v>
      </c>
      <c r="W164" s="35" t="s">
        <v>1016</v>
      </c>
      <c r="X164" s="34"/>
      <c r="Y164" s="34"/>
      <c r="Z164" s="34"/>
      <c r="AA164" s="34"/>
    </row>
    <row r="165" spans="1:27" ht="15.6" x14ac:dyDescent="0.3">
      <c r="A165" s="13" t="s">
        <v>385</v>
      </c>
      <c r="B165" s="33">
        <v>11</v>
      </c>
      <c r="C165" s="33">
        <v>127022560</v>
      </c>
      <c r="D165" s="34"/>
      <c r="E165" s="35" t="s">
        <v>1016</v>
      </c>
      <c r="F165" s="34"/>
      <c r="G165" s="34"/>
      <c r="H165" s="34"/>
      <c r="I165" s="35" t="s">
        <v>1016</v>
      </c>
      <c r="J165" s="34"/>
      <c r="K165" s="34"/>
      <c r="L165" s="34"/>
      <c r="M165" s="35" t="s">
        <v>1016</v>
      </c>
      <c r="N165" s="34"/>
      <c r="O165" s="34"/>
      <c r="P165" s="34"/>
      <c r="Q165" s="35" t="s">
        <v>1016</v>
      </c>
      <c r="R165" s="34"/>
      <c r="S165" s="34"/>
      <c r="T165" s="35" t="s">
        <v>1016</v>
      </c>
      <c r="U165" s="34"/>
      <c r="V165" s="35" t="s">
        <v>1016</v>
      </c>
      <c r="W165" s="34"/>
      <c r="X165" s="35" t="s">
        <v>1016</v>
      </c>
      <c r="Y165" s="34"/>
      <c r="Z165" s="35" t="s">
        <v>1016</v>
      </c>
      <c r="AA165" s="34"/>
    </row>
    <row r="166" spans="1:27" ht="15.6" x14ac:dyDescent="0.3">
      <c r="A166" s="13" t="s">
        <v>436</v>
      </c>
      <c r="B166" s="33">
        <v>11</v>
      </c>
      <c r="C166" s="33">
        <v>116509339</v>
      </c>
      <c r="D166" s="34"/>
      <c r="E166" s="34"/>
      <c r="F166" s="34"/>
      <c r="G166" s="35" t="s">
        <v>1016</v>
      </c>
      <c r="H166" s="34"/>
      <c r="I166" s="34"/>
      <c r="J166" s="34"/>
      <c r="K166" s="35" t="s">
        <v>1016</v>
      </c>
      <c r="L166" s="34"/>
      <c r="M166" s="34"/>
      <c r="N166" s="34"/>
      <c r="O166" s="35" t="s">
        <v>1016</v>
      </c>
      <c r="P166" s="34"/>
      <c r="Q166" s="34"/>
      <c r="R166" s="34"/>
      <c r="S166" s="35" t="s">
        <v>1016</v>
      </c>
      <c r="T166" s="34"/>
      <c r="U166" s="35" t="s">
        <v>1016</v>
      </c>
      <c r="V166" s="34"/>
      <c r="W166" s="35" t="s">
        <v>1016</v>
      </c>
      <c r="X166" s="34"/>
      <c r="Y166" s="35" t="s">
        <v>1016</v>
      </c>
      <c r="Z166" s="34"/>
      <c r="AA166" s="35" t="s">
        <v>1016</v>
      </c>
    </row>
    <row r="167" spans="1:27" ht="15.6" x14ac:dyDescent="0.3">
      <c r="A167" s="13" t="s">
        <v>384</v>
      </c>
      <c r="B167" s="33">
        <v>22</v>
      </c>
      <c r="C167" s="33">
        <v>41487218</v>
      </c>
      <c r="D167" s="34"/>
      <c r="E167" s="35" t="s">
        <v>1016</v>
      </c>
      <c r="F167" s="34"/>
      <c r="G167" s="34"/>
      <c r="H167" s="34"/>
      <c r="I167" s="35" t="s">
        <v>1016</v>
      </c>
      <c r="J167" s="34"/>
      <c r="K167" s="34"/>
      <c r="L167" s="34"/>
      <c r="M167" s="35" t="s">
        <v>1016</v>
      </c>
      <c r="N167" s="34"/>
      <c r="O167" s="34"/>
      <c r="P167" s="34"/>
      <c r="Q167" s="35" t="s">
        <v>1016</v>
      </c>
      <c r="R167" s="34"/>
      <c r="S167" s="34"/>
      <c r="T167" s="35" t="s">
        <v>1016</v>
      </c>
      <c r="U167" s="34"/>
      <c r="V167" s="35" t="s">
        <v>1016</v>
      </c>
      <c r="W167" s="34"/>
      <c r="X167" s="35" t="s">
        <v>1016</v>
      </c>
      <c r="Y167" s="34"/>
      <c r="Z167" s="35" t="s">
        <v>1016</v>
      </c>
      <c r="AA167" s="34"/>
    </row>
    <row r="168" spans="1:27" ht="15.6" x14ac:dyDescent="0.3">
      <c r="A168" s="13" t="s">
        <v>383</v>
      </c>
      <c r="B168" s="33">
        <v>5</v>
      </c>
      <c r="C168" s="33">
        <v>61509655</v>
      </c>
      <c r="D168" s="34"/>
      <c r="E168" s="35" t="s">
        <v>1016</v>
      </c>
      <c r="F168" s="34"/>
      <c r="G168" s="34"/>
      <c r="H168" s="34"/>
      <c r="I168" s="35" t="s">
        <v>1016</v>
      </c>
      <c r="J168" s="34"/>
      <c r="K168" s="34"/>
      <c r="L168" s="34"/>
      <c r="M168" s="35" t="s">
        <v>1016</v>
      </c>
      <c r="N168" s="34"/>
      <c r="O168" s="34"/>
      <c r="P168" s="34"/>
      <c r="Q168" s="35" t="s">
        <v>1016</v>
      </c>
      <c r="R168" s="34"/>
      <c r="S168" s="34"/>
      <c r="T168" s="35" t="s">
        <v>1016</v>
      </c>
      <c r="U168" s="34"/>
      <c r="V168" s="35" t="s">
        <v>1016</v>
      </c>
      <c r="W168" s="34"/>
      <c r="X168" s="35" t="s">
        <v>1016</v>
      </c>
      <c r="Y168" s="34"/>
      <c r="Z168" s="35" t="s">
        <v>1016</v>
      </c>
      <c r="AA168" s="34"/>
    </row>
    <row r="169" spans="1:27" ht="15.6" x14ac:dyDescent="0.3">
      <c r="A169" s="13" t="s">
        <v>488</v>
      </c>
      <c r="B169" s="33">
        <v>11</v>
      </c>
      <c r="C169" s="33">
        <v>63981507</v>
      </c>
      <c r="D169" s="34"/>
      <c r="E169" s="34"/>
      <c r="F169" s="34"/>
      <c r="G169" s="34"/>
      <c r="H169" s="34"/>
      <c r="I169" s="34"/>
      <c r="J169" s="34"/>
      <c r="K169" s="34"/>
      <c r="L169" s="35" t="s">
        <v>1016</v>
      </c>
      <c r="M169" s="34"/>
      <c r="N169" s="35" t="s">
        <v>1016</v>
      </c>
      <c r="O169" s="34"/>
      <c r="P169" s="34"/>
      <c r="Q169" s="34"/>
      <c r="R169" s="34"/>
      <c r="S169" s="34"/>
      <c r="T169" s="34"/>
      <c r="U169" s="34"/>
      <c r="V169" s="34"/>
      <c r="W169" s="34"/>
      <c r="X169" s="35" t="s">
        <v>1016</v>
      </c>
      <c r="Y169" s="35" t="s">
        <v>1016</v>
      </c>
      <c r="Z169" s="34"/>
      <c r="AA169" s="34"/>
    </row>
    <row r="170" spans="1:27" ht="15.6" x14ac:dyDescent="0.3">
      <c r="A170" s="13" t="s">
        <v>552</v>
      </c>
      <c r="B170" s="33">
        <v>10</v>
      </c>
      <c r="C170" s="33">
        <v>90019535</v>
      </c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5" t="s">
        <v>1016</v>
      </c>
      <c r="Q170" s="34"/>
      <c r="R170" s="35" t="s">
        <v>1016</v>
      </c>
      <c r="S170" s="34"/>
      <c r="T170" s="34"/>
      <c r="U170" s="34"/>
      <c r="V170" s="34"/>
      <c r="W170" s="34"/>
      <c r="X170" s="34"/>
      <c r="Y170" s="34"/>
      <c r="Z170" s="35" t="s">
        <v>1016</v>
      </c>
      <c r="AA170" s="35" t="s">
        <v>1016</v>
      </c>
    </row>
    <row r="171" spans="1:27" ht="15.6" x14ac:dyDescent="0.3">
      <c r="A171" s="13" t="s">
        <v>341</v>
      </c>
      <c r="B171" s="33">
        <v>16</v>
      </c>
      <c r="C171" s="33">
        <v>29038582</v>
      </c>
      <c r="D171" s="35" t="s">
        <v>1016</v>
      </c>
      <c r="E171" s="34"/>
      <c r="F171" s="35" t="s">
        <v>1016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5" t="s">
        <v>1016</v>
      </c>
      <c r="U171" s="35" t="s">
        <v>1016</v>
      </c>
      <c r="V171" s="34"/>
      <c r="W171" s="34"/>
      <c r="X171" s="34"/>
      <c r="Y171" s="34"/>
      <c r="Z171" s="34"/>
      <c r="AA171" s="34"/>
    </row>
    <row r="172" spans="1:27" ht="15.6" x14ac:dyDescent="0.3">
      <c r="A172" s="13" t="s">
        <v>523</v>
      </c>
      <c r="B172" s="33">
        <v>1</v>
      </c>
      <c r="C172" s="33">
        <v>204560004</v>
      </c>
      <c r="D172" s="34"/>
      <c r="E172" s="34"/>
      <c r="F172" s="34"/>
      <c r="G172" s="34"/>
      <c r="H172" s="34"/>
      <c r="I172" s="34"/>
      <c r="J172" s="34"/>
      <c r="K172" s="34"/>
      <c r="L172" s="35" t="s">
        <v>1028</v>
      </c>
      <c r="M172" s="34"/>
      <c r="N172" s="35" t="s">
        <v>1028</v>
      </c>
      <c r="O172" s="34"/>
      <c r="P172" s="34"/>
      <c r="Q172" s="34"/>
      <c r="R172" s="34"/>
      <c r="S172" s="34"/>
      <c r="T172" s="34"/>
      <c r="U172" s="34"/>
      <c r="V172" s="34"/>
      <c r="W172" s="34"/>
      <c r="X172" s="35" t="s">
        <v>1028</v>
      </c>
      <c r="Y172" s="35" t="s">
        <v>1028</v>
      </c>
      <c r="Z172" s="34"/>
      <c r="AA172" s="34"/>
    </row>
    <row r="173" spans="1:27" ht="15.6" x14ac:dyDescent="0.3">
      <c r="A173" s="13" t="s">
        <v>454</v>
      </c>
      <c r="B173" s="33">
        <v>5</v>
      </c>
      <c r="C173" s="33">
        <v>78969272</v>
      </c>
      <c r="D173" s="34"/>
      <c r="E173" s="34"/>
      <c r="F173" s="34"/>
      <c r="G173" s="34"/>
      <c r="H173" s="35" t="s">
        <v>1029</v>
      </c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 t="s">
        <v>1029</v>
      </c>
      <c r="W173" s="34"/>
      <c r="X173" s="34"/>
      <c r="Y173" s="34"/>
      <c r="Z173" s="34"/>
      <c r="AA173" s="34"/>
    </row>
    <row r="174" spans="1:27" ht="15.6" x14ac:dyDescent="0.3">
      <c r="A174" s="13" t="s">
        <v>454</v>
      </c>
      <c r="B174" s="33">
        <v>5</v>
      </c>
      <c r="C174" s="33">
        <v>78980680</v>
      </c>
      <c r="D174" s="34"/>
      <c r="E174" s="34"/>
      <c r="F174" s="34"/>
      <c r="G174" s="34"/>
      <c r="H174" s="34"/>
      <c r="I174" s="34"/>
      <c r="J174" s="35" t="s">
        <v>1016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5" t="s">
        <v>1016</v>
      </c>
      <c r="X174" s="34"/>
      <c r="Y174" s="34"/>
      <c r="Z174" s="34"/>
      <c r="AA174" s="34"/>
    </row>
    <row r="175" spans="1:27" ht="15.6" x14ac:dyDescent="0.3">
      <c r="A175" s="13" t="s">
        <v>382</v>
      </c>
      <c r="B175" s="33">
        <v>11</v>
      </c>
      <c r="C175" s="33">
        <v>113370758</v>
      </c>
      <c r="D175" s="34"/>
      <c r="E175" s="35" t="s">
        <v>1016</v>
      </c>
      <c r="F175" s="34"/>
      <c r="G175" s="34"/>
      <c r="H175" s="34"/>
      <c r="I175" s="35" t="s">
        <v>1016</v>
      </c>
      <c r="J175" s="34"/>
      <c r="K175" s="34"/>
      <c r="L175" s="34"/>
      <c r="M175" s="35" t="s">
        <v>1016</v>
      </c>
      <c r="N175" s="34"/>
      <c r="O175" s="34"/>
      <c r="P175" s="34"/>
      <c r="Q175" s="35" t="s">
        <v>1016</v>
      </c>
      <c r="R175" s="34"/>
      <c r="S175" s="34"/>
      <c r="T175" s="35" t="s">
        <v>1016</v>
      </c>
      <c r="U175" s="34"/>
      <c r="V175" s="35" t="s">
        <v>1016</v>
      </c>
      <c r="W175" s="34"/>
      <c r="X175" s="35" t="s">
        <v>1016</v>
      </c>
      <c r="Y175" s="34"/>
      <c r="Z175" s="35" t="s">
        <v>1016</v>
      </c>
      <c r="AA175" s="34"/>
    </row>
    <row r="176" spans="1:27" ht="15.6" x14ac:dyDescent="0.3">
      <c r="A176" s="13" t="s">
        <v>381</v>
      </c>
      <c r="B176" s="33">
        <v>14</v>
      </c>
      <c r="C176" s="33">
        <v>42074726</v>
      </c>
      <c r="D176" s="34"/>
      <c r="E176" s="35" t="s">
        <v>1016</v>
      </c>
      <c r="F176" s="34"/>
      <c r="G176" s="34"/>
      <c r="H176" s="34"/>
      <c r="I176" s="35" t="s">
        <v>1016</v>
      </c>
      <c r="J176" s="34"/>
      <c r="K176" s="34"/>
      <c r="L176" s="34"/>
      <c r="M176" s="35" t="s">
        <v>1016</v>
      </c>
      <c r="N176" s="34"/>
      <c r="O176" s="34"/>
      <c r="P176" s="34"/>
      <c r="Q176" s="35" t="s">
        <v>1016</v>
      </c>
      <c r="R176" s="34"/>
      <c r="S176" s="34"/>
      <c r="T176" s="35" t="s">
        <v>1016</v>
      </c>
      <c r="U176" s="34"/>
      <c r="V176" s="35" t="s">
        <v>1016</v>
      </c>
      <c r="W176" s="34"/>
      <c r="X176" s="35" t="s">
        <v>1016</v>
      </c>
      <c r="Y176" s="34"/>
      <c r="Z176" s="35" t="s">
        <v>1016</v>
      </c>
      <c r="AA176" s="34"/>
    </row>
    <row r="177" spans="1:27" ht="15.6" x14ac:dyDescent="0.3">
      <c r="A177" s="13" t="s">
        <v>487</v>
      </c>
      <c r="B177" s="33">
        <v>2</v>
      </c>
      <c r="C177" s="33">
        <v>417167</v>
      </c>
      <c r="D177" s="34"/>
      <c r="E177" s="34"/>
      <c r="F177" s="34"/>
      <c r="G177" s="34"/>
      <c r="H177" s="34"/>
      <c r="I177" s="34"/>
      <c r="J177" s="34"/>
      <c r="K177" s="34"/>
      <c r="L177" s="35" t="s">
        <v>1016</v>
      </c>
      <c r="M177" s="34"/>
      <c r="N177" s="35" t="s">
        <v>1016</v>
      </c>
      <c r="O177" s="34"/>
      <c r="P177" s="34"/>
      <c r="Q177" s="34"/>
      <c r="R177" s="34"/>
      <c r="S177" s="34"/>
      <c r="T177" s="34"/>
      <c r="U177" s="34"/>
      <c r="V177" s="34"/>
      <c r="W177" s="34"/>
      <c r="X177" s="35" t="s">
        <v>1016</v>
      </c>
      <c r="Y177" s="35" t="s">
        <v>1016</v>
      </c>
      <c r="Z177" s="34"/>
      <c r="AA177" s="34"/>
    </row>
    <row r="178" spans="1:27" ht="15.6" x14ac:dyDescent="0.3">
      <c r="A178" s="13" t="s">
        <v>380</v>
      </c>
      <c r="B178" s="33">
        <v>2</v>
      </c>
      <c r="C178" s="33">
        <v>208044470</v>
      </c>
      <c r="D178" s="34"/>
      <c r="E178" s="35" t="s">
        <v>1016</v>
      </c>
      <c r="F178" s="34"/>
      <c r="G178" s="34"/>
      <c r="H178" s="34"/>
      <c r="I178" s="35" t="s">
        <v>1016</v>
      </c>
      <c r="J178" s="34"/>
      <c r="K178" s="34"/>
      <c r="L178" s="34"/>
      <c r="M178" s="35" t="s">
        <v>1016</v>
      </c>
      <c r="N178" s="34"/>
      <c r="O178" s="34"/>
      <c r="P178" s="34"/>
      <c r="Q178" s="35" t="s">
        <v>1016</v>
      </c>
      <c r="R178" s="34"/>
      <c r="S178" s="34"/>
      <c r="T178" s="35" t="s">
        <v>1016</v>
      </c>
      <c r="U178" s="34"/>
      <c r="V178" s="35" t="s">
        <v>1016</v>
      </c>
      <c r="W178" s="34"/>
      <c r="X178" s="35" t="s">
        <v>1016</v>
      </c>
      <c r="Y178" s="34"/>
      <c r="Z178" s="35" t="s">
        <v>1016</v>
      </c>
      <c r="AA178" s="34"/>
    </row>
    <row r="179" spans="1:27" ht="15.6" x14ac:dyDescent="0.3">
      <c r="A179" s="13" t="s">
        <v>345</v>
      </c>
      <c r="B179" s="33">
        <v>9</v>
      </c>
      <c r="C179" s="33">
        <v>128802539</v>
      </c>
      <c r="D179" s="35" t="s">
        <v>1016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5" t="s">
        <v>1016</v>
      </c>
      <c r="U179" s="34"/>
      <c r="V179" s="34"/>
      <c r="W179" s="34"/>
      <c r="X179" s="34"/>
      <c r="Y179" s="34"/>
      <c r="Z179" s="34"/>
      <c r="AA179" s="34"/>
    </row>
    <row r="180" spans="1:27" ht="15.6" x14ac:dyDescent="0.3">
      <c r="A180" s="13" t="s">
        <v>486</v>
      </c>
      <c r="B180" s="33">
        <v>9</v>
      </c>
      <c r="C180" s="33">
        <v>23274249</v>
      </c>
      <c r="D180" s="34"/>
      <c r="E180" s="34"/>
      <c r="F180" s="34"/>
      <c r="G180" s="34"/>
      <c r="H180" s="34"/>
      <c r="I180" s="34"/>
      <c r="J180" s="34"/>
      <c r="K180" s="34"/>
      <c r="L180" s="35" t="s">
        <v>1016</v>
      </c>
      <c r="M180" s="34"/>
      <c r="N180" s="35" t="s">
        <v>1016</v>
      </c>
      <c r="O180" s="34"/>
      <c r="P180" s="34"/>
      <c r="Q180" s="34"/>
      <c r="R180" s="34"/>
      <c r="S180" s="34"/>
      <c r="T180" s="34"/>
      <c r="U180" s="34"/>
      <c r="V180" s="34"/>
      <c r="W180" s="34"/>
      <c r="X180" s="35" t="s">
        <v>1016</v>
      </c>
      <c r="Y180" s="35" t="s">
        <v>1016</v>
      </c>
      <c r="Z180" s="34"/>
      <c r="AA180" s="34"/>
    </row>
    <row r="181" spans="1:27" ht="15.6" x14ac:dyDescent="0.3">
      <c r="A181" s="13" t="s">
        <v>485</v>
      </c>
      <c r="B181" s="33">
        <v>2</v>
      </c>
      <c r="C181" s="33">
        <v>621461</v>
      </c>
      <c r="D181" s="34"/>
      <c r="E181" s="34"/>
      <c r="F181" s="34"/>
      <c r="G181" s="34"/>
      <c r="H181" s="34"/>
      <c r="I181" s="34"/>
      <c r="J181" s="34"/>
      <c r="K181" s="34"/>
      <c r="L181" s="35" t="s">
        <v>1016</v>
      </c>
      <c r="M181" s="34"/>
      <c r="N181" s="35" t="s">
        <v>1016</v>
      </c>
      <c r="O181" s="34"/>
      <c r="P181" s="34"/>
      <c r="Q181" s="34"/>
      <c r="R181" s="34"/>
      <c r="S181" s="34"/>
      <c r="T181" s="34"/>
      <c r="U181" s="34"/>
      <c r="V181" s="34"/>
      <c r="W181" s="34"/>
      <c r="X181" s="35" t="s">
        <v>1016</v>
      </c>
      <c r="Y181" s="35" t="s">
        <v>1016</v>
      </c>
      <c r="Z181" s="34"/>
      <c r="AA181" s="34"/>
    </row>
    <row r="182" spans="1:27" ht="15.6" x14ac:dyDescent="0.3">
      <c r="A182" s="13" t="s">
        <v>435</v>
      </c>
      <c r="B182" s="33">
        <v>5</v>
      </c>
      <c r="C182" s="33">
        <v>179511043</v>
      </c>
      <c r="D182" s="34"/>
      <c r="E182" s="34"/>
      <c r="F182" s="34"/>
      <c r="G182" s="35" t="s">
        <v>1016</v>
      </c>
      <c r="H182" s="34"/>
      <c r="I182" s="34"/>
      <c r="J182" s="34"/>
      <c r="K182" s="35" t="s">
        <v>1016</v>
      </c>
      <c r="L182" s="34"/>
      <c r="M182" s="34"/>
      <c r="N182" s="34"/>
      <c r="O182" s="35" t="s">
        <v>1016</v>
      </c>
      <c r="P182" s="34"/>
      <c r="Q182" s="34"/>
      <c r="R182" s="34"/>
      <c r="S182" s="35" t="s">
        <v>1016</v>
      </c>
      <c r="T182" s="34"/>
      <c r="U182" s="35" t="s">
        <v>1016</v>
      </c>
      <c r="V182" s="34"/>
      <c r="W182" s="35" t="s">
        <v>1016</v>
      </c>
      <c r="X182" s="34"/>
      <c r="Y182" s="35" t="s">
        <v>1016</v>
      </c>
      <c r="Z182" s="34"/>
      <c r="AA182" s="35" t="s">
        <v>1016</v>
      </c>
    </row>
    <row r="183" spans="1:27" ht="15.6" x14ac:dyDescent="0.3">
      <c r="A183" s="13" t="s">
        <v>484</v>
      </c>
      <c r="B183" s="33">
        <v>1</v>
      </c>
      <c r="C183" s="33">
        <v>88716077</v>
      </c>
      <c r="D183" s="34"/>
      <c r="E183" s="34"/>
      <c r="F183" s="34"/>
      <c r="G183" s="34"/>
      <c r="H183" s="34"/>
      <c r="I183" s="34"/>
      <c r="J183" s="34"/>
      <c r="K183" s="34"/>
      <c r="L183" s="35" t="s">
        <v>1016</v>
      </c>
      <c r="M183" s="34"/>
      <c r="N183" s="35" t="s">
        <v>1016</v>
      </c>
      <c r="O183" s="34"/>
      <c r="P183" s="34"/>
      <c r="Q183" s="34"/>
      <c r="R183" s="34"/>
      <c r="S183" s="34"/>
      <c r="T183" s="34"/>
      <c r="U183" s="34"/>
      <c r="V183" s="34"/>
      <c r="W183" s="34"/>
      <c r="X183" s="35" t="s">
        <v>1016</v>
      </c>
      <c r="Y183" s="35" t="s">
        <v>1016</v>
      </c>
      <c r="Z183" s="34"/>
      <c r="AA183" s="34"/>
    </row>
    <row r="184" spans="1:27" ht="15.6" x14ac:dyDescent="0.3">
      <c r="A184" s="13" t="s">
        <v>434</v>
      </c>
      <c r="B184" s="33">
        <v>3</v>
      </c>
      <c r="C184" s="33">
        <v>177866284</v>
      </c>
      <c r="D184" s="34"/>
      <c r="E184" s="34"/>
      <c r="F184" s="34"/>
      <c r="G184" s="35" t="s">
        <v>1016</v>
      </c>
      <c r="H184" s="34"/>
      <c r="I184" s="34"/>
      <c r="J184" s="34"/>
      <c r="K184" s="35" t="s">
        <v>1016</v>
      </c>
      <c r="L184" s="34"/>
      <c r="M184" s="34"/>
      <c r="N184" s="34"/>
      <c r="O184" s="35" t="s">
        <v>1016</v>
      </c>
      <c r="P184" s="34"/>
      <c r="Q184" s="34"/>
      <c r="R184" s="34"/>
      <c r="S184" s="35" t="s">
        <v>1016</v>
      </c>
      <c r="T184" s="34"/>
      <c r="U184" s="35" t="s">
        <v>1016</v>
      </c>
      <c r="V184" s="34"/>
      <c r="W184" s="35" t="s">
        <v>1016</v>
      </c>
      <c r="X184" s="34"/>
      <c r="Y184" s="35" t="s">
        <v>1016</v>
      </c>
      <c r="Z184" s="34"/>
      <c r="AA184" s="35" t="s">
        <v>1016</v>
      </c>
    </row>
    <row r="185" spans="1:27" ht="15.6" x14ac:dyDescent="0.3">
      <c r="A185" s="13" t="s">
        <v>379</v>
      </c>
      <c r="B185" s="33">
        <v>3</v>
      </c>
      <c r="C185" s="33">
        <v>117509984</v>
      </c>
      <c r="D185" s="34"/>
      <c r="E185" s="35" t="s">
        <v>1016</v>
      </c>
      <c r="F185" s="34"/>
      <c r="G185" s="34"/>
      <c r="H185" s="34"/>
      <c r="I185" s="35" t="s">
        <v>1016</v>
      </c>
      <c r="J185" s="34"/>
      <c r="K185" s="34"/>
      <c r="L185" s="34"/>
      <c r="M185" s="35" t="s">
        <v>1016</v>
      </c>
      <c r="N185" s="34"/>
      <c r="O185" s="34"/>
      <c r="P185" s="34"/>
      <c r="Q185" s="35" t="s">
        <v>1016</v>
      </c>
      <c r="R185" s="34"/>
      <c r="S185" s="34"/>
      <c r="T185" s="35" t="s">
        <v>1016</v>
      </c>
      <c r="U185" s="34"/>
      <c r="V185" s="35" t="s">
        <v>1016</v>
      </c>
      <c r="W185" s="34"/>
      <c r="X185" s="35" t="s">
        <v>1016</v>
      </c>
      <c r="Y185" s="34"/>
      <c r="Z185" s="35" t="s">
        <v>1016</v>
      </c>
      <c r="AA185" s="34"/>
    </row>
    <row r="186" spans="1:27" ht="15.6" x14ac:dyDescent="0.3">
      <c r="A186" s="13" t="s">
        <v>483</v>
      </c>
      <c r="B186" s="33">
        <v>5</v>
      </c>
      <c r="C186" s="33">
        <v>60550041</v>
      </c>
      <c r="D186" s="34"/>
      <c r="E186" s="34"/>
      <c r="F186" s="34"/>
      <c r="G186" s="34"/>
      <c r="H186" s="34"/>
      <c r="I186" s="34"/>
      <c r="J186" s="34"/>
      <c r="K186" s="34"/>
      <c r="L186" s="35" t="s">
        <v>1016</v>
      </c>
      <c r="M186" s="34"/>
      <c r="N186" s="35" t="s">
        <v>1016</v>
      </c>
      <c r="O186" s="34"/>
      <c r="P186" s="34"/>
      <c r="Q186" s="34"/>
      <c r="R186" s="34"/>
      <c r="S186" s="34"/>
      <c r="T186" s="34"/>
      <c r="U186" s="34"/>
      <c r="V186" s="34"/>
      <c r="W186" s="34"/>
      <c r="X186" s="35" t="s">
        <v>1016</v>
      </c>
      <c r="Y186" s="35" t="s">
        <v>1016</v>
      </c>
      <c r="Z186" s="34"/>
      <c r="AA186" s="34"/>
    </row>
    <row r="187" spans="1:27" ht="15.6" x14ac:dyDescent="0.3">
      <c r="A187" s="13" t="s">
        <v>433</v>
      </c>
      <c r="B187" s="33">
        <v>5</v>
      </c>
      <c r="C187" s="33">
        <v>124686839</v>
      </c>
      <c r="D187" s="34"/>
      <c r="E187" s="34"/>
      <c r="F187" s="34"/>
      <c r="G187" s="35" t="s">
        <v>1016</v>
      </c>
      <c r="H187" s="34"/>
      <c r="I187" s="34"/>
      <c r="J187" s="34"/>
      <c r="K187" s="35" t="s">
        <v>1016</v>
      </c>
      <c r="L187" s="34"/>
      <c r="M187" s="34"/>
      <c r="N187" s="34"/>
      <c r="O187" s="35" t="s">
        <v>1016</v>
      </c>
      <c r="P187" s="34"/>
      <c r="Q187" s="34"/>
      <c r="R187" s="34"/>
      <c r="S187" s="35" t="s">
        <v>1016</v>
      </c>
      <c r="T187" s="34"/>
      <c r="U187" s="35" t="s">
        <v>1016</v>
      </c>
      <c r="V187" s="34"/>
      <c r="W187" s="35" t="s">
        <v>1016</v>
      </c>
      <c r="X187" s="34"/>
      <c r="Y187" s="35" t="s">
        <v>1016</v>
      </c>
      <c r="Z187" s="34"/>
      <c r="AA187" s="35" t="s">
        <v>1016</v>
      </c>
    </row>
    <row r="188" spans="1:27" ht="15.6" x14ac:dyDescent="0.3">
      <c r="A188" s="13" t="s">
        <v>482</v>
      </c>
      <c r="B188" s="33">
        <v>7</v>
      </c>
      <c r="C188" s="33">
        <v>133130940</v>
      </c>
      <c r="D188" s="34"/>
      <c r="E188" s="34"/>
      <c r="F188" s="34"/>
      <c r="G188" s="34"/>
      <c r="H188" s="34"/>
      <c r="I188" s="34"/>
      <c r="J188" s="34"/>
      <c r="K188" s="34"/>
      <c r="L188" s="35" t="s">
        <v>1016</v>
      </c>
      <c r="M188" s="34"/>
      <c r="N188" s="35" t="s">
        <v>1016</v>
      </c>
      <c r="O188" s="34"/>
      <c r="P188" s="34"/>
      <c r="Q188" s="34"/>
      <c r="R188" s="34"/>
      <c r="S188" s="34"/>
      <c r="T188" s="34"/>
      <c r="U188" s="34"/>
      <c r="V188" s="34"/>
      <c r="W188" s="34"/>
      <c r="X188" s="35" t="s">
        <v>1016</v>
      </c>
      <c r="Y188" s="35" t="s">
        <v>1016</v>
      </c>
      <c r="Z188" s="34"/>
      <c r="AA188" s="34"/>
    </row>
    <row r="189" spans="1:27" ht="15.6" x14ac:dyDescent="0.3">
      <c r="A189" s="13" t="s">
        <v>453</v>
      </c>
      <c r="B189" s="33">
        <v>7</v>
      </c>
      <c r="C189" s="33">
        <v>13728044</v>
      </c>
      <c r="D189" s="34"/>
      <c r="E189" s="34"/>
      <c r="F189" s="34"/>
      <c r="G189" s="34"/>
      <c r="H189" s="35" t="s">
        <v>1016</v>
      </c>
      <c r="I189" s="34"/>
      <c r="J189" s="35" t="s">
        <v>1016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 t="s">
        <v>1016</v>
      </c>
      <c r="W189" s="35" t="s">
        <v>1016</v>
      </c>
      <c r="X189" s="34"/>
      <c r="Y189" s="34"/>
      <c r="Z189" s="34"/>
      <c r="AA189" s="34"/>
    </row>
    <row r="190" spans="1:27" ht="15.6" x14ac:dyDescent="0.3">
      <c r="A190" s="13" t="s">
        <v>378</v>
      </c>
      <c r="B190" s="33">
        <v>9</v>
      </c>
      <c r="C190" s="33">
        <v>36999369</v>
      </c>
      <c r="D190" s="34"/>
      <c r="E190" s="35" t="s">
        <v>1016</v>
      </c>
      <c r="F190" s="34"/>
      <c r="G190" s="34"/>
      <c r="H190" s="34"/>
      <c r="I190" s="35" t="s">
        <v>1016</v>
      </c>
      <c r="J190" s="34"/>
      <c r="K190" s="34"/>
      <c r="L190" s="34"/>
      <c r="M190" s="35" t="s">
        <v>1016</v>
      </c>
      <c r="N190" s="34"/>
      <c r="O190" s="34"/>
      <c r="P190" s="34"/>
      <c r="Q190" s="35" t="s">
        <v>1016</v>
      </c>
      <c r="R190" s="34"/>
      <c r="S190" s="34"/>
      <c r="T190" s="35" t="s">
        <v>1016</v>
      </c>
      <c r="U190" s="34"/>
      <c r="V190" s="35" t="s">
        <v>1016</v>
      </c>
      <c r="W190" s="34"/>
      <c r="X190" s="35" t="s">
        <v>1016</v>
      </c>
      <c r="Y190" s="34"/>
      <c r="Z190" s="35" t="s">
        <v>1016</v>
      </c>
      <c r="AA190" s="34"/>
    </row>
    <row r="191" spans="1:27" ht="15.6" x14ac:dyDescent="0.3">
      <c r="A191" s="13" t="s">
        <v>481</v>
      </c>
      <c r="B191" s="33">
        <v>10</v>
      </c>
      <c r="C191" s="33">
        <v>119579355</v>
      </c>
      <c r="D191" s="34"/>
      <c r="E191" s="34"/>
      <c r="F191" s="34"/>
      <c r="G191" s="34"/>
      <c r="H191" s="34"/>
      <c r="I191" s="34"/>
      <c r="J191" s="34"/>
      <c r="K191" s="34"/>
      <c r="L191" s="35" t="s">
        <v>1016</v>
      </c>
      <c r="M191" s="34"/>
      <c r="N191" s="35" t="s">
        <v>1016</v>
      </c>
      <c r="O191" s="34"/>
      <c r="P191" s="34"/>
      <c r="Q191" s="34"/>
      <c r="R191" s="34"/>
      <c r="S191" s="34"/>
      <c r="T191" s="34"/>
      <c r="U191" s="34"/>
      <c r="V191" s="34"/>
      <c r="W191" s="34"/>
      <c r="X191" s="35" t="s">
        <v>1016</v>
      </c>
      <c r="Y191" s="35" t="s">
        <v>1016</v>
      </c>
      <c r="Z191" s="34"/>
      <c r="AA191" s="34"/>
    </row>
    <row r="192" spans="1:27" ht="15.6" x14ac:dyDescent="0.3">
      <c r="A192" s="13" t="s">
        <v>452</v>
      </c>
      <c r="B192" s="33">
        <v>6</v>
      </c>
      <c r="C192" s="33">
        <v>151699113</v>
      </c>
      <c r="D192" s="34"/>
      <c r="E192" s="34"/>
      <c r="F192" s="34"/>
      <c r="G192" s="34"/>
      <c r="H192" s="35" t="s">
        <v>1016</v>
      </c>
      <c r="I192" s="34"/>
      <c r="J192" s="35" t="s">
        <v>1016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 t="s">
        <v>1016</v>
      </c>
      <c r="W192" s="35" t="s">
        <v>1016</v>
      </c>
      <c r="X192" s="34"/>
      <c r="Y192" s="34"/>
      <c r="Z192" s="34"/>
      <c r="AA192" s="34"/>
    </row>
    <row r="193" spans="1:27" ht="15.6" x14ac:dyDescent="0.3">
      <c r="A193" s="13" t="s">
        <v>377</v>
      </c>
      <c r="B193" s="33">
        <v>16</v>
      </c>
      <c r="C193" s="33">
        <v>13066833</v>
      </c>
      <c r="D193" s="34"/>
      <c r="E193" s="35" t="s">
        <v>1016</v>
      </c>
      <c r="F193" s="34"/>
      <c r="G193" s="34"/>
      <c r="H193" s="34"/>
      <c r="I193" s="35" t="s">
        <v>1016</v>
      </c>
      <c r="J193" s="34"/>
      <c r="K193" s="34"/>
      <c r="L193" s="34"/>
      <c r="M193" s="35" t="s">
        <v>1016</v>
      </c>
      <c r="N193" s="34"/>
      <c r="O193" s="34"/>
      <c r="P193" s="34"/>
      <c r="Q193" s="35" t="s">
        <v>1016</v>
      </c>
      <c r="R193" s="34"/>
      <c r="S193" s="34"/>
      <c r="T193" s="35" t="s">
        <v>1016</v>
      </c>
      <c r="U193" s="34"/>
      <c r="V193" s="35" t="s">
        <v>1016</v>
      </c>
      <c r="W193" s="34"/>
      <c r="X193" s="35" t="s">
        <v>1016</v>
      </c>
      <c r="Y193" s="34"/>
      <c r="Z193" s="35" t="s">
        <v>1016</v>
      </c>
      <c r="AA193" s="34"/>
    </row>
    <row r="194" spans="1:27" ht="15.6" x14ac:dyDescent="0.3">
      <c r="A194" s="13" t="s">
        <v>480</v>
      </c>
      <c r="B194" s="33">
        <v>17</v>
      </c>
      <c r="C194" s="33">
        <v>61782920</v>
      </c>
      <c r="D194" s="34"/>
      <c r="E194" s="34"/>
      <c r="F194" s="34"/>
      <c r="G194" s="34"/>
      <c r="H194" s="34"/>
      <c r="I194" s="34"/>
      <c r="J194" s="34"/>
      <c r="K194" s="34"/>
      <c r="L194" s="35" t="s">
        <v>1016</v>
      </c>
      <c r="M194" s="34"/>
      <c r="N194" s="35" t="s">
        <v>1016</v>
      </c>
      <c r="O194" s="34"/>
      <c r="P194" s="34"/>
      <c r="Q194" s="34"/>
      <c r="R194" s="34"/>
      <c r="S194" s="34"/>
      <c r="T194" s="34"/>
      <c r="U194" s="34"/>
      <c r="V194" s="34"/>
      <c r="W194" s="34"/>
      <c r="X194" s="35" t="s">
        <v>1016</v>
      </c>
      <c r="Y194" s="35" t="s">
        <v>1016</v>
      </c>
      <c r="Z194" s="34"/>
      <c r="AA194" s="34"/>
    </row>
    <row r="195" spans="1:27" ht="15.6" x14ac:dyDescent="0.3">
      <c r="A195" s="13" t="s">
        <v>451</v>
      </c>
      <c r="B195" s="33">
        <v>17</v>
      </c>
      <c r="C195" s="33">
        <v>47591464</v>
      </c>
      <c r="D195" s="34"/>
      <c r="E195" s="34"/>
      <c r="F195" s="34"/>
      <c r="G195" s="34"/>
      <c r="H195" s="35" t="s">
        <v>1016</v>
      </c>
      <c r="I195" s="34"/>
      <c r="J195" s="35" t="s">
        <v>1016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 t="s">
        <v>1016</v>
      </c>
      <c r="W195" s="35" t="s">
        <v>1016</v>
      </c>
      <c r="X195" s="34"/>
      <c r="Y195" s="34"/>
      <c r="Z195" s="34"/>
      <c r="AA195" s="34"/>
    </row>
    <row r="196" spans="1:27" ht="15.6" x14ac:dyDescent="0.3">
      <c r="A196" s="13" t="s">
        <v>376</v>
      </c>
      <c r="B196" s="33">
        <v>18</v>
      </c>
      <c r="C196" s="33">
        <v>77580712</v>
      </c>
      <c r="D196" s="34"/>
      <c r="E196" s="35" t="s">
        <v>1016</v>
      </c>
      <c r="F196" s="34"/>
      <c r="G196" s="34"/>
      <c r="H196" s="34"/>
      <c r="I196" s="35" t="s">
        <v>1016</v>
      </c>
      <c r="J196" s="34"/>
      <c r="K196" s="34"/>
      <c r="L196" s="34"/>
      <c r="M196" s="35" t="s">
        <v>1016</v>
      </c>
      <c r="N196" s="34"/>
      <c r="O196" s="34"/>
      <c r="P196" s="34"/>
      <c r="Q196" s="35" t="s">
        <v>1016</v>
      </c>
      <c r="R196" s="34"/>
      <c r="S196" s="34"/>
      <c r="T196" s="35" t="s">
        <v>1016</v>
      </c>
      <c r="U196" s="34"/>
      <c r="V196" s="35" t="s">
        <v>1016</v>
      </c>
      <c r="W196" s="34"/>
      <c r="X196" s="35" t="s">
        <v>1016</v>
      </c>
      <c r="Y196" s="34"/>
      <c r="Z196" s="35" t="s">
        <v>1016</v>
      </c>
      <c r="AA196" s="34"/>
    </row>
    <row r="197" spans="1:27" ht="15.6" x14ac:dyDescent="0.3">
      <c r="A197" s="13" t="s">
        <v>375</v>
      </c>
      <c r="B197" s="33">
        <v>6</v>
      </c>
      <c r="C197" s="33">
        <v>147950422</v>
      </c>
      <c r="D197" s="34"/>
      <c r="E197" s="35" t="s">
        <v>1016</v>
      </c>
      <c r="F197" s="34"/>
      <c r="G197" s="34"/>
      <c r="H197" s="34"/>
      <c r="I197" s="35" t="s">
        <v>1016</v>
      </c>
      <c r="J197" s="34"/>
      <c r="K197" s="34"/>
      <c r="L197" s="34"/>
      <c r="M197" s="35" t="s">
        <v>1016</v>
      </c>
      <c r="N197" s="34"/>
      <c r="O197" s="34"/>
      <c r="P197" s="34"/>
      <c r="Q197" s="35" t="s">
        <v>1016</v>
      </c>
      <c r="R197" s="34"/>
      <c r="S197" s="34"/>
      <c r="T197" s="35" t="s">
        <v>1016</v>
      </c>
      <c r="U197" s="34"/>
      <c r="V197" s="35" t="s">
        <v>1016</v>
      </c>
      <c r="W197" s="34"/>
      <c r="X197" s="35" t="s">
        <v>1016</v>
      </c>
      <c r="Y197" s="34"/>
      <c r="Z197" s="35" t="s">
        <v>1016</v>
      </c>
      <c r="AA197" s="34"/>
    </row>
    <row r="198" spans="1:27" ht="15.6" x14ac:dyDescent="0.3">
      <c r="A198" s="13" t="s">
        <v>551</v>
      </c>
      <c r="B198" s="33">
        <v>5</v>
      </c>
      <c r="C198" s="33">
        <v>6321421</v>
      </c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5" t="s">
        <v>1016</v>
      </c>
      <c r="Q198" s="34"/>
      <c r="R198" s="34"/>
      <c r="S198" s="34"/>
      <c r="T198" s="34"/>
      <c r="U198" s="34"/>
      <c r="V198" s="34"/>
      <c r="W198" s="34"/>
      <c r="X198" s="34"/>
      <c r="Y198" s="34"/>
      <c r="Z198" s="35" t="s">
        <v>1016</v>
      </c>
      <c r="AA198" s="34"/>
    </row>
    <row r="199" spans="1:27" ht="15.6" x14ac:dyDescent="0.3">
      <c r="A199" s="13" t="s">
        <v>550</v>
      </c>
      <c r="B199" s="33">
        <v>5</v>
      </c>
      <c r="C199" s="33">
        <v>111984534</v>
      </c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5" t="s">
        <v>1016</v>
      </c>
      <c r="Q199" s="34"/>
      <c r="R199" s="35" t="s">
        <v>1016</v>
      </c>
      <c r="S199" s="34"/>
      <c r="T199" s="34"/>
      <c r="U199" s="34"/>
      <c r="V199" s="34"/>
      <c r="W199" s="34"/>
      <c r="X199" s="34"/>
      <c r="Y199" s="34"/>
      <c r="Z199" s="35" t="s">
        <v>1016</v>
      </c>
      <c r="AA199" s="35" t="s">
        <v>1016</v>
      </c>
    </row>
    <row r="200" spans="1:27" ht="15.6" x14ac:dyDescent="0.3">
      <c r="A200" s="13" t="s">
        <v>570</v>
      </c>
      <c r="B200" s="33">
        <v>13</v>
      </c>
      <c r="C200" s="33">
        <v>54037803</v>
      </c>
      <c r="D200" s="35" t="s">
        <v>1016</v>
      </c>
      <c r="E200" s="35" t="s">
        <v>1016</v>
      </c>
      <c r="F200" s="35" t="s">
        <v>1016</v>
      </c>
      <c r="G200" s="35" t="s">
        <v>1016</v>
      </c>
      <c r="H200" s="35" t="s">
        <v>1016</v>
      </c>
      <c r="I200" s="35" t="s">
        <v>1016</v>
      </c>
      <c r="J200" s="35" t="s">
        <v>1016</v>
      </c>
      <c r="K200" s="35" t="s">
        <v>1016</v>
      </c>
      <c r="L200" s="35" t="s">
        <v>1016</v>
      </c>
      <c r="M200" s="35" t="s">
        <v>1016</v>
      </c>
      <c r="N200" s="35" t="s">
        <v>1016</v>
      </c>
      <c r="O200" s="35" t="s">
        <v>1016</v>
      </c>
      <c r="P200" s="35" t="s">
        <v>1016</v>
      </c>
      <c r="Q200" s="35" t="s">
        <v>1016</v>
      </c>
      <c r="R200" s="35" t="s">
        <v>1016</v>
      </c>
      <c r="S200" s="35" t="s">
        <v>1016</v>
      </c>
      <c r="T200" s="34"/>
      <c r="U200" s="34"/>
      <c r="V200" s="34"/>
      <c r="W200" s="34"/>
      <c r="X200" s="34"/>
      <c r="Y200" s="34"/>
      <c r="Z200" s="34"/>
      <c r="AA200" s="34"/>
    </row>
    <row r="201" spans="1:27" ht="15.6" x14ac:dyDescent="0.3">
      <c r="A201" s="13" t="s">
        <v>479</v>
      </c>
      <c r="B201" s="33">
        <v>19</v>
      </c>
      <c r="C201" s="33">
        <v>49261368</v>
      </c>
      <c r="D201" s="34"/>
      <c r="E201" s="34"/>
      <c r="F201" s="34"/>
      <c r="G201" s="34"/>
      <c r="H201" s="34"/>
      <c r="I201" s="34"/>
      <c r="J201" s="34"/>
      <c r="K201" s="34"/>
      <c r="L201" s="35" t="s">
        <v>1016</v>
      </c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5" t="s">
        <v>1016</v>
      </c>
      <c r="Y201" s="34"/>
      <c r="Z201" s="34"/>
      <c r="AA201" s="34"/>
    </row>
    <row r="202" spans="1:27" ht="15.6" x14ac:dyDescent="0.3">
      <c r="A202" s="13" t="s">
        <v>450</v>
      </c>
      <c r="B202" s="33">
        <v>5</v>
      </c>
      <c r="C202" s="33">
        <v>80400074</v>
      </c>
      <c r="D202" s="34"/>
      <c r="E202" s="34"/>
      <c r="F202" s="34"/>
      <c r="G202" s="34"/>
      <c r="H202" s="35" t="s">
        <v>1016</v>
      </c>
      <c r="I202" s="34"/>
      <c r="J202" s="35" t="s">
        <v>1016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 t="s">
        <v>1016</v>
      </c>
      <c r="W202" s="35" t="s">
        <v>1016</v>
      </c>
      <c r="X202" s="34"/>
      <c r="Y202" s="34"/>
      <c r="Z202" s="34"/>
      <c r="AA202" s="34"/>
    </row>
    <row r="203" spans="1:27" ht="15.6" x14ac:dyDescent="0.3">
      <c r="A203" s="13" t="s">
        <v>478</v>
      </c>
      <c r="B203" s="33">
        <v>1</v>
      </c>
      <c r="C203" s="33">
        <v>65945906</v>
      </c>
      <c r="D203" s="34"/>
      <c r="E203" s="34"/>
      <c r="F203" s="34"/>
      <c r="G203" s="34"/>
      <c r="H203" s="34"/>
      <c r="I203" s="34"/>
      <c r="J203" s="34"/>
      <c r="K203" s="34"/>
      <c r="L203" s="35" t="s">
        <v>1016</v>
      </c>
      <c r="M203" s="34"/>
      <c r="N203" s="35" t="s">
        <v>1016</v>
      </c>
      <c r="O203" s="34"/>
      <c r="P203" s="34"/>
      <c r="Q203" s="34"/>
      <c r="R203" s="34"/>
      <c r="S203" s="34"/>
      <c r="T203" s="34"/>
      <c r="U203" s="34"/>
      <c r="V203" s="34"/>
      <c r="W203" s="34"/>
      <c r="X203" s="35" t="s">
        <v>1016</v>
      </c>
      <c r="Y203" s="35" t="s">
        <v>1016</v>
      </c>
      <c r="Z203" s="34"/>
      <c r="AA203" s="34"/>
    </row>
    <row r="204" spans="1:27" ht="15.6" x14ac:dyDescent="0.3">
      <c r="A204" s="13" t="s">
        <v>374</v>
      </c>
      <c r="B204" s="33">
        <v>17</v>
      </c>
      <c r="C204" s="33">
        <v>27363750</v>
      </c>
      <c r="D204" s="34"/>
      <c r="E204" s="35" t="s">
        <v>1016</v>
      </c>
      <c r="F204" s="34"/>
      <c r="G204" s="34"/>
      <c r="H204" s="34"/>
      <c r="I204" s="35" t="s">
        <v>1016</v>
      </c>
      <c r="J204" s="34"/>
      <c r="K204" s="34"/>
      <c r="L204" s="34"/>
      <c r="M204" s="35" t="s">
        <v>1016</v>
      </c>
      <c r="N204" s="34"/>
      <c r="O204" s="34"/>
      <c r="P204" s="34"/>
      <c r="Q204" s="35" t="s">
        <v>1016</v>
      </c>
      <c r="R204" s="34"/>
      <c r="S204" s="34"/>
      <c r="T204" s="35" t="s">
        <v>1016</v>
      </c>
      <c r="U204" s="34"/>
      <c r="V204" s="35" t="s">
        <v>1016</v>
      </c>
      <c r="W204" s="34"/>
      <c r="X204" s="35" t="s">
        <v>1016</v>
      </c>
      <c r="Y204" s="34"/>
      <c r="Z204" s="35" t="s">
        <v>1016</v>
      </c>
      <c r="AA204" s="34"/>
    </row>
    <row r="205" spans="1:27" ht="15.6" x14ac:dyDescent="0.3">
      <c r="A205" s="13" t="s">
        <v>373</v>
      </c>
      <c r="B205" s="33">
        <v>2</v>
      </c>
      <c r="C205" s="33">
        <v>86819128</v>
      </c>
      <c r="D205" s="34"/>
      <c r="E205" s="35" t="s">
        <v>1016</v>
      </c>
      <c r="F205" s="34"/>
      <c r="G205" s="34"/>
      <c r="H205" s="34"/>
      <c r="I205" s="35" t="s">
        <v>1016</v>
      </c>
      <c r="J205" s="34"/>
      <c r="K205" s="34"/>
      <c r="L205" s="34"/>
      <c r="M205" s="35" t="s">
        <v>1016</v>
      </c>
      <c r="N205" s="34"/>
      <c r="O205" s="34"/>
      <c r="P205" s="34"/>
      <c r="Q205" s="35" t="s">
        <v>1016</v>
      </c>
      <c r="R205" s="34"/>
      <c r="S205" s="34"/>
      <c r="T205" s="35" t="s">
        <v>1016</v>
      </c>
      <c r="U205" s="34"/>
      <c r="V205" s="35" t="s">
        <v>1016</v>
      </c>
      <c r="W205" s="34"/>
      <c r="X205" s="35" t="s">
        <v>1016</v>
      </c>
      <c r="Y205" s="34"/>
      <c r="Z205" s="35" t="s">
        <v>1016</v>
      </c>
      <c r="AA205" s="34"/>
    </row>
    <row r="206" spans="1:27" ht="15.6" x14ac:dyDescent="0.3">
      <c r="A206" s="13" t="s">
        <v>353</v>
      </c>
      <c r="B206" s="33">
        <v>2</v>
      </c>
      <c r="C206" s="33">
        <v>29829760</v>
      </c>
      <c r="D206" s="35" t="s">
        <v>1016</v>
      </c>
      <c r="E206" s="34"/>
      <c r="F206" s="35" t="s">
        <v>1016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5" t="s">
        <v>1016</v>
      </c>
      <c r="U206" s="35" t="s">
        <v>1016</v>
      </c>
      <c r="V206" s="34"/>
      <c r="W206" s="34"/>
      <c r="X206" s="34"/>
      <c r="Y206" s="34"/>
      <c r="Z206" s="34"/>
      <c r="AA206" s="34"/>
    </row>
    <row r="207" spans="1:27" ht="15.6" x14ac:dyDescent="0.3">
      <c r="A207" s="13" t="s">
        <v>372</v>
      </c>
      <c r="B207" s="33">
        <v>3</v>
      </c>
      <c r="C207" s="33">
        <v>53244151</v>
      </c>
      <c r="D207" s="34"/>
      <c r="E207" s="35" t="s">
        <v>1016</v>
      </c>
      <c r="F207" s="34"/>
      <c r="G207" s="34"/>
      <c r="H207" s="34"/>
      <c r="I207" s="35" t="s">
        <v>1016</v>
      </c>
      <c r="J207" s="34"/>
      <c r="K207" s="34"/>
      <c r="L207" s="34"/>
      <c r="M207" s="35" t="s">
        <v>1016</v>
      </c>
      <c r="N207" s="34"/>
      <c r="O207" s="34"/>
      <c r="P207" s="34"/>
      <c r="Q207" s="35" t="s">
        <v>1016</v>
      </c>
      <c r="R207" s="34"/>
      <c r="S207" s="34"/>
      <c r="T207" s="35" t="s">
        <v>1016</v>
      </c>
      <c r="U207" s="34"/>
      <c r="V207" s="35" t="s">
        <v>1016</v>
      </c>
      <c r="W207" s="34"/>
      <c r="X207" s="35" t="s">
        <v>1016</v>
      </c>
      <c r="Y207" s="34"/>
      <c r="Z207" s="35" t="s">
        <v>1016</v>
      </c>
      <c r="AA207" s="34"/>
    </row>
    <row r="208" spans="1:27" ht="15.6" x14ac:dyDescent="0.3">
      <c r="A208" s="13" t="s">
        <v>449</v>
      </c>
      <c r="B208" s="33">
        <v>4</v>
      </c>
      <c r="C208" s="33">
        <v>139439420</v>
      </c>
      <c r="D208" s="34"/>
      <c r="E208" s="34"/>
      <c r="F208" s="34"/>
      <c r="G208" s="34"/>
      <c r="H208" s="35" t="s">
        <v>1016</v>
      </c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 t="s">
        <v>1016</v>
      </c>
      <c r="W208" s="34"/>
      <c r="X208" s="34"/>
      <c r="Y208" s="34"/>
      <c r="Z208" s="34"/>
      <c r="AA208" s="34"/>
    </row>
    <row r="209" spans="1:27" ht="15.6" x14ac:dyDescent="0.3">
      <c r="A209" s="13" t="s">
        <v>477</v>
      </c>
      <c r="B209" s="33">
        <v>3</v>
      </c>
      <c r="C209" s="33">
        <v>185834290</v>
      </c>
      <c r="D209" s="34"/>
      <c r="E209" s="34"/>
      <c r="F209" s="34"/>
      <c r="G209" s="34"/>
      <c r="H209" s="34"/>
      <c r="I209" s="34"/>
      <c r="J209" s="34"/>
      <c r="K209" s="34"/>
      <c r="L209" s="35" t="s">
        <v>1016</v>
      </c>
      <c r="M209" s="34"/>
      <c r="N209" s="35" t="s">
        <v>1016</v>
      </c>
      <c r="O209" s="34"/>
      <c r="P209" s="34"/>
      <c r="Q209" s="34"/>
      <c r="R209" s="34"/>
      <c r="S209" s="34"/>
      <c r="T209" s="34"/>
      <c r="U209" s="34"/>
      <c r="V209" s="34"/>
      <c r="W209" s="34"/>
      <c r="X209" s="35" t="s">
        <v>1016</v>
      </c>
      <c r="Y209" s="35" t="s">
        <v>1016</v>
      </c>
      <c r="Z209" s="34"/>
      <c r="AA209" s="34"/>
    </row>
    <row r="210" spans="1:27" ht="15.6" x14ac:dyDescent="0.3">
      <c r="A210" s="13" t="s">
        <v>371</v>
      </c>
      <c r="B210" s="33">
        <v>4</v>
      </c>
      <c r="C210" s="33">
        <v>177350956</v>
      </c>
      <c r="D210" s="34"/>
      <c r="E210" s="35" t="s">
        <v>1016</v>
      </c>
      <c r="F210" s="34"/>
      <c r="G210" s="34"/>
      <c r="H210" s="34"/>
      <c r="I210" s="35" t="s">
        <v>1016</v>
      </c>
      <c r="J210" s="34"/>
      <c r="K210" s="34"/>
      <c r="L210" s="34"/>
      <c r="M210" s="35" t="s">
        <v>1016</v>
      </c>
      <c r="N210" s="34"/>
      <c r="O210" s="34"/>
      <c r="P210" s="34"/>
      <c r="Q210" s="35" t="s">
        <v>1016</v>
      </c>
      <c r="R210" s="34"/>
      <c r="S210" s="34"/>
      <c r="T210" s="35" t="s">
        <v>1016</v>
      </c>
      <c r="U210" s="34"/>
      <c r="V210" s="35" t="s">
        <v>1016</v>
      </c>
      <c r="W210" s="34"/>
      <c r="X210" s="35" t="s">
        <v>1016</v>
      </c>
      <c r="Y210" s="34"/>
      <c r="Z210" s="35" t="s">
        <v>1016</v>
      </c>
      <c r="AA210" s="34"/>
    </row>
    <row r="211" spans="1:27" ht="15.6" x14ac:dyDescent="0.3">
      <c r="A211" s="13" t="s">
        <v>342</v>
      </c>
      <c r="B211" s="33">
        <v>15</v>
      </c>
      <c r="C211" s="33">
        <v>48751320</v>
      </c>
      <c r="D211" s="35" t="s">
        <v>1016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5" t="s">
        <v>1016</v>
      </c>
      <c r="U211" s="34"/>
      <c r="V211" s="34"/>
      <c r="W211" s="34"/>
      <c r="X211" s="34"/>
      <c r="Y211" s="34"/>
      <c r="Z211" s="34"/>
      <c r="AA211" s="34"/>
    </row>
    <row r="212" spans="1:27" ht="15.6" x14ac:dyDescent="0.3">
      <c r="A212" s="13" t="s">
        <v>370</v>
      </c>
      <c r="B212" s="33">
        <v>4</v>
      </c>
      <c r="C212" s="33">
        <v>3207142</v>
      </c>
      <c r="D212" s="34"/>
      <c r="E212" s="35" t="s">
        <v>1016</v>
      </c>
      <c r="F212" s="34"/>
      <c r="G212" s="34"/>
      <c r="H212" s="34"/>
      <c r="I212" s="35" t="s">
        <v>1016</v>
      </c>
      <c r="J212" s="34"/>
      <c r="K212" s="34"/>
      <c r="L212" s="34"/>
      <c r="M212" s="35" t="s">
        <v>1016</v>
      </c>
      <c r="N212" s="34"/>
      <c r="O212" s="34"/>
      <c r="P212" s="34"/>
      <c r="Q212" s="35" t="s">
        <v>1016</v>
      </c>
      <c r="R212" s="34"/>
      <c r="S212" s="34"/>
      <c r="T212" s="35" t="s">
        <v>1016</v>
      </c>
      <c r="U212" s="34"/>
      <c r="V212" s="35" t="s">
        <v>1016</v>
      </c>
      <c r="W212" s="34"/>
      <c r="X212" s="35" t="s">
        <v>1016</v>
      </c>
      <c r="Y212" s="34"/>
      <c r="Z212" s="35" t="s">
        <v>1016</v>
      </c>
      <c r="AA212" s="34"/>
    </row>
    <row r="213" spans="1:27" ht="15.6" x14ac:dyDescent="0.3">
      <c r="A213" s="13" t="s">
        <v>339</v>
      </c>
      <c r="B213" s="33">
        <v>17</v>
      </c>
      <c r="C213" s="33">
        <v>77284916</v>
      </c>
      <c r="D213" s="35" t="s">
        <v>1016</v>
      </c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5" t="s">
        <v>1016</v>
      </c>
      <c r="U213" s="34"/>
      <c r="V213" s="34"/>
      <c r="W213" s="34"/>
      <c r="X213" s="34"/>
      <c r="Y213" s="34"/>
      <c r="Z213" s="34"/>
      <c r="AA213" s="34"/>
    </row>
    <row r="214" spans="1:27" ht="15.6" x14ac:dyDescent="0.3">
      <c r="A214" s="13" t="s">
        <v>476</v>
      </c>
      <c r="B214" s="33">
        <v>19</v>
      </c>
      <c r="C214" s="33">
        <v>45410002</v>
      </c>
      <c r="D214" s="34"/>
      <c r="E214" s="34"/>
      <c r="F214" s="34"/>
      <c r="G214" s="34"/>
      <c r="H214" s="34"/>
      <c r="I214" s="34"/>
      <c r="J214" s="34"/>
      <c r="K214" s="34"/>
      <c r="L214" s="35" t="s">
        <v>1016</v>
      </c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5" t="s">
        <v>1016</v>
      </c>
      <c r="Y214" s="34"/>
      <c r="Z214" s="34"/>
      <c r="AA214" s="34"/>
    </row>
    <row r="215" spans="1:27" ht="15.6" x14ac:dyDescent="0.3">
      <c r="A215" s="13" t="s">
        <v>476</v>
      </c>
      <c r="B215" s="33">
        <v>19</v>
      </c>
      <c r="C215" s="33">
        <v>45415713</v>
      </c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5" t="s">
        <v>1030</v>
      </c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5" t="s">
        <v>1030</v>
      </c>
      <c r="Z215" s="34"/>
      <c r="AA215" s="34"/>
    </row>
    <row r="216" spans="1:27" ht="15.6" x14ac:dyDescent="0.3">
      <c r="A216" s="13" t="s">
        <v>369</v>
      </c>
      <c r="B216" s="33">
        <v>6</v>
      </c>
      <c r="C216" s="33">
        <v>101387304</v>
      </c>
      <c r="D216" s="34"/>
      <c r="E216" s="35" t="s">
        <v>1016</v>
      </c>
      <c r="F216" s="34"/>
      <c r="G216" s="34"/>
      <c r="H216" s="34"/>
      <c r="I216" s="35" t="s">
        <v>1016</v>
      </c>
      <c r="J216" s="34"/>
      <c r="K216" s="34"/>
      <c r="L216" s="34"/>
      <c r="M216" s="35" t="s">
        <v>1016</v>
      </c>
      <c r="N216" s="34"/>
      <c r="O216" s="34"/>
      <c r="P216" s="34"/>
      <c r="Q216" s="35" t="s">
        <v>1016</v>
      </c>
      <c r="R216" s="34"/>
      <c r="S216" s="34"/>
      <c r="T216" s="34"/>
      <c r="U216" s="34"/>
      <c r="V216" s="35" t="s">
        <v>1016</v>
      </c>
      <c r="W216" s="34"/>
      <c r="X216" s="35" t="s">
        <v>1016</v>
      </c>
      <c r="Y216" s="34"/>
      <c r="Z216" s="35" t="s">
        <v>1016</v>
      </c>
      <c r="AA216" s="34"/>
    </row>
    <row r="217" spans="1:27" ht="15.6" x14ac:dyDescent="0.3">
      <c r="A217" s="13" t="s">
        <v>369</v>
      </c>
      <c r="B217" s="33">
        <v>6</v>
      </c>
      <c r="C217" s="33">
        <v>101387710</v>
      </c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5" t="s">
        <v>1038</v>
      </c>
      <c r="U217" s="34"/>
      <c r="V217" s="34"/>
      <c r="W217" s="34"/>
      <c r="X217" s="34"/>
      <c r="Y217" s="34"/>
      <c r="Z217" s="34"/>
      <c r="AA217" s="34"/>
    </row>
    <row r="218" spans="1:27" ht="15.6" x14ac:dyDescent="0.3">
      <c r="A218" s="13" t="s">
        <v>565</v>
      </c>
      <c r="B218" s="33">
        <v>6</v>
      </c>
      <c r="C218" s="33">
        <v>29677787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5" t="s">
        <v>1016</v>
      </c>
      <c r="S218" s="34"/>
      <c r="T218" s="34"/>
      <c r="U218" s="34"/>
      <c r="V218" s="34"/>
      <c r="W218" s="34"/>
      <c r="X218" s="34"/>
      <c r="Y218" s="34"/>
      <c r="Z218" s="34"/>
      <c r="AA218" s="35" t="s">
        <v>1016</v>
      </c>
    </row>
    <row r="219" spans="1:27" ht="15.6" x14ac:dyDescent="0.3">
      <c r="A219" s="13" t="s">
        <v>565</v>
      </c>
      <c r="B219" s="33">
        <v>6</v>
      </c>
      <c r="C219" s="33">
        <v>29691090</v>
      </c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5" t="s">
        <v>1039</v>
      </c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 spans="1:27" ht="15.6" x14ac:dyDescent="0.3">
      <c r="A220" s="13" t="s">
        <v>569</v>
      </c>
      <c r="B220" s="33">
        <v>5</v>
      </c>
      <c r="C220" s="33">
        <v>18330424</v>
      </c>
      <c r="D220" s="35" t="s">
        <v>1016</v>
      </c>
      <c r="E220" s="35" t="s">
        <v>1016</v>
      </c>
      <c r="F220" s="35" t="s">
        <v>1016</v>
      </c>
      <c r="G220" s="35" t="s">
        <v>1016</v>
      </c>
      <c r="H220" s="35" t="s">
        <v>1016</v>
      </c>
      <c r="I220" s="35" t="s">
        <v>1016</v>
      </c>
      <c r="J220" s="35" t="s">
        <v>1016</v>
      </c>
      <c r="K220" s="35" t="s">
        <v>1016</v>
      </c>
      <c r="L220" s="35" t="s">
        <v>1016</v>
      </c>
      <c r="M220" s="35" t="s">
        <v>1016</v>
      </c>
      <c r="N220" s="35" t="s">
        <v>1016</v>
      </c>
      <c r="O220" s="35" t="s">
        <v>1016</v>
      </c>
      <c r="P220" s="35" t="s">
        <v>1016</v>
      </c>
      <c r="Q220" s="35" t="s">
        <v>1016</v>
      </c>
      <c r="R220" s="35" t="s">
        <v>1016</v>
      </c>
      <c r="S220" s="35" t="s">
        <v>1016</v>
      </c>
      <c r="T220" s="34"/>
      <c r="U220" s="34"/>
      <c r="V220" s="34"/>
      <c r="W220" s="34"/>
      <c r="X220" s="34"/>
      <c r="Y220" s="34"/>
      <c r="Z220" s="34"/>
      <c r="AA220" s="34"/>
    </row>
    <row r="221" spans="1:27" ht="15.6" x14ac:dyDescent="0.3">
      <c r="A221" s="13" t="s">
        <v>568</v>
      </c>
      <c r="B221" s="33">
        <v>7</v>
      </c>
      <c r="C221" s="33">
        <v>133447651</v>
      </c>
      <c r="D221" s="35" t="s">
        <v>1016</v>
      </c>
      <c r="E221" s="35" t="s">
        <v>1016</v>
      </c>
      <c r="F221" s="35" t="s">
        <v>1016</v>
      </c>
      <c r="G221" s="35" t="s">
        <v>1016</v>
      </c>
      <c r="H221" s="35" t="s">
        <v>1016</v>
      </c>
      <c r="I221" s="35" t="s">
        <v>1016</v>
      </c>
      <c r="J221" s="35" t="s">
        <v>1016</v>
      </c>
      <c r="K221" s="35" t="s">
        <v>1016</v>
      </c>
      <c r="L221" s="35" t="s">
        <v>1016</v>
      </c>
      <c r="M221" s="35" t="s">
        <v>1016</v>
      </c>
      <c r="N221" s="35" t="s">
        <v>1016</v>
      </c>
      <c r="O221" s="35" t="s">
        <v>1016</v>
      </c>
      <c r="P221" s="35" t="s">
        <v>1016</v>
      </c>
      <c r="Q221" s="35" t="s">
        <v>1016</v>
      </c>
      <c r="R221" s="35" t="s">
        <v>1016</v>
      </c>
      <c r="S221" s="35" t="s">
        <v>1016</v>
      </c>
      <c r="T221" s="34"/>
      <c r="U221" s="34"/>
      <c r="V221" s="34"/>
      <c r="W221" s="34"/>
      <c r="X221" s="34"/>
      <c r="Y221" s="34"/>
      <c r="Z221" s="34"/>
      <c r="AA221" s="34"/>
    </row>
    <row r="222" spans="1:27" ht="15.6" x14ac:dyDescent="0.3">
      <c r="A222" s="13" t="s">
        <v>368</v>
      </c>
      <c r="B222" s="33">
        <v>7</v>
      </c>
      <c r="C222" s="33">
        <v>117502574</v>
      </c>
      <c r="D222" s="34"/>
      <c r="E222" s="35" t="s">
        <v>1016</v>
      </c>
      <c r="F222" s="34"/>
      <c r="G222" s="34"/>
      <c r="H222" s="34"/>
      <c r="I222" s="35" t="s">
        <v>1016</v>
      </c>
      <c r="J222" s="34"/>
      <c r="K222" s="34"/>
      <c r="L222" s="34"/>
      <c r="M222" s="35" t="s">
        <v>1016</v>
      </c>
      <c r="N222" s="34"/>
      <c r="O222" s="34"/>
      <c r="P222" s="34"/>
      <c r="Q222" s="35" t="s">
        <v>1016</v>
      </c>
      <c r="R222" s="34"/>
      <c r="S222" s="34"/>
      <c r="T222" s="35" t="s">
        <v>1016</v>
      </c>
      <c r="U222" s="34"/>
      <c r="V222" s="35" t="s">
        <v>1016</v>
      </c>
      <c r="W222" s="34"/>
      <c r="X222" s="35" t="s">
        <v>1016</v>
      </c>
      <c r="Y222" s="34"/>
      <c r="Z222" s="35" t="s">
        <v>1016</v>
      </c>
      <c r="AA222" s="34"/>
    </row>
    <row r="223" spans="1:27" ht="15.6" x14ac:dyDescent="0.3">
      <c r="A223" s="13" t="s">
        <v>475</v>
      </c>
      <c r="B223" s="33">
        <v>8</v>
      </c>
      <c r="C223" s="33">
        <v>10209623</v>
      </c>
      <c r="D223" s="34"/>
      <c r="E223" s="34"/>
      <c r="F223" s="34"/>
      <c r="G223" s="34"/>
      <c r="H223" s="34"/>
      <c r="I223" s="34"/>
      <c r="J223" s="34"/>
      <c r="K223" s="34"/>
      <c r="L223" s="35" t="s">
        <v>1016</v>
      </c>
      <c r="M223" s="34"/>
      <c r="N223" s="35" t="s">
        <v>1016</v>
      </c>
      <c r="O223" s="34"/>
      <c r="P223" s="34"/>
      <c r="Q223" s="34"/>
      <c r="R223" s="34"/>
      <c r="S223" s="34"/>
      <c r="T223" s="34"/>
      <c r="U223" s="34"/>
      <c r="V223" s="34"/>
      <c r="W223" s="34"/>
      <c r="X223" s="35" t="s">
        <v>1016</v>
      </c>
      <c r="Y223" s="35" t="s">
        <v>1016</v>
      </c>
      <c r="Z223" s="34"/>
      <c r="AA223" s="34"/>
    </row>
    <row r="224" spans="1:27" ht="15.6" x14ac:dyDescent="0.3">
      <c r="A224" s="13" t="s">
        <v>367</v>
      </c>
      <c r="B224" s="33">
        <v>12</v>
      </c>
      <c r="C224" s="33">
        <v>23987925</v>
      </c>
      <c r="D224" s="34"/>
      <c r="E224" s="35" t="s">
        <v>1016</v>
      </c>
      <c r="F224" s="34"/>
      <c r="G224" s="34"/>
      <c r="H224" s="34"/>
      <c r="I224" s="35" t="s">
        <v>1016</v>
      </c>
      <c r="J224" s="34"/>
      <c r="K224" s="34"/>
      <c r="L224" s="34"/>
      <c r="M224" s="35" t="s">
        <v>1016</v>
      </c>
      <c r="N224" s="34"/>
      <c r="O224" s="34"/>
      <c r="P224" s="34"/>
      <c r="Q224" s="35" t="s">
        <v>1016</v>
      </c>
      <c r="R224" s="34"/>
      <c r="S224" s="34"/>
      <c r="T224" s="35" t="s">
        <v>1016</v>
      </c>
      <c r="U224" s="34"/>
      <c r="V224" s="35" t="s">
        <v>1016</v>
      </c>
      <c r="W224" s="34"/>
      <c r="X224" s="35" t="s">
        <v>1016</v>
      </c>
      <c r="Y224" s="34"/>
      <c r="Z224" s="35" t="s">
        <v>1016</v>
      </c>
      <c r="AA224" s="34"/>
    </row>
    <row r="225" spans="1:27" ht="15.6" x14ac:dyDescent="0.3">
      <c r="A225" s="13" t="s">
        <v>366</v>
      </c>
      <c r="B225" s="33">
        <v>8</v>
      </c>
      <c r="C225" s="33">
        <v>65562019</v>
      </c>
      <c r="D225" s="34"/>
      <c r="E225" s="35" t="s">
        <v>1016</v>
      </c>
      <c r="F225" s="34"/>
      <c r="G225" s="34"/>
      <c r="H225" s="34"/>
      <c r="I225" s="35" t="s">
        <v>1016</v>
      </c>
      <c r="J225" s="34"/>
      <c r="K225" s="34"/>
      <c r="L225" s="34"/>
      <c r="M225" s="35" t="s">
        <v>1016</v>
      </c>
      <c r="N225" s="34"/>
      <c r="O225" s="34"/>
      <c r="P225" s="34"/>
      <c r="Q225" s="35" t="s">
        <v>1016</v>
      </c>
      <c r="R225" s="34"/>
      <c r="S225" s="34"/>
      <c r="T225" s="35" t="s">
        <v>1016</v>
      </c>
      <c r="U225" s="34"/>
      <c r="V225" s="35" t="s">
        <v>1016</v>
      </c>
      <c r="W225" s="34"/>
      <c r="X225" s="35" t="s">
        <v>1016</v>
      </c>
      <c r="Y225" s="34"/>
      <c r="Z225" s="35" t="s">
        <v>1016</v>
      </c>
      <c r="AA225" s="34"/>
    </row>
    <row r="226" spans="1:27" ht="15.6" x14ac:dyDescent="0.3">
      <c r="A226" s="13" t="s">
        <v>474</v>
      </c>
      <c r="B226" s="33">
        <v>9</v>
      </c>
      <c r="C226" s="33">
        <v>1772605</v>
      </c>
      <c r="D226" s="34"/>
      <c r="E226" s="34"/>
      <c r="F226" s="34"/>
      <c r="G226" s="34"/>
      <c r="H226" s="34"/>
      <c r="I226" s="34"/>
      <c r="J226" s="34"/>
      <c r="K226" s="34"/>
      <c r="L226" s="35" t="s">
        <v>1016</v>
      </c>
      <c r="M226" s="34"/>
      <c r="N226" s="35" t="s">
        <v>1016</v>
      </c>
      <c r="O226" s="34"/>
      <c r="P226" s="34"/>
      <c r="Q226" s="34"/>
      <c r="R226" s="34"/>
      <c r="S226" s="34"/>
      <c r="T226" s="34"/>
      <c r="U226" s="34"/>
      <c r="V226" s="34"/>
      <c r="W226" s="34"/>
      <c r="X226" s="35" t="s">
        <v>1016</v>
      </c>
      <c r="Y226" s="35" t="s">
        <v>1016</v>
      </c>
      <c r="Z226" s="34"/>
      <c r="AA226" s="34"/>
    </row>
    <row r="227" spans="1:27" ht="15.6" x14ac:dyDescent="0.3">
      <c r="A227" s="13" t="s">
        <v>473</v>
      </c>
      <c r="B227" s="33">
        <v>9</v>
      </c>
      <c r="C227" s="33">
        <v>96217447</v>
      </c>
      <c r="D227" s="34"/>
      <c r="E227" s="34"/>
      <c r="F227" s="34"/>
      <c r="G227" s="34"/>
      <c r="H227" s="34"/>
      <c r="I227" s="34"/>
      <c r="J227" s="34"/>
      <c r="K227" s="34"/>
      <c r="L227" s="35" t="s">
        <v>1016</v>
      </c>
      <c r="M227" s="34"/>
      <c r="N227" s="35" t="s">
        <v>1016</v>
      </c>
      <c r="O227" s="34"/>
      <c r="P227" s="34"/>
      <c r="Q227" s="34"/>
      <c r="R227" s="34"/>
      <c r="S227" s="34"/>
      <c r="T227" s="34"/>
      <c r="U227" s="34"/>
      <c r="V227" s="34"/>
      <c r="W227" s="34"/>
      <c r="X227" s="35" t="s">
        <v>1016</v>
      </c>
      <c r="Y227" s="35" t="s">
        <v>1016</v>
      </c>
      <c r="Z227" s="34"/>
      <c r="AA227" s="34"/>
    </row>
    <row r="228" spans="1:27" ht="15.6" x14ac:dyDescent="0.3">
      <c r="A228" s="13" t="s">
        <v>472</v>
      </c>
      <c r="B228" s="33">
        <v>10</v>
      </c>
      <c r="C228" s="33">
        <v>65319678</v>
      </c>
      <c r="D228" s="34"/>
      <c r="E228" s="34"/>
      <c r="F228" s="34"/>
      <c r="G228" s="34"/>
      <c r="H228" s="34"/>
      <c r="I228" s="34"/>
      <c r="J228" s="34"/>
      <c r="K228" s="34"/>
      <c r="L228" s="35" t="s">
        <v>1016</v>
      </c>
      <c r="M228" s="34"/>
      <c r="N228" s="35" t="s">
        <v>1016</v>
      </c>
      <c r="O228" s="34"/>
      <c r="P228" s="34"/>
      <c r="Q228" s="34"/>
      <c r="R228" s="34"/>
      <c r="S228" s="34"/>
      <c r="T228" s="34"/>
      <c r="U228" s="34"/>
      <c r="V228" s="34"/>
      <c r="W228" s="34"/>
      <c r="X228" s="35" t="s">
        <v>1016</v>
      </c>
      <c r="Y228" s="35" t="s">
        <v>1016</v>
      </c>
      <c r="Z228" s="34"/>
      <c r="AA228" s="34"/>
    </row>
    <row r="229" spans="1:27" ht="15.6" x14ac:dyDescent="0.3">
      <c r="A229" s="13" t="s">
        <v>343</v>
      </c>
      <c r="B229" s="33">
        <v>10</v>
      </c>
      <c r="C229" s="33">
        <v>77670260</v>
      </c>
      <c r="D229" s="35" t="s">
        <v>1016</v>
      </c>
      <c r="E229" s="34"/>
      <c r="F229" s="35" t="s">
        <v>1016</v>
      </c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5" t="s">
        <v>1016</v>
      </c>
      <c r="U229" s="35" t="s">
        <v>1016</v>
      </c>
      <c r="V229" s="34"/>
      <c r="W229" s="34"/>
      <c r="X229" s="34"/>
      <c r="Y229" s="34"/>
      <c r="Z229" s="34"/>
      <c r="AA229" s="34"/>
    </row>
    <row r="230" spans="1:27" ht="15.6" x14ac:dyDescent="0.3">
      <c r="A230" s="13" t="s">
        <v>549</v>
      </c>
      <c r="B230" s="33">
        <v>2</v>
      </c>
      <c r="C230" s="33">
        <v>140102448</v>
      </c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5" t="s">
        <v>1016</v>
      </c>
      <c r="Q230" s="34"/>
      <c r="R230" s="34"/>
      <c r="S230" s="34"/>
      <c r="T230" s="34"/>
      <c r="U230" s="34"/>
      <c r="V230" s="34"/>
      <c r="W230" s="34"/>
      <c r="X230" s="34"/>
      <c r="Y230" s="34"/>
      <c r="Z230" s="35" t="s">
        <v>1016</v>
      </c>
      <c r="AA230" s="34"/>
    </row>
    <row r="231" spans="1:27" ht="15.6" x14ac:dyDescent="0.3">
      <c r="A231" s="13" t="s">
        <v>365</v>
      </c>
      <c r="B231" s="33">
        <v>11</v>
      </c>
      <c r="C231" s="33">
        <v>88744425</v>
      </c>
      <c r="D231" s="34"/>
      <c r="E231" s="35" t="s">
        <v>1016</v>
      </c>
      <c r="F231" s="34"/>
      <c r="G231" s="34"/>
      <c r="H231" s="34"/>
      <c r="I231" s="35" t="s">
        <v>1016</v>
      </c>
      <c r="J231" s="34"/>
      <c r="K231" s="34"/>
      <c r="L231" s="34"/>
      <c r="M231" s="35" t="s">
        <v>1016</v>
      </c>
      <c r="N231" s="34"/>
      <c r="O231" s="34"/>
      <c r="P231" s="34"/>
      <c r="Q231" s="35" t="s">
        <v>1016</v>
      </c>
      <c r="R231" s="34"/>
      <c r="S231" s="34"/>
      <c r="T231" s="35" t="s">
        <v>1016</v>
      </c>
      <c r="U231" s="34"/>
      <c r="V231" s="35" t="s">
        <v>1016</v>
      </c>
      <c r="W231" s="34"/>
      <c r="X231" s="35" t="s">
        <v>1016</v>
      </c>
      <c r="Y231" s="34"/>
      <c r="Z231" s="35" t="s">
        <v>1016</v>
      </c>
      <c r="AA231" s="34"/>
    </row>
    <row r="232" spans="1:27" ht="15.6" x14ac:dyDescent="0.3">
      <c r="A232" s="13" t="s">
        <v>548</v>
      </c>
      <c r="B232" s="33">
        <v>12</v>
      </c>
      <c r="C232" s="33">
        <v>92832975</v>
      </c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5" t="s">
        <v>1016</v>
      </c>
      <c r="Q232" s="34"/>
      <c r="R232" s="35" t="s">
        <v>1016</v>
      </c>
      <c r="S232" s="34"/>
      <c r="T232" s="34"/>
      <c r="U232" s="34"/>
      <c r="V232" s="34"/>
      <c r="W232" s="34"/>
      <c r="X232" s="34"/>
      <c r="Y232" s="34"/>
      <c r="Z232" s="35" t="s">
        <v>1016</v>
      </c>
      <c r="AA232" s="35" t="s">
        <v>1016</v>
      </c>
    </row>
    <row r="233" spans="1:27" ht="15.6" x14ac:dyDescent="0.3">
      <c r="A233" s="13" t="s">
        <v>547</v>
      </c>
      <c r="B233" s="33">
        <v>11</v>
      </c>
      <c r="C233" s="33">
        <v>122660527</v>
      </c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5" t="s">
        <v>1016</v>
      </c>
      <c r="Q233" s="34"/>
      <c r="R233" s="35" t="s">
        <v>1016</v>
      </c>
      <c r="S233" s="34"/>
      <c r="T233" s="34"/>
      <c r="U233" s="34"/>
      <c r="V233" s="34"/>
      <c r="W233" s="34"/>
      <c r="X233" s="34"/>
      <c r="Y233" s="34"/>
      <c r="Z233" s="35" t="s">
        <v>1016</v>
      </c>
      <c r="AA233" s="35" t="s">
        <v>1016</v>
      </c>
    </row>
    <row r="234" spans="1:27" ht="15.6" x14ac:dyDescent="0.3">
      <c r="A234" s="13" t="s">
        <v>471</v>
      </c>
      <c r="B234" s="33">
        <v>12</v>
      </c>
      <c r="C234" s="33">
        <v>49464449</v>
      </c>
      <c r="D234" s="34"/>
      <c r="E234" s="34"/>
      <c r="F234" s="34"/>
      <c r="G234" s="34"/>
      <c r="H234" s="34"/>
      <c r="I234" s="34"/>
      <c r="J234" s="34"/>
      <c r="K234" s="34"/>
      <c r="L234" s="35" t="s">
        <v>1016</v>
      </c>
      <c r="M234" s="34"/>
      <c r="N234" s="35" t="s">
        <v>1016</v>
      </c>
      <c r="O234" s="34"/>
      <c r="P234" s="34"/>
      <c r="Q234" s="34"/>
      <c r="R234" s="34"/>
      <c r="S234" s="34"/>
      <c r="T234" s="34"/>
      <c r="U234" s="34"/>
      <c r="V234" s="34"/>
      <c r="W234" s="34"/>
      <c r="X234" s="35" t="s">
        <v>1016</v>
      </c>
      <c r="Y234" s="35" t="s">
        <v>1016</v>
      </c>
      <c r="Z234" s="34"/>
      <c r="AA234" s="34"/>
    </row>
    <row r="235" spans="1:27" ht="15.6" x14ac:dyDescent="0.3">
      <c r="A235" s="13" t="s">
        <v>470</v>
      </c>
      <c r="B235" s="33">
        <v>13</v>
      </c>
      <c r="C235" s="33">
        <v>55924013</v>
      </c>
      <c r="D235" s="34"/>
      <c r="E235" s="34"/>
      <c r="F235" s="34"/>
      <c r="G235" s="34"/>
      <c r="H235" s="34"/>
      <c r="I235" s="34"/>
      <c r="J235" s="34"/>
      <c r="K235" s="34"/>
      <c r="L235" s="35" t="s">
        <v>1016</v>
      </c>
      <c r="M235" s="34"/>
      <c r="N235" s="35" t="s">
        <v>1016</v>
      </c>
      <c r="O235" s="34"/>
      <c r="P235" s="34"/>
      <c r="Q235" s="34"/>
      <c r="R235" s="34"/>
      <c r="S235" s="34"/>
      <c r="T235" s="34"/>
      <c r="U235" s="34"/>
      <c r="V235" s="34"/>
      <c r="W235" s="34"/>
      <c r="X235" s="35" t="s">
        <v>1016</v>
      </c>
      <c r="Y235" s="35" t="s">
        <v>1016</v>
      </c>
      <c r="Z235" s="34"/>
      <c r="AA235" s="34"/>
    </row>
    <row r="236" spans="1:27" ht="15.6" x14ac:dyDescent="0.3">
      <c r="A236" s="13" t="s">
        <v>448</v>
      </c>
      <c r="B236" s="33">
        <v>16</v>
      </c>
      <c r="C236" s="33">
        <v>2054012</v>
      </c>
      <c r="D236" s="34"/>
      <c r="E236" s="34"/>
      <c r="F236" s="34"/>
      <c r="G236" s="34"/>
      <c r="H236" s="35" t="s">
        <v>1016</v>
      </c>
      <c r="I236" s="34"/>
      <c r="J236" s="35" t="s">
        <v>1016</v>
      </c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 t="s">
        <v>1016</v>
      </c>
      <c r="W236" s="35" t="s">
        <v>1016</v>
      </c>
      <c r="X236" s="34"/>
      <c r="Y236" s="34"/>
      <c r="Z236" s="34"/>
      <c r="AA236" s="34"/>
    </row>
    <row r="237" spans="1:27" ht="15.6" x14ac:dyDescent="0.3">
      <c r="A237" s="13" t="s">
        <v>364</v>
      </c>
      <c r="B237" s="33">
        <v>15</v>
      </c>
      <c r="C237" s="33">
        <v>37643831</v>
      </c>
      <c r="D237" s="34"/>
      <c r="E237" s="35" t="s">
        <v>1016</v>
      </c>
      <c r="F237" s="34"/>
      <c r="G237" s="34"/>
      <c r="H237" s="34"/>
      <c r="I237" s="35" t="s">
        <v>1016</v>
      </c>
      <c r="J237" s="34"/>
      <c r="K237" s="34"/>
      <c r="L237" s="34"/>
      <c r="M237" s="35" t="s">
        <v>1016</v>
      </c>
      <c r="N237" s="34"/>
      <c r="O237" s="34"/>
      <c r="P237" s="34"/>
      <c r="Q237" s="35" t="s">
        <v>1016</v>
      </c>
      <c r="R237" s="34"/>
      <c r="S237" s="34"/>
      <c r="T237" s="35" t="s">
        <v>1016</v>
      </c>
      <c r="U237" s="34"/>
      <c r="V237" s="35" t="s">
        <v>1016</v>
      </c>
      <c r="W237" s="34"/>
      <c r="X237" s="35" t="s">
        <v>1016</v>
      </c>
      <c r="Y237" s="34"/>
      <c r="Z237" s="35" t="s">
        <v>1016</v>
      </c>
      <c r="AA237" s="34"/>
    </row>
    <row r="238" spans="1:27" ht="15.6" x14ac:dyDescent="0.3">
      <c r="A238" s="13" t="s">
        <v>469</v>
      </c>
      <c r="B238" s="33">
        <v>16</v>
      </c>
      <c r="C238" s="33">
        <v>19271032</v>
      </c>
      <c r="D238" s="34"/>
      <c r="E238" s="34"/>
      <c r="F238" s="34"/>
      <c r="G238" s="34"/>
      <c r="H238" s="34"/>
      <c r="I238" s="34"/>
      <c r="J238" s="34"/>
      <c r="K238" s="34"/>
      <c r="L238" s="35" t="s">
        <v>1016</v>
      </c>
      <c r="M238" s="34"/>
      <c r="N238" s="35" t="s">
        <v>1016</v>
      </c>
      <c r="O238" s="34"/>
      <c r="P238" s="34"/>
      <c r="Q238" s="34"/>
      <c r="R238" s="34"/>
      <c r="S238" s="34"/>
      <c r="T238" s="34"/>
      <c r="U238" s="34"/>
      <c r="V238" s="34"/>
      <c r="W238" s="34"/>
      <c r="X238" s="35" t="s">
        <v>1016</v>
      </c>
      <c r="Y238" s="35" t="s">
        <v>1016</v>
      </c>
      <c r="Z238" s="34"/>
      <c r="AA238" s="34"/>
    </row>
    <row r="239" spans="1:27" ht="15.6" x14ac:dyDescent="0.3">
      <c r="A239" s="13" t="s">
        <v>468</v>
      </c>
      <c r="B239" s="33">
        <v>18</v>
      </c>
      <c r="C239" s="33">
        <v>24131659</v>
      </c>
      <c r="D239" s="34"/>
      <c r="E239" s="34"/>
      <c r="F239" s="34"/>
      <c r="G239" s="34"/>
      <c r="H239" s="34"/>
      <c r="I239" s="34"/>
      <c r="J239" s="34"/>
      <c r="K239" s="34"/>
      <c r="L239" s="35" t="s">
        <v>1016</v>
      </c>
      <c r="M239" s="34"/>
      <c r="N239" s="35" t="s">
        <v>1016</v>
      </c>
      <c r="O239" s="34"/>
      <c r="P239" s="34"/>
      <c r="Q239" s="34"/>
      <c r="R239" s="34"/>
      <c r="S239" s="34"/>
      <c r="T239" s="34"/>
      <c r="U239" s="34"/>
      <c r="V239" s="34"/>
      <c r="W239" s="34"/>
      <c r="X239" s="35" t="s">
        <v>1016</v>
      </c>
      <c r="Y239" s="35" t="s">
        <v>1016</v>
      </c>
      <c r="Z239" s="34"/>
      <c r="AA239" s="34"/>
    </row>
    <row r="240" spans="1:27" ht="15.6" x14ac:dyDescent="0.3">
      <c r="A240" s="13" t="s">
        <v>467</v>
      </c>
      <c r="B240" s="33">
        <v>2</v>
      </c>
      <c r="C240" s="33">
        <v>104094008</v>
      </c>
      <c r="D240" s="34"/>
      <c r="E240" s="34"/>
      <c r="F240" s="34"/>
      <c r="G240" s="34"/>
      <c r="H240" s="34"/>
      <c r="I240" s="34"/>
      <c r="J240" s="34"/>
      <c r="K240" s="34"/>
      <c r="L240" s="35" t="s">
        <v>1016</v>
      </c>
      <c r="M240" s="34"/>
      <c r="N240" s="35" t="s">
        <v>1016</v>
      </c>
      <c r="O240" s="34"/>
      <c r="P240" s="34"/>
      <c r="Q240" s="34"/>
      <c r="R240" s="34"/>
      <c r="S240" s="34"/>
      <c r="T240" s="34"/>
      <c r="U240" s="34"/>
      <c r="V240" s="34"/>
      <c r="W240" s="34"/>
      <c r="X240" s="35" t="s">
        <v>1016</v>
      </c>
      <c r="Y240" s="35" t="s">
        <v>1016</v>
      </c>
      <c r="Z240" s="34"/>
      <c r="AA240" s="34"/>
    </row>
    <row r="241" spans="1:27" ht="15.6" x14ac:dyDescent="0.3">
      <c r="A241" s="13" t="s">
        <v>466</v>
      </c>
      <c r="B241" s="33">
        <v>8</v>
      </c>
      <c r="C241" s="33">
        <v>59926199</v>
      </c>
      <c r="D241" s="34"/>
      <c r="E241" s="34"/>
      <c r="F241" s="34"/>
      <c r="G241" s="34"/>
      <c r="H241" s="34"/>
      <c r="I241" s="34"/>
      <c r="J241" s="34"/>
      <c r="K241" s="34"/>
      <c r="L241" s="35" t="s">
        <v>1016</v>
      </c>
      <c r="M241" s="34"/>
      <c r="N241" s="35" t="s">
        <v>1016</v>
      </c>
      <c r="O241" s="34"/>
      <c r="P241" s="34"/>
      <c r="Q241" s="34"/>
      <c r="R241" s="34"/>
      <c r="S241" s="34"/>
      <c r="T241" s="34"/>
      <c r="U241" s="34"/>
      <c r="V241" s="34"/>
      <c r="W241" s="34"/>
      <c r="X241" s="35" t="s">
        <v>1016</v>
      </c>
      <c r="Y241" s="35" t="s">
        <v>1016</v>
      </c>
      <c r="Z241" s="34"/>
      <c r="AA241" s="34"/>
    </row>
    <row r="242" spans="1:27" ht="15.6" x14ac:dyDescent="0.3">
      <c r="A242" s="13" t="s">
        <v>465</v>
      </c>
      <c r="B242" s="33">
        <v>16</v>
      </c>
      <c r="C242" s="33">
        <v>73602926</v>
      </c>
      <c r="D242" s="34"/>
      <c r="E242" s="34"/>
      <c r="F242" s="34"/>
      <c r="G242" s="34"/>
      <c r="H242" s="34"/>
      <c r="I242" s="34"/>
      <c r="J242" s="34"/>
      <c r="K242" s="34"/>
      <c r="L242" s="35" t="s">
        <v>1016</v>
      </c>
      <c r="M242" s="34"/>
      <c r="N242" s="35" t="s">
        <v>1016</v>
      </c>
      <c r="O242" s="34"/>
      <c r="P242" s="34"/>
      <c r="Q242" s="34"/>
      <c r="R242" s="34"/>
      <c r="S242" s="34"/>
      <c r="T242" s="34"/>
      <c r="U242" s="34"/>
      <c r="V242" s="34"/>
      <c r="W242" s="34"/>
      <c r="X242" s="35" t="s">
        <v>1016</v>
      </c>
      <c r="Y242" s="35" t="s">
        <v>1016</v>
      </c>
      <c r="Z242" s="34"/>
      <c r="AA242" s="34"/>
    </row>
    <row r="243" spans="1:27" ht="15.6" x14ac:dyDescent="0.3">
      <c r="A243" s="13" t="s">
        <v>432</v>
      </c>
      <c r="B243" s="33">
        <v>17</v>
      </c>
      <c r="C243" s="33">
        <v>71425494</v>
      </c>
      <c r="D243" s="34"/>
      <c r="E243" s="34"/>
      <c r="F243" s="34"/>
      <c r="G243" s="35" t="s">
        <v>1016</v>
      </c>
      <c r="H243" s="34"/>
      <c r="I243" s="34"/>
      <c r="J243" s="34"/>
      <c r="K243" s="35" t="s">
        <v>1016</v>
      </c>
      <c r="L243" s="34"/>
      <c r="M243" s="34"/>
      <c r="N243" s="34"/>
      <c r="O243" s="35" t="s">
        <v>1016</v>
      </c>
      <c r="P243" s="34"/>
      <c r="Q243" s="34"/>
      <c r="R243" s="34"/>
      <c r="S243" s="35" t="s">
        <v>1016</v>
      </c>
      <c r="T243" s="34"/>
      <c r="U243" s="35" t="s">
        <v>1016</v>
      </c>
      <c r="V243" s="34"/>
      <c r="W243" s="35" t="s">
        <v>1016</v>
      </c>
      <c r="X243" s="34"/>
      <c r="Y243" s="35" t="s">
        <v>1016</v>
      </c>
      <c r="Z243" s="34"/>
      <c r="AA243" s="35" t="s">
        <v>1016</v>
      </c>
    </row>
    <row r="244" spans="1:27" ht="15.6" x14ac:dyDescent="0.3">
      <c r="A244" s="13" t="s">
        <v>567</v>
      </c>
      <c r="B244" s="33">
        <v>3</v>
      </c>
      <c r="C244" s="33">
        <v>53846741</v>
      </c>
      <c r="D244" s="35" t="s">
        <v>1016</v>
      </c>
      <c r="E244" s="35" t="s">
        <v>1016</v>
      </c>
      <c r="F244" s="35" t="s">
        <v>1016</v>
      </c>
      <c r="G244" s="35" t="s">
        <v>1016</v>
      </c>
      <c r="H244" s="35" t="s">
        <v>1016</v>
      </c>
      <c r="I244" s="35" t="s">
        <v>1016</v>
      </c>
      <c r="J244" s="35" t="s">
        <v>1016</v>
      </c>
      <c r="K244" s="35" t="s">
        <v>1016</v>
      </c>
      <c r="L244" s="35" t="s">
        <v>1016</v>
      </c>
      <c r="M244" s="35" t="s">
        <v>1016</v>
      </c>
      <c r="N244" s="35" t="s">
        <v>1016</v>
      </c>
      <c r="O244" s="35" t="s">
        <v>1016</v>
      </c>
      <c r="P244" s="35" t="s">
        <v>1016</v>
      </c>
      <c r="Q244" s="35" t="s">
        <v>1016</v>
      </c>
      <c r="R244" s="35" t="s">
        <v>1016</v>
      </c>
      <c r="S244" s="35" t="s">
        <v>1016</v>
      </c>
      <c r="T244" s="34"/>
      <c r="U244" s="34"/>
      <c r="V244" s="34"/>
      <c r="W244" s="34"/>
      <c r="X244" s="34"/>
      <c r="Y244" s="34"/>
      <c r="Z244" s="34"/>
      <c r="AA244" s="34"/>
    </row>
    <row r="245" spans="1:27" ht="15.6" x14ac:dyDescent="0.3">
      <c r="A245" s="13" t="s">
        <v>566</v>
      </c>
      <c r="B245" s="33">
        <v>7</v>
      </c>
      <c r="C245" s="33">
        <v>50228581</v>
      </c>
      <c r="D245" s="35" t="s">
        <v>1016</v>
      </c>
      <c r="E245" s="35" t="s">
        <v>1016</v>
      </c>
      <c r="F245" s="35" t="s">
        <v>1016</v>
      </c>
      <c r="G245" s="35" t="s">
        <v>1016</v>
      </c>
      <c r="H245" s="35" t="s">
        <v>1016</v>
      </c>
      <c r="I245" s="35" t="s">
        <v>1016</v>
      </c>
      <c r="J245" s="35" t="s">
        <v>1016</v>
      </c>
      <c r="K245" s="35" t="s">
        <v>1016</v>
      </c>
      <c r="L245" s="35" t="s">
        <v>1016</v>
      </c>
      <c r="M245" s="35" t="s">
        <v>1016</v>
      </c>
      <c r="N245" s="35" t="s">
        <v>1016</v>
      </c>
      <c r="O245" s="35" t="s">
        <v>1016</v>
      </c>
      <c r="P245" s="35" t="s">
        <v>1016</v>
      </c>
      <c r="Q245" s="35" t="s">
        <v>1016</v>
      </c>
      <c r="R245" s="35" t="s">
        <v>1016</v>
      </c>
      <c r="S245" s="35" t="s">
        <v>1016</v>
      </c>
      <c r="T245" s="34"/>
      <c r="U245" s="34"/>
      <c r="V245" s="34"/>
      <c r="W245" s="34"/>
      <c r="X245" s="34"/>
      <c r="Y245" s="34"/>
      <c r="Z245" s="34"/>
      <c r="AA245" s="34"/>
    </row>
    <row r="246" spans="1:27" ht="15.6" x14ac:dyDescent="0.3">
      <c r="A246" s="13" t="s">
        <v>363</v>
      </c>
      <c r="B246" s="33">
        <v>6</v>
      </c>
      <c r="C246" s="33">
        <v>66565641</v>
      </c>
      <c r="D246" s="34"/>
      <c r="E246" s="35" t="s">
        <v>1031</v>
      </c>
      <c r="F246" s="34"/>
      <c r="G246" s="34"/>
      <c r="H246" s="34"/>
      <c r="I246" s="35" t="s">
        <v>1031</v>
      </c>
      <c r="J246" s="34"/>
      <c r="K246" s="34"/>
      <c r="L246" s="34"/>
      <c r="M246" s="35" t="s">
        <v>1031</v>
      </c>
      <c r="N246" s="34"/>
      <c r="O246" s="34"/>
      <c r="P246" s="34"/>
      <c r="Q246" s="35" t="s">
        <v>1031</v>
      </c>
      <c r="R246" s="34"/>
      <c r="S246" s="34"/>
      <c r="T246" s="35" t="s">
        <v>1031</v>
      </c>
      <c r="U246" s="34"/>
      <c r="V246" s="35" t="s">
        <v>1031</v>
      </c>
      <c r="W246" s="34"/>
      <c r="X246" s="35" t="s">
        <v>1031</v>
      </c>
      <c r="Y246" s="34"/>
      <c r="Z246" s="35" t="s">
        <v>1031</v>
      </c>
      <c r="AA246" s="34"/>
    </row>
    <row r="247" spans="1:27" ht="15.6" x14ac:dyDescent="0.3">
      <c r="A247" s="13" t="s">
        <v>463</v>
      </c>
      <c r="B247" s="33">
        <v>13</v>
      </c>
      <c r="C247" s="33">
        <v>100650708</v>
      </c>
      <c r="D247" s="34"/>
      <c r="E247" s="34"/>
      <c r="F247" s="34"/>
      <c r="G247" s="34"/>
      <c r="H247" s="34"/>
      <c r="I247" s="34"/>
      <c r="J247" s="34"/>
      <c r="K247" s="34"/>
      <c r="L247" s="35" t="s">
        <v>1016</v>
      </c>
      <c r="M247" s="34"/>
      <c r="N247" s="35" t="s">
        <v>1016</v>
      </c>
      <c r="O247" s="34"/>
      <c r="P247" s="34"/>
      <c r="Q247" s="34"/>
      <c r="R247" s="34"/>
      <c r="S247" s="34"/>
      <c r="T247" s="34"/>
      <c r="U247" s="34"/>
      <c r="V247" s="34"/>
      <c r="W247" s="34"/>
      <c r="X247" s="35" t="s">
        <v>1016</v>
      </c>
      <c r="Y247" s="35" t="s">
        <v>1016</v>
      </c>
      <c r="Z247" s="34"/>
      <c r="AA247" s="34"/>
    </row>
    <row r="248" spans="1:27" ht="15.6" x14ac:dyDescent="0.3">
      <c r="A248" s="13" t="s">
        <v>362</v>
      </c>
      <c r="B248" s="33">
        <v>13</v>
      </c>
      <c r="C248" s="33">
        <v>80826373</v>
      </c>
      <c r="D248" s="34"/>
      <c r="E248" s="35" t="s">
        <v>1016</v>
      </c>
      <c r="F248" s="34"/>
      <c r="G248" s="34"/>
      <c r="H248" s="34"/>
      <c r="I248" s="35" t="s">
        <v>1016</v>
      </c>
      <c r="J248" s="34"/>
      <c r="K248" s="34"/>
      <c r="L248" s="34"/>
      <c r="M248" s="35" t="s">
        <v>1016</v>
      </c>
      <c r="N248" s="34"/>
      <c r="O248" s="34"/>
      <c r="P248" s="34"/>
      <c r="Q248" s="35" t="s">
        <v>1016</v>
      </c>
      <c r="R248" s="34"/>
      <c r="S248" s="34"/>
      <c r="T248" s="35" t="s">
        <v>1016</v>
      </c>
      <c r="U248" s="34"/>
      <c r="V248" s="35" t="s">
        <v>1016</v>
      </c>
      <c r="W248" s="34"/>
      <c r="X248" s="35" t="s">
        <v>1016</v>
      </c>
      <c r="Y248" s="34"/>
      <c r="Z248" s="35" t="s">
        <v>1016</v>
      </c>
      <c r="AA248" s="34"/>
    </row>
    <row r="249" spans="1:27" ht="15.6" x14ac:dyDescent="0.3">
      <c r="A249" s="13" t="s">
        <v>361</v>
      </c>
      <c r="B249" s="33">
        <v>13</v>
      </c>
      <c r="C249" s="33">
        <v>66941792</v>
      </c>
      <c r="D249" s="34"/>
      <c r="E249" s="35" t="s">
        <v>1016</v>
      </c>
      <c r="F249" s="34"/>
      <c r="G249" s="34"/>
      <c r="H249" s="34"/>
      <c r="I249" s="35" t="s">
        <v>1016</v>
      </c>
      <c r="J249" s="34"/>
      <c r="K249" s="34"/>
      <c r="L249" s="34"/>
      <c r="M249" s="35" t="s">
        <v>1016</v>
      </c>
      <c r="N249" s="34"/>
      <c r="O249" s="34"/>
      <c r="P249" s="34"/>
      <c r="Q249" s="35" t="s">
        <v>1016</v>
      </c>
      <c r="R249" s="34"/>
      <c r="S249" s="34"/>
      <c r="T249" s="35" t="s">
        <v>1016</v>
      </c>
      <c r="U249" s="34"/>
      <c r="V249" s="35" t="s">
        <v>1016</v>
      </c>
      <c r="W249" s="34"/>
      <c r="X249" s="35" t="s">
        <v>1016</v>
      </c>
      <c r="Y249" s="34"/>
      <c r="Z249" s="35" t="s">
        <v>1016</v>
      </c>
      <c r="AA249" s="34"/>
    </row>
    <row r="250" spans="1:27" ht="15.6" x14ac:dyDescent="0.3">
      <c r="A250" s="13" t="s">
        <v>462</v>
      </c>
      <c r="B250" s="33">
        <v>17</v>
      </c>
      <c r="C250" s="33">
        <v>42517354</v>
      </c>
      <c r="D250" s="34"/>
      <c r="E250" s="34"/>
      <c r="F250" s="34"/>
      <c r="G250" s="34"/>
      <c r="H250" s="34"/>
      <c r="I250" s="34"/>
      <c r="J250" s="34"/>
      <c r="K250" s="34"/>
      <c r="L250" s="35" t="s">
        <v>1016</v>
      </c>
      <c r="M250" s="34"/>
      <c r="N250" s="35" t="s">
        <v>1016</v>
      </c>
      <c r="O250" s="34"/>
      <c r="P250" s="34"/>
      <c r="Q250" s="34"/>
      <c r="R250" s="34"/>
      <c r="S250" s="34"/>
      <c r="T250" s="34"/>
      <c r="U250" s="34"/>
      <c r="V250" s="34"/>
      <c r="W250" s="34"/>
      <c r="X250" s="35" t="s">
        <v>1016</v>
      </c>
      <c r="Y250" s="35" t="s">
        <v>1016</v>
      </c>
      <c r="Z250" s="34"/>
      <c r="AA250" s="34"/>
    </row>
    <row r="251" spans="1:27" ht="15.6" x14ac:dyDescent="0.3">
      <c r="A251" s="13" t="s">
        <v>447</v>
      </c>
      <c r="B251" s="33">
        <v>12</v>
      </c>
      <c r="C251" s="33">
        <v>17333954</v>
      </c>
      <c r="D251" s="34"/>
      <c r="E251" s="34"/>
      <c r="F251" s="34"/>
      <c r="G251" s="34"/>
      <c r="H251" s="35" t="s">
        <v>1016</v>
      </c>
      <c r="I251" s="34"/>
      <c r="J251" s="35" t="s">
        <v>1016</v>
      </c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 t="s">
        <v>1016</v>
      </c>
      <c r="W251" s="35" t="s">
        <v>1016</v>
      </c>
      <c r="X251" s="34"/>
      <c r="Y251" s="34"/>
      <c r="Z251" s="34"/>
      <c r="AA251" s="34"/>
    </row>
    <row r="252" spans="1:27" ht="15.6" x14ac:dyDescent="0.3">
      <c r="A252" s="13" t="s">
        <v>546</v>
      </c>
      <c r="B252" s="33">
        <v>3</v>
      </c>
      <c r="C252" s="33">
        <v>76310605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5" t="s">
        <v>1016</v>
      </c>
      <c r="Q252" s="34"/>
      <c r="R252" s="35" t="s">
        <v>1016</v>
      </c>
      <c r="S252" s="34"/>
      <c r="T252" s="34"/>
      <c r="U252" s="34"/>
      <c r="V252" s="34"/>
      <c r="W252" s="34"/>
      <c r="X252" s="34"/>
      <c r="Y252" s="34"/>
      <c r="Z252" s="35" t="s">
        <v>1016</v>
      </c>
      <c r="AA252" s="35" t="s">
        <v>1016</v>
      </c>
    </row>
    <row r="253" spans="1:27" ht="15.6" x14ac:dyDescent="0.3">
      <c r="A253" s="26" t="s">
        <v>360</v>
      </c>
      <c r="B253" s="36">
        <v>10</v>
      </c>
      <c r="C253" s="36">
        <v>1795194</v>
      </c>
      <c r="D253" s="37"/>
      <c r="E253" s="38" t="s">
        <v>1016</v>
      </c>
      <c r="F253" s="37"/>
      <c r="G253" s="37"/>
      <c r="H253" s="37"/>
      <c r="I253" s="38" t="s">
        <v>1016</v>
      </c>
      <c r="J253" s="37"/>
      <c r="K253" s="37"/>
      <c r="L253" s="37"/>
      <c r="M253" s="38" t="s">
        <v>1016</v>
      </c>
      <c r="N253" s="37"/>
      <c r="O253" s="37"/>
      <c r="P253" s="37"/>
      <c r="Q253" s="38" t="s">
        <v>1016</v>
      </c>
      <c r="R253" s="37"/>
      <c r="S253" s="37"/>
      <c r="T253" s="38" t="s">
        <v>1016</v>
      </c>
      <c r="U253" s="37"/>
      <c r="V253" s="38" t="s">
        <v>1016</v>
      </c>
      <c r="W253" s="37"/>
      <c r="X253" s="38" t="s">
        <v>1016</v>
      </c>
      <c r="Y253" s="37"/>
      <c r="Z253" s="38" t="s">
        <v>1016</v>
      </c>
      <c r="AA253" s="37"/>
    </row>
    <row r="255" spans="1:27" x14ac:dyDescent="0.3">
      <c r="A255" s="4" t="s">
        <v>28</v>
      </c>
    </row>
  </sheetData>
  <sortState xmlns:xlrd2="http://schemas.microsoft.com/office/spreadsheetml/2017/richdata2" ref="A3:AA253">
    <sortCondition ref="A2:A253"/>
  </sortState>
  <hyperlinks>
    <hyperlink ref="A255" location="'Table of Content'!A1" display="Back to Table of Content" xr:uid="{0EAF3263-030C-4899-84BF-9B7D92232A35}"/>
  </hyperlinks>
  <pageMargins left="0.7" right="0.7" top="0.75" bottom="0.75" header="0.3" footer="0.3"/>
  <pageSetup paperSize="9" fitToWidth="0" fitToHeight="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2DD8-8DAC-4D3E-B6F3-8E8CD1036C59}">
  <dimension ref="A1:F24"/>
  <sheetViews>
    <sheetView workbookViewId="0">
      <selection activeCell="D21" sqref="D21"/>
    </sheetView>
  </sheetViews>
  <sheetFormatPr defaultColWidth="8.77734375" defaultRowHeight="14.4" x14ac:dyDescent="0.3"/>
  <cols>
    <col min="1" max="1" width="8.6640625" style="2" customWidth="1"/>
    <col min="2" max="2" width="25.6640625" style="2" customWidth="1"/>
    <col min="3" max="3" width="25.77734375" style="2" customWidth="1"/>
    <col min="4" max="4" width="20.77734375" style="2" customWidth="1"/>
    <col min="5" max="16384" width="8.77734375" style="2"/>
  </cols>
  <sheetData>
    <row r="1" spans="1:6" ht="15.6" x14ac:dyDescent="0.3">
      <c r="A1" s="29" t="s">
        <v>1578</v>
      </c>
      <c r="B1" s="13"/>
      <c r="C1" s="13"/>
      <c r="D1" s="13"/>
    </row>
    <row r="2" spans="1:6" ht="15.6" x14ac:dyDescent="0.3">
      <c r="A2" s="15" t="s">
        <v>7</v>
      </c>
      <c r="B2" s="15" t="s">
        <v>334</v>
      </c>
      <c r="C2" s="15" t="s">
        <v>243</v>
      </c>
      <c r="D2" s="15" t="s">
        <v>10</v>
      </c>
    </row>
    <row r="3" spans="1:6" ht="15.6" x14ac:dyDescent="0.3">
      <c r="A3" s="13" t="s">
        <v>11</v>
      </c>
      <c r="B3" s="13" t="s">
        <v>12</v>
      </c>
      <c r="C3" s="13" t="s">
        <v>333</v>
      </c>
      <c r="D3" s="19" t="s">
        <v>1625</v>
      </c>
      <c r="F3" s="6"/>
    </row>
    <row r="4" spans="1:6" ht="15.6" x14ac:dyDescent="0.3">
      <c r="A4" s="13" t="s">
        <v>14</v>
      </c>
      <c r="B4" s="13" t="s">
        <v>333</v>
      </c>
      <c r="C4" s="13" t="s">
        <v>12</v>
      </c>
      <c r="D4" s="19" t="s">
        <v>1625</v>
      </c>
      <c r="F4" s="6"/>
    </row>
    <row r="5" spans="1:6" ht="15.6" x14ac:dyDescent="0.3">
      <c r="A5" s="13" t="s">
        <v>16</v>
      </c>
      <c r="B5" s="13" t="s">
        <v>12</v>
      </c>
      <c r="C5" s="13" t="s">
        <v>332</v>
      </c>
      <c r="D5" s="19" t="s">
        <v>1625</v>
      </c>
      <c r="F5" s="6"/>
    </row>
    <row r="6" spans="1:6" ht="15.6" x14ac:dyDescent="0.3">
      <c r="A6" s="13" t="s">
        <v>18</v>
      </c>
      <c r="B6" s="13" t="s">
        <v>332</v>
      </c>
      <c r="C6" s="13" t="s">
        <v>12</v>
      </c>
      <c r="D6" s="19" t="s">
        <v>1625</v>
      </c>
      <c r="F6" s="6"/>
    </row>
    <row r="7" spans="1:6" ht="15.6" x14ac:dyDescent="0.3">
      <c r="A7" s="13" t="s">
        <v>19</v>
      </c>
      <c r="B7" s="13" t="s">
        <v>17</v>
      </c>
      <c r="C7" s="13" t="s">
        <v>333</v>
      </c>
      <c r="D7" s="19" t="s">
        <v>1625</v>
      </c>
      <c r="F7" s="6"/>
    </row>
    <row r="8" spans="1:6" ht="15.6" x14ac:dyDescent="0.3">
      <c r="A8" s="13" t="s">
        <v>21</v>
      </c>
      <c r="B8" s="13" t="s">
        <v>333</v>
      </c>
      <c r="C8" s="13" t="s">
        <v>17</v>
      </c>
      <c r="D8" s="19" t="s">
        <v>1625</v>
      </c>
      <c r="F8" s="6"/>
    </row>
    <row r="9" spans="1:6" ht="15.6" x14ac:dyDescent="0.3">
      <c r="A9" s="13" t="s">
        <v>22</v>
      </c>
      <c r="B9" s="13" t="s">
        <v>17</v>
      </c>
      <c r="C9" s="13" t="s">
        <v>332</v>
      </c>
      <c r="D9" s="19" t="s">
        <v>1625</v>
      </c>
      <c r="F9" s="6"/>
    </row>
    <row r="10" spans="1:6" ht="15.6" x14ac:dyDescent="0.3">
      <c r="A10" s="13" t="s">
        <v>24</v>
      </c>
      <c r="B10" s="13" t="s">
        <v>332</v>
      </c>
      <c r="C10" s="13" t="s">
        <v>17</v>
      </c>
      <c r="D10" s="19" t="s">
        <v>1625</v>
      </c>
      <c r="F10" s="6"/>
    </row>
    <row r="11" spans="1:6" ht="15.6" x14ac:dyDescent="0.3">
      <c r="A11" s="13" t="s">
        <v>25</v>
      </c>
      <c r="B11" s="13" t="s">
        <v>20</v>
      </c>
      <c r="C11" s="13" t="s">
        <v>333</v>
      </c>
      <c r="D11" s="19" t="s">
        <v>1625</v>
      </c>
      <c r="F11" s="6"/>
    </row>
    <row r="12" spans="1:6" ht="15.6" x14ac:dyDescent="0.3">
      <c r="A12" s="13" t="s">
        <v>27</v>
      </c>
      <c r="B12" s="13" t="s">
        <v>333</v>
      </c>
      <c r="C12" s="13" t="s">
        <v>20</v>
      </c>
      <c r="D12" s="19" t="s">
        <v>1625</v>
      </c>
      <c r="F12" s="6"/>
    </row>
    <row r="13" spans="1:6" ht="15.6" x14ac:dyDescent="0.3">
      <c r="A13" s="13" t="s">
        <v>962</v>
      </c>
      <c r="B13" s="13" t="s">
        <v>20</v>
      </c>
      <c r="C13" s="13" t="s">
        <v>332</v>
      </c>
      <c r="D13" s="19" t="s">
        <v>1625</v>
      </c>
      <c r="F13" s="6"/>
    </row>
    <row r="14" spans="1:6" ht="15.6" x14ac:dyDescent="0.3">
      <c r="A14" s="13" t="s">
        <v>963</v>
      </c>
      <c r="B14" s="13" t="s">
        <v>332</v>
      </c>
      <c r="C14" s="13" t="s">
        <v>20</v>
      </c>
      <c r="D14" s="19" t="s">
        <v>1625</v>
      </c>
      <c r="F14" s="6"/>
    </row>
    <row r="15" spans="1:6" ht="15.6" x14ac:dyDescent="0.3">
      <c r="A15" s="13" t="s">
        <v>964</v>
      </c>
      <c r="B15" s="13" t="s">
        <v>23</v>
      </c>
      <c r="C15" s="13" t="s">
        <v>333</v>
      </c>
      <c r="D15" s="19" t="s">
        <v>1625</v>
      </c>
      <c r="F15" s="6"/>
    </row>
    <row r="16" spans="1:6" ht="15.6" x14ac:dyDescent="0.3">
      <c r="A16" s="13" t="s">
        <v>965</v>
      </c>
      <c r="B16" s="13" t="s">
        <v>333</v>
      </c>
      <c r="C16" s="13" t="s">
        <v>23</v>
      </c>
      <c r="D16" s="19" t="s">
        <v>1625</v>
      </c>
      <c r="F16" s="6"/>
    </row>
    <row r="17" spans="1:6" ht="15.6" x14ac:dyDescent="0.3">
      <c r="A17" s="13" t="s">
        <v>966</v>
      </c>
      <c r="B17" s="13" t="s">
        <v>23</v>
      </c>
      <c r="C17" s="13" t="s">
        <v>332</v>
      </c>
      <c r="D17" s="19" t="s">
        <v>1625</v>
      </c>
      <c r="F17" s="6"/>
    </row>
    <row r="18" spans="1:6" ht="15.6" x14ac:dyDescent="0.3">
      <c r="A18" s="13" t="s">
        <v>967</v>
      </c>
      <c r="B18" s="13" t="s">
        <v>332</v>
      </c>
      <c r="C18" s="13" t="s">
        <v>23</v>
      </c>
      <c r="D18" s="19" t="s">
        <v>1625</v>
      </c>
      <c r="F18" s="6"/>
    </row>
    <row r="19" spans="1:6" ht="15.6" x14ac:dyDescent="0.3">
      <c r="A19" s="13" t="s">
        <v>968</v>
      </c>
      <c r="B19" s="13" t="s">
        <v>26</v>
      </c>
      <c r="C19" s="13" t="s">
        <v>333</v>
      </c>
      <c r="D19" s="19" t="s">
        <v>1625</v>
      </c>
      <c r="F19" s="6"/>
    </row>
    <row r="20" spans="1:6" ht="15.6" x14ac:dyDescent="0.3">
      <c r="A20" s="13" t="s">
        <v>969</v>
      </c>
      <c r="B20" s="13" t="s">
        <v>333</v>
      </c>
      <c r="C20" s="13" t="s">
        <v>26</v>
      </c>
      <c r="D20" s="19" t="s">
        <v>1625</v>
      </c>
      <c r="F20" s="6"/>
    </row>
    <row r="21" spans="1:6" ht="15.6" x14ac:dyDescent="0.3">
      <c r="A21" s="13" t="s">
        <v>970</v>
      </c>
      <c r="B21" s="13" t="s">
        <v>26</v>
      </c>
      <c r="C21" s="13" t="s">
        <v>332</v>
      </c>
      <c r="D21" s="19" t="s">
        <v>1625</v>
      </c>
      <c r="F21" s="6"/>
    </row>
    <row r="22" spans="1:6" ht="15.6" x14ac:dyDescent="0.3">
      <c r="A22" s="26" t="s">
        <v>971</v>
      </c>
      <c r="B22" s="26" t="s">
        <v>332</v>
      </c>
      <c r="C22" s="26" t="s">
        <v>26</v>
      </c>
      <c r="D22" s="24" t="s">
        <v>1625</v>
      </c>
      <c r="F22" s="6"/>
    </row>
    <row r="24" spans="1:6" x14ac:dyDescent="0.3">
      <c r="A24" s="4" t="s">
        <v>28</v>
      </c>
    </row>
  </sheetData>
  <phoneticPr fontId="5" type="noConversion"/>
  <hyperlinks>
    <hyperlink ref="A24" location="'Table of Content'!A1" display="Back to Table of Content" xr:uid="{5938ECB0-00EE-4C92-9CB3-73D74979C33B}"/>
    <hyperlink ref="D3" location="'ST47'!A1" display="ST47" xr:uid="{E8F7584D-C3EB-4980-A1DD-E3ECBEEFEC7A}"/>
    <hyperlink ref="D4:D22" location="'ST47'!A1" display="ST47" xr:uid="{9E392008-836C-4450-8EF3-1869B4F365C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4184-3878-4634-8FEA-69DCDFA0F3B0}">
  <dimension ref="A1:G28"/>
  <sheetViews>
    <sheetView workbookViewId="0">
      <selection activeCell="E14" sqref="E14"/>
    </sheetView>
  </sheetViews>
  <sheetFormatPr defaultColWidth="8.77734375" defaultRowHeight="15.6" x14ac:dyDescent="0.3"/>
  <cols>
    <col min="1" max="1" width="8.6640625" style="13" customWidth="1"/>
    <col min="2" max="3" width="25.6640625" style="13" customWidth="1"/>
    <col min="4" max="4" width="25.77734375" style="13" customWidth="1"/>
    <col min="5" max="16384" width="8.77734375" style="13"/>
  </cols>
  <sheetData>
    <row r="1" spans="1:7" x14ac:dyDescent="0.3">
      <c r="A1" s="29" t="s">
        <v>1040</v>
      </c>
    </row>
    <row r="2" spans="1:7" s="27" customFormat="1" x14ac:dyDescent="0.3">
      <c r="A2" s="15" t="s">
        <v>7</v>
      </c>
      <c r="B2" s="15" t="s">
        <v>335</v>
      </c>
      <c r="C2" s="15" t="s">
        <v>245</v>
      </c>
      <c r="D2" s="15" t="s">
        <v>243</v>
      </c>
      <c r="E2" s="15" t="s">
        <v>10</v>
      </c>
    </row>
    <row r="3" spans="1:7" x14ac:dyDescent="0.3">
      <c r="A3" s="13" t="s">
        <v>30</v>
      </c>
      <c r="B3" s="13" t="s">
        <v>12</v>
      </c>
      <c r="C3" s="13" t="s">
        <v>26</v>
      </c>
      <c r="D3" s="13" t="s">
        <v>333</v>
      </c>
      <c r="E3" s="19" t="s">
        <v>1626</v>
      </c>
      <c r="G3" s="6"/>
    </row>
    <row r="4" spans="1:7" x14ac:dyDescent="0.3">
      <c r="A4" s="13" t="s">
        <v>31</v>
      </c>
      <c r="B4" s="13" t="s">
        <v>333</v>
      </c>
      <c r="C4" s="13" t="s">
        <v>26</v>
      </c>
      <c r="D4" s="13" t="s">
        <v>12</v>
      </c>
      <c r="E4" s="19" t="s">
        <v>1626</v>
      </c>
      <c r="G4" s="6"/>
    </row>
    <row r="5" spans="1:7" x14ac:dyDescent="0.3">
      <c r="A5" s="13" t="s">
        <v>32</v>
      </c>
      <c r="B5" s="13" t="s">
        <v>12</v>
      </c>
      <c r="C5" s="13" t="s">
        <v>26</v>
      </c>
      <c r="D5" s="13" t="s">
        <v>332</v>
      </c>
      <c r="E5" s="19" t="s">
        <v>1626</v>
      </c>
      <c r="G5" s="6"/>
    </row>
    <row r="6" spans="1:7" x14ac:dyDescent="0.3">
      <c r="A6" s="13" t="s">
        <v>33</v>
      </c>
      <c r="B6" s="13" t="s">
        <v>332</v>
      </c>
      <c r="C6" s="13" t="s">
        <v>26</v>
      </c>
      <c r="D6" s="13" t="s">
        <v>12</v>
      </c>
      <c r="E6" s="19" t="s">
        <v>1626</v>
      </c>
      <c r="G6" s="6"/>
    </row>
    <row r="7" spans="1:7" x14ac:dyDescent="0.3">
      <c r="A7" s="13" t="s">
        <v>34</v>
      </c>
      <c r="B7" s="13" t="s">
        <v>17</v>
      </c>
      <c r="C7" s="13" t="s">
        <v>26</v>
      </c>
      <c r="D7" s="13" t="s">
        <v>333</v>
      </c>
      <c r="E7" s="19" t="s">
        <v>1626</v>
      </c>
      <c r="G7" s="6"/>
    </row>
    <row r="8" spans="1:7" x14ac:dyDescent="0.3">
      <c r="A8" s="13" t="s">
        <v>35</v>
      </c>
      <c r="B8" s="13" t="s">
        <v>333</v>
      </c>
      <c r="C8" s="13" t="s">
        <v>26</v>
      </c>
      <c r="D8" s="13" t="s">
        <v>17</v>
      </c>
      <c r="E8" s="19" t="s">
        <v>1626</v>
      </c>
      <c r="G8" s="6"/>
    </row>
    <row r="9" spans="1:7" x14ac:dyDescent="0.3">
      <c r="A9" s="13" t="s">
        <v>36</v>
      </c>
      <c r="B9" s="13" t="s">
        <v>17</v>
      </c>
      <c r="C9" s="13" t="s">
        <v>26</v>
      </c>
      <c r="D9" s="13" t="s">
        <v>332</v>
      </c>
      <c r="E9" s="19" t="s">
        <v>1626</v>
      </c>
      <c r="G9" s="6"/>
    </row>
    <row r="10" spans="1:7" x14ac:dyDescent="0.3">
      <c r="A10" s="13" t="s">
        <v>37</v>
      </c>
      <c r="B10" s="13" t="s">
        <v>332</v>
      </c>
      <c r="C10" s="13" t="s">
        <v>26</v>
      </c>
      <c r="D10" s="13" t="s">
        <v>17</v>
      </c>
      <c r="E10" s="19" t="s">
        <v>1626</v>
      </c>
      <c r="G10" s="6"/>
    </row>
    <row r="11" spans="1:7" x14ac:dyDescent="0.3">
      <c r="A11" s="13" t="s">
        <v>972</v>
      </c>
      <c r="B11" s="13" t="s">
        <v>20</v>
      </c>
      <c r="C11" s="13" t="s">
        <v>26</v>
      </c>
      <c r="D11" s="13" t="s">
        <v>333</v>
      </c>
      <c r="E11" s="19" t="s">
        <v>1626</v>
      </c>
      <c r="G11" s="6"/>
    </row>
    <row r="12" spans="1:7" x14ac:dyDescent="0.3">
      <c r="A12" s="13" t="s">
        <v>973</v>
      </c>
      <c r="B12" s="13" t="s">
        <v>333</v>
      </c>
      <c r="C12" s="13" t="s">
        <v>26</v>
      </c>
      <c r="D12" s="13" t="s">
        <v>20</v>
      </c>
      <c r="E12" s="19" t="s">
        <v>1626</v>
      </c>
      <c r="G12" s="6"/>
    </row>
    <row r="13" spans="1:7" x14ac:dyDescent="0.3">
      <c r="A13" s="13" t="s">
        <v>974</v>
      </c>
      <c r="B13" s="13" t="s">
        <v>20</v>
      </c>
      <c r="C13" s="13" t="s">
        <v>26</v>
      </c>
      <c r="D13" s="13" t="s">
        <v>332</v>
      </c>
      <c r="E13" s="19" t="s">
        <v>1626</v>
      </c>
      <c r="G13" s="6"/>
    </row>
    <row r="14" spans="1:7" x14ac:dyDescent="0.3">
      <c r="A14" s="13" t="s">
        <v>975</v>
      </c>
      <c r="B14" s="13" t="s">
        <v>332</v>
      </c>
      <c r="C14" s="13" t="s">
        <v>26</v>
      </c>
      <c r="D14" s="13" t="s">
        <v>20</v>
      </c>
      <c r="E14" s="19" t="s">
        <v>1626</v>
      </c>
      <c r="G14" s="6"/>
    </row>
    <row r="15" spans="1:7" x14ac:dyDescent="0.3">
      <c r="A15" s="13" t="s">
        <v>976</v>
      </c>
      <c r="B15" s="13" t="s">
        <v>23</v>
      </c>
      <c r="C15" s="13" t="s">
        <v>26</v>
      </c>
      <c r="D15" s="13" t="s">
        <v>333</v>
      </c>
      <c r="E15" s="19" t="s">
        <v>1626</v>
      </c>
      <c r="G15" s="6"/>
    </row>
    <row r="16" spans="1:7" x14ac:dyDescent="0.3">
      <c r="A16" s="13" t="s">
        <v>977</v>
      </c>
      <c r="B16" s="13" t="s">
        <v>333</v>
      </c>
      <c r="C16" s="13" t="s">
        <v>26</v>
      </c>
      <c r="D16" s="13" t="s">
        <v>23</v>
      </c>
      <c r="E16" s="19" t="s">
        <v>1626</v>
      </c>
      <c r="G16" s="6"/>
    </row>
    <row r="17" spans="1:7" x14ac:dyDescent="0.3">
      <c r="A17" s="13" t="s">
        <v>978</v>
      </c>
      <c r="B17" s="13" t="s">
        <v>23</v>
      </c>
      <c r="C17" s="13" t="s">
        <v>26</v>
      </c>
      <c r="D17" s="13" t="s">
        <v>332</v>
      </c>
      <c r="E17" s="19" t="s">
        <v>1626</v>
      </c>
      <c r="G17" s="6"/>
    </row>
    <row r="18" spans="1:7" x14ac:dyDescent="0.3">
      <c r="A18" s="13" t="s">
        <v>979</v>
      </c>
      <c r="B18" s="13" t="s">
        <v>332</v>
      </c>
      <c r="C18" s="13" t="s">
        <v>26</v>
      </c>
      <c r="D18" s="13" t="s">
        <v>23</v>
      </c>
      <c r="E18" s="19" t="s">
        <v>1626</v>
      </c>
      <c r="G18" s="6"/>
    </row>
    <row r="19" spans="1:7" x14ac:dyDescent="0.3">
      <c r="A19" s="13" t="s">
        <v>980</v>
      </c>
      <c r="B19" s="13" t="s">
        <v>12</v>
      </c>
      <c r="C19" s="13" t="s">
        <v>333</v>
      </c>
      <c r="D19" s="13" t="s">
        <v>26</v>
      </c>
      <c r="E19" s="19" t="s">
        <v>1626</v>
      </c>
      <c r="G19" s="6"/>
    </row>
    <row r="20" spans="1:7" x14ac:dyDescent="0.3">
      <c r="A20" s="13" t="s">
        <v>981</v>
      </c>
      <c r="B20" s="13" t="s">
        <v>12</v>
      </c>
      <c r="C20" s="13" t="s">
        <v>332</v>
      </c>
      <c r="D20" s="13" t="s">
        <v>26</v>
      </c>
      <c r="E20" s="19" t="s">
        <v>1626</v>
      </c>
      <c r="G20" s="6"/>
    </row>
    <row r="21" spans="1:7" x14ac:dyDescent="0.3">
      <c r="A21" s="13" t="s">
        <v>982</v>
      </c>
      <c r="B21" s="13" t="s">
        <v>17</v>
      </c>
      <c r="C21" s="13" t="s">
        <v>333</v>
      </c>
      <c r="D21" s="13" t="s">
        <v>26</v>
      </c>
      <c r="E21" s="19" t="s">
        <v>1626</v>
      </c>
      <c r="G21" s="6"/>
    </row>
    <row r="22" spans="1:7" x14ac:dyDescent="0.3">
      <c r="A22" s="13" t="s">
        <v>983</v>
      </c>
      <c r="B22" s="13" t="s">
        <v>17</v>
      </c>
      <c r="C22" s="13" t="s">
        <v>332</v>
      </c>
      <c r="D22" s="13" t="s">
        <v>26</v>
      </c>
      <c r="E22" s="19" t="s">
        <v>1626</v>
      </c>
      <c r="G22" s="6"/>
    </row>
    <row r="23" spans="1:7" x14ac:dyDescent="0.3">
      <c r="A23" s="13" t="s">
        <v>984</v>
      </c>
      <c r="B23" s="13" t="s">
        <v>20</v>
      </c>
      <c r="C23" s="13" t="s">
        <v>333</v>
      </c>
      <c r="D23" s="13" t="s">
        <v>26</v>
      </c>
      <c r="E23" s="19" t="s">
        <v>1626</v>
      </c>
    </row>
    <row r="24" spans="1:7" x14ac:dyDescent="0.3">
      <c r="A24" s="13" t="s">
        <v>985</v>
      </c>
      <c r="B24" s="13" t="s">
        <v>20</v>
      </c>
      <c r="C24" s="13" t="s">
        <v>332</v>
      </c>
      <c r="D24" s="13" t="s">
        <v>26</v>
      </c>
      <c r="E24" s="19" t="s">
        <v>1626</v>
      </c>
    </row>
    <row r="25" spans="1:7" x14ac:dyDescent="0.3">
      <c r="A25" s="13" t="s">
        <v>986</v>
      </c>
      <c r="B25" s="13" t="s">
        <v>23</v>
      </c>
      <c r="C25" s="13" t="s">
        <v>333</v>
      </c>
      <c r="D25" s="13" t="s">
        <v>26</v>
      </c>
      <c r="E25" s="19" t="s">
        <v>1626</v>
      </c>
    </row>
    <row r="26" spans="1:7" x14ac:dyDescent="0.3">
      <c r="A26" s="26" t="s">
        <v>987</v>
      </c>
      <c r="B26" s="26" t="s">
        <v>23</v>
      </c>
      <c r="C26" s="26" t="s">
        <v>332</v>
      </c>
      <c r="D26" s="26" t="s">
        <v>26</v>
      </c>
      <c r="E26" s="24" t="s">
        <v>1626</v>
      </c>
    </row>
    <row r="28" spans="1:7" x14ac:dyDescent="0.3">
      <c r="A28" s="30" t="s">
        <v>28</v>
      </c>
    </row>
  </sheetData>
  <phoneticPr fontId="5" type="noConversion"/>
  <hyperlinks>
    <hyperlink ref="A28" location="'Table of Content'!A1" display="Back to Table of Content" xr:uid="{C41C8398-CBF9-4908-B581-8C489F54AEDA}"/>
    <hyperlink ref="E3" location="'ST48'!A1" display="ST48" xr:uid="{0B2D59B7-3358-4385-A740-99305F39DB7F}"/>
    <hyperlink ref="E4:E26" location="'ST48'!A1" display="ST48" xr:uid="{E29EF44A-B953-4F0B-B4CF-792E36F152F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BEF3-EAF4-4303-9FEF-3C2E1075DD7A}">
  <dimension ref="A1:P39"/>
  <sheetViews>
    <sheetView workbookViewId="0">
      <selection activeCell="A39" sqref="A39"/>
    </sheetView>
  </sheetViews>
  <sheetFormatPr defaultRowHeight="15.6" x14ac:dyDescent="0.3"/>
  <cols>
    <col min="1" max="1" width="69.33203125" style="12" customWidth="1"/>
    <col min="2" max="2" width="3" style="12" customWidth="1"/>
    <col min="3" max="6" width="8.88671875" style="12"/>
    <col min="7" max="7" width="3.21875" style="12" customWidth="1"/>
    <col min="8" max="9" width="8.88671875" style="12"/>
    <col min="10" max="10" width="11.5546875" style="12" customWidth="1"/>
    <col min="11" max="11" width="3.21875" style="12" customWidth="1"/>
    <col min="12" max="12" width="8.88671875" style="12"/>
    <col min="13" max="13" width="20.5546875" style="12" customWidth="1"/>
    <col min="14" max="16384" width="8.88671875" style="12"/>
  </cols>
  <sheetData>
    <row r="1" spans="1:13" x14ac:dyDescent="0.3">
      <c r="A1" s="67" t="s">
        <v>1688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6.6" customHeight="1" x14ac:dyDescent="0.3">
      <c r="A2" s="124" t="s">
        <v>1010</v>
      </c>
      <c r="C2" s="122" t="s">
        <v>1634</v>
      </c>
      <c r="D2" s="122"/>
      <c r="E2" s="122"/>
      <c r="F2" s="122"/>
      <c r="H2" s="122" t="s">
        <v>1633</v>
      </c>
      <c r="I2" s="122"/>
      <c r="J2" s="122"/>
      <c r="L2" s="122" t="s">
        <v>1635</v>
      </c>
      <c r="M2" s="122"/>
    </row>
    <row r="3" spans="1:13" x14ac:dyDescent="0.3">
      <c r="A3" s="125"/>
      <c r="C3" s="106" t="s">
        <v>1631</v>
      </c>
      <c r="D3" s="39" t="s">
        <v>48</v>
      </c>
      <c r="E3" s="106" t="s">
        <v>1632</v>
      </c>
      <c r="F3" s="39" t="s">
        <v>48</v>
      </c>
      <c r="H3" s="28" t="s">
        <v>1011</v>
      </c>
      <c r="I3" s="28" t="s">
        <v>1632</v>
      </c>
      <c r="J3" s="28" t="s">
        <v>251</v>
      </c>
      <c r="L3" s="28" t="s">
        <v>626</v>
      </c>
      <c r="M3" s="28" t="s">
        <v>1636</v>
      </c>
    </row>
    <row r="4" spans="1:13" x14ac:dyDescent="0.3">
      <c r="A4" s="126"/>
      <c r="C4" s="123" t="s">
        <v>1638</v>
      </c>
      <c r="D4" s="123"/>
      <c r="E4" s="123" t="s">
        <v>1639</v>
      </c>
      <c r="F4" s="123"/>
      <c r="H4" s="25"/>
    </row>
    <row r="5" spans="1:13" x14ac:dyDescent="0.3">
      <c r="A5" s="12" t="s">
        <v>1538</v>
      </c>
      <c r="C5" s="13"/>
      <c r="D5" s="35">
        <v>6.3E-2</v>
      </c>
      <c r="E5" s="13"/>
      <c r="F5" s="35">
        <v>6.7000000000000004E-2</v>
      </c>
      <c r="G5" s="13"/>
      <c r="H5" s="13" t="s">
        <v>1012</v>
      </c>
      <c r="I5" s="107">
        <v>0.62160000000000004</v>
      </c>
      <c r="J5" s="108" t="s">
        <v>1506</v>
      </c>
      <c r="K5" s="13"/>
      <c r="L5" s="27">
        <v>40</v>
      </c>
      <c r="M5" s="27" t="s">
        <v>1419</v>
      </c>
    </row>
    <row r="6" spans="1:13" x14ac:dyDescent="0.3">
      <c r="A6" s="12" t="s">
        <v>1539</v>
      </c>
      <c r="C6" s="13"/>
      <c r="D6" s="35">
        <v>2.7E-2</v>
      </c>
      <c r="E6" s="13"/>
      <c r="F6" s="35">
        <v>2.5999999999999999E-2</v>
      </c>
      <c r="G6" s="13"/>
      <c r="H6" s="13" t="s">
        <v>1013</v>
      </c>
      <c r="I6" s="104">
        <v>-7.0150000000000004E-2</v>
      </c>
      <c r="J6" s="105" t="s">
        <v>1176</v>
      </c>
      <c r="K6" s="13"/>
      <c r="L6" s="13">
        <v>29</v>
      </c>
      <c r="M6" s="13" t="s">
        <v>1429</v>
      </c>
    </row>
    <row r="7" spans="1:13" x14ac:dyDescent="0.3">
      <c r="A7" s="12" t="s">
        <v>1540</v>
      </c>
      <c r="C7" s="13"/>
      <c r="D7" s="35">
        <v>0.11</v>
      </c>
      <c r="E7" s="13"/>
      <c r="F7" s="35">
        <v>0.126</v>
      </c>
      <c r="G7" s="13"/>
      <c r="H7" s="13" t="s">
        <v>1014</v>
      </c>
      <c r="I7" s="104">
        <v>3.8789999999999998E-2</v>
      </c>
      <c r="J7" s="105" t="s">
        <v>1177</v>
      </c>
      <c r="K7" s="13"/>
      <c r="L7" s="13">
        <v>34</v>
      </c>
      <c r="M7" s="13" t="s">
        <v>1435</v>
      </c>
    </row>
    <row r="8" spans="1:13" x14ac:dyDescent="0.3">
      <c r="A8" s="25" t="s">
        <v>1541</v>
      </c>
      <c r="C8" s="13"/>
      <c r="D8" s="35">
        <v>4.5999999999999999E-2</v>
      </c>
      <c r="E8" s="13"/>
      <c r="F8" s="35">
        <v>5.2999999999999999E-2</v>
      </c>
      <c r="G8" s="13"/>
      <c r="H8" s="13"/>
      <c r="I8" s="104"/>
      <c r="J8" s="13"/>
      <c r="K8" s="13"/>
      <c r="L8" s="13">
        <v>28</v>
      </c>
      <c r="M8" s="13" t="s">
        <v>1443</v>
      </c>
    </row>
    <row r="9" spans="1:13" x14ac:dyDescent="0.3">
      <c r="A9" s="12" t="s">
        <v>1542</v>
      </c>
      <c r="C9" s="27"/>
      <c r="D9" s="56">
        <v>4.2999999999999997E-2</v>
      </c>
      <c r="E9" s="27"/>
      <c r="F9" s="56">
        <v>4.3999999999999997E-2</v>
      </c>
      <c r="G9" s="13"/>
      <c r="H9" s="27" t="s">
        <v>1012</v>
      </c>
      <c r="I9" s="56">
        <v>0.238425</v>
      </c>
      <c r="J9" s="56" t="s">
        <v>1191</v>
      </c>
      <c r="K9" s="35"/>
      <c r="L9" s="109">
        <v>91</v>
      </c>
      <c r="M9" s="56" t="s">
        <v>1425</v>
      </c>
    </row>
    <row r="10" spans="1:13" x14ac:dyDescent="0.3">
      <c r="A10" s="12" t="s">
        <v>1543</v>
      </c>
      <c r="C10" s="13"/>
      <c r="D10" s="35">
        <v>8.5000000000000006E-2</v>
      </c>
      <c r="E10" s="13"/>
      <c r="F10" s="35">
        <v>0.10199999999999999</v>
      </c>
      <c r="G10" s="13"/>
      <c r="H10" s="13" t="s">
        <v>1013</v>
      </c>
      <c r="I10" s="35">
        <v>-0.26950000000000002</v>
      </c>
      <c r="J10" s="35" t="s">
        <v>1192</v>
      </c>
      <c r="K10" s="35"/>
      <c r="L10" s="33">
        <v>32</v>
      </c>
      <c r="M10" s="35" t="s">
        <v>1320</v>
      </c>
    </row>
    <row r="11" spans="1:13" x14ac:dyDescent="0.3">
      <c r="A11" s="12" t="s">
        <v>1544</v>
      </c>
      <c r="C11" s="13"/>
      <c r="D11" s="35">
        <v>2.3E-2</v>
      </c>
      <c r="E11" s="13"/>
      <c r="F11" s="35">
        <v>2.1000000000000001E-2</v>
      </c>
      <c r="G11" s="13"/>
      <c r="H11" s="13" t="s">
        <v>1014</v>
      </c>
      <c r="I11" s="35">
        <v>-0.18060000000000001</v>
      </c>
      <c r="J11" s="35" t="s">
        <v>1193</v>
      </c>
      <c r="K11" s="35"/>
      <c r="L11" s="33">
        <v>91</v>
      </c>
      <c r="M11" s="35" t="s">
        <v>1333</v>
      </c>
    </row>
    <row r="12" spans="1:13" x14ac:dyDescent="0.3">
      <c r="A12" s="12" t="s">
        <v>1545</v>
      </c>
      <c r="C12" s="13"/>
      <c r="D12" s="35">
        <v>4.7E-2</v>
      </c>
      <c r="E12" s="35"/>
      <c r="F12" s="35">
        <v>4.3999999999999997E-2</v>
      </c>
      <c r="G12" s="13"/>
      <c r="H12" s="13"/>
      <c r="I12" s="35"/>
      <c r="J12" s="35"/>
      <c r="K12" s="35"/>
      <c r="L12" s="33">
        <v>32</v>
      </c>
      <c r="M12" s="35" t="s">
        <v>1347</v>
      </c>
    </row>
    <row r="13" spans="1:13" x14ac:dyDescent="0.3">
      <c r="A13" s="28" t="s">
        <v>1546</v>
      </c>
      <c r="C13" s="27"/>
      <c r="D13" s="56">
        <v>0.13400000000000001</v>
      </c>
      <c r="E13" s="56"/>
      <c r="F13" s="56">
        <v>0.14399999999999999</v>
      </c>
      <c r="G13" s="13"/>
      <c r="H13" s="27" t="s">
        <v>1012</v>
      </c>
      <c r="I13" s="56">
        <v>1.5390999999999999</v>
      </c>
      <c r="J13" s="27" t="s">
        <v>1206</v>
      </c>
      <c r="K13" s="13"/>
      <c r="L13" s="27">
        <v>98</v>
      </c>
      <c r="M13" s="27" t="s">
        <v>1449</v>
      </c>
    </row>
    <row r="14" spans="1:13" x14ac:dyDescent="0.3">
      <c r="A14" s="12" t="s">
        <v>1547</v>
      </c>
      <c r="C14" s="13"/>
      <c r="D14" s="35">
        <v>5.6000000000000001E-2</v>
      </c>
      <c r="E14" s="35"/>
      <c r="F14" s="35">
        <v>5.8999999999999997E-2</v>
      </c>
      <c r="G14" s="13"/>
      <c r="H14" s="13" t="s">
        <v>1013</v>
      </c>
      <c r="I14" s="35">
        <v>0.80089999999999995</v>
      </c>
      <c r="J14" s="13" t="s">
        <v>1207</v>
      </c>
      <c r="K14" s="13"/>
      <c r="L14" s="13">
        <v>93</v>
      </c>
      <c r="M14" s="13" t="s">
        <v>1459</v>
      </c>
    </row>
    <row r="15" spans="1:13" x14ac:dyDescent="0.3">
      <c r="A15" s="12" t="s">
        <v>1548</v>
      </c>
      <c r="C15" s="13"/>
      <c r="D15" s="35">
        <v>8.6999999999999994E-2</v>
      </c>
      <c r="E15" s="35"/>
      <c r="F15" s="35">
        <v>7.8E-2</v>
      </c>
      <c r="G15" s="13"/>
      <c r="H15" s="13" t="s">
        <v>1014</v>
      </c>
      <c r="I15" s="35">
        <v>1.9045000000000001</v>
      </c>
      <c r="J15" s="13" t="s">
        <v>1208</v>
      </c>
      <c r="K15" s="13"/>
      <c r="L15" s="13">
        <v>39</v>
      </c>
      <c r="M15" s="13" t="s">
        <v>1465</v>
      </c>
    </row>
    <row r="16" spans="1:13" x14ac:dyDescent="0.3">
      <c r="A16" s="12" t="s">
        <v>1549</v>
      </c>
      <c r="C16" s="13"/>
      <c r="D16" s="35">
        <v>3.6999999999999998E-2</v>
      </c>
      <c r="E16" s="35"/>
      <c r="F16" s="35">
        <v>3.4000000000000002E-2</v>
      </c>
      <c r="G16" s="13"/>
      <c r="H16" s="13"/>
      <c r="I16" s="35"/>
      <c r="J16" s="13"/>
      <c r="K16" s="13"/>
      <c r="L16" s="13">
        <v>31</v>
      </c>
      <c r="M16" s="13" t="s">
        <v>1474</v>
      </c>
    </row>
    <row r="17" spans="1:13" x14ac:dyDescent="0.3">
      <c r="A17" s="28" t="s">
        <v>1550</v>
      </c>
      <c r="C17" s="27"/>
      <c r="D17" s="56">
        <v>1.9E-2</v>
      </c>
      <c r="E17" s="27"/>
      <c r="F17" s="56">
        <v>2.1999999999999999E-2</v>
      </c>
      <c r="G17" s="13"/>
      <c r="H17" s="27" t="s">
        <v>1012</v>
      </c>
      <c r="I17" s="56">
        <v>0.48480899999999999</v>
      </c>
      <c r="J17" s="27" t="s">
        <v>1221</v>
      </c>
      <c r="K17" s="13"/>
      <c r="L17" s="27">
        <v>91</v>
      </c>
      <c r="M17" s="27" t="s">
        <v>1357</v>
      </c>
    </row>
    <row r="18" spans="1:13" x14ac:dyDescent="0.3">
      <c r="A18" s="12" t="s">
        <v>1551</v>
      </c>
      <c r="C18" s="13"/>
      <c r="D18" s="35">
        <v>4.2000000000000003E-2</v>
      </c>
      <c r="E18" s="13"/>
      <c r="F18" s="35">
        <v>5.0999999999999997E-2</v>
      </c>
      <c r="G18" s="13"/>
      <c r="H18" s="13" t="s">
        <v>1013</v>
      </c>
      <c r="I18" s="35">
        <v>0.43590000000000001</v>
      </c>
      <c r="J18" s="13" t="s">
        <v>1222</v>
      </c>
      <c r="K18" s="13"/>
      <c r="L18" s="13">
        <v>32</v>
      </c>
      <c r="M18" s="13" t="s">
        <v>1347</v>
      </c>
    </row>
    <row r="19" spans="1:13" x14ac:dyDescent="0.3">
      <c r="A19" s="12" t="s">
        <v>1552</v>
      </c>
      <c r="C19" s="13"/>
      <c r="D19" s="35">
        <v>3.2000000000000001E-2</v>
      </c>
      <c r="E19" s="13"/>
      <c r="F19" s="35">
        <v>3.5000000000000003E-2</v>
      </c>
      <c r="G19" s="13"/>
      <c r="H19" s="13" t="s">
        <v>1014</v>
      </c>
      <c r="I19" s="35">
        <v>0.75980000000000003</v>
      </c>
      <c r="J19" s="13" t="s">
        <v>1223</v>
      </c>
      <c r="K19" s="13"/>
      <c r="L19" s="13">
        <v>91</v>
      </c>
      <c r="M19" s="13" t="s">
        <v>1374</v>
      </c>
    </row>
    <row r="20" spans="1:13" x14ac:dyDescent="0.3">
      <c r="A20" s="12" t="s">
        <v>1553</v>
      </c>
      <c r="C20" s="13"/>
      <c r="D20" s="35">
        <v>7.0000000000000007E-2</v>
      </c>
      <c r="E20" s="13"/>
      <c r="F20" s="35">
        <v>7.9000000000000001E-2</v>
      </c>
      <c r="G20" s="13"/>
      <c r="H20" s="13"/>
      <c r="I20" s="35"/>
      <c r="J20" s="13"/>
      <c r="K20" s="13"/>
      <c r="L20" s="13">
        <v>32</v>
      </c>
      <c r="M20" s="13" t="s">
        <v>1320</v>
      </c>
    </row>
    <row r="21" spans="1:13" x14ac:dyDescent="0.3">
      <c r="A21" s="28" t="s">
        <v>1554</v>
      </c>
      <c r="C21" s="27"/>
      <c r="D21" s="56">
        <v>0.01</v>
      </c>
      <c r="E21" s="27"/>
      <c r="F21" s="56">
        <v>1.0999999999999999E-2</v>
      </c>
      <c r="G21" s="13"/>
      <c r="H21" s="27" t="s">
        <v>1012</v>
      </c>
      <c r="I21" s="56">
        <v>0.99529999999999996</v>
      </c>
      <c r="J21" s="27" t="s">
        <v>1237</v>
      </c>
      <c r="K21" s="13"/>
      <c r="L21" s="27">
        <v>40</v>
      </c>
      <c r="M21" s="27" t="s">
        <v>1420</v>
      </c>
    </row>
    <row r="22" spans="1:13" x14ac:dyDescent="0.3">
      <c r="A22" s="12" t="s">
        <v>1555</v>
      </c>
      <c r="C22" s="13"/>
      <c r="D22" s="35">
        <v>4.0000000000000001E-3</v>
      </c>
      <c r="E22" s="13"/>
      <c r="F22" s="35">
        <v>4.0000000000000001E-3</v>
      </c>
      <c r="G22" s="13"/>
      <c r="H22" s="13" t="s">
        <v>1013</v>
      </c>
      <c r="I22" s="35">
        <v>-1.6879999999999999E-2</v>
      </c>
      <c r="J22" s="13" t="s">
        <v>1238</v>
      </c>
      <c r="K22" s="13"/>
      <c r="L22" s="13">
        <v>29</v>
      </c>
      <c r="M22" s="13" t="s">
        <v>1430</v>
      </c>
    </row>
    <row r="23" spans="1:13" x14ac:dyDescent="0.3">
      <c r="A23" s="12" t="s">
        <v>1556</v>
      </c>
      <c r="C23" s="13"/>
      <c r="D23" s="35">
        <v>0.01</v>
      </c>
      <c r="E23" s="13"/>
      <c r="F23" s="35">
        <v>1.0999999999999999E-2</v>
      </c>
      <c r="G23" s="13"/>
      <c r="H23" s="13" t="s">
        <v>1014</v>
      </c>
      <c r="I23" s="35">
        <v>0.56189999999999996</v>
      </c>
      <c r="J23" s="13" t="s">
        <v>1239</v>
      </c>
      <c r="K23" s="13"/>
      <c r="L23" s="13">
        <v>34</v>
      </c>
      <c r="M23" s="13" t="s">
        <v>1436</v>
      </c>
    </row>
    <row r="24" spans="1:13" x14ac:dyDescent="0.3">
      <c r="A24" s="12" t="s">
        <v>1557</v>
      </c>
      <c r="C24" s="13"/>
      <c r="D24" s="35">
        <v>3.9E-2</v>
      </c>
      <c r="E24" s="13"/>
      <c r="F24" s="35">
        <v>0.04</v>
      </c>
      <c r="G24" s="13"/>
      <c r="H24" s="13"/>
      <c r="I24" s="35"/>
      <c r="J24" s="13"/>
      <c r="K24" s="13"/>
      <c r="L24" s="13">
        <v>28</v>
      </c>
      <c r="M24" s="13" t="s">
        <v>1444</v>
      </c>
    </row>
    <row r="25" spans="1:13" x14ac:dyDescent="0.3">
      <c r="A25" s="12" t="s">
        <v>1558</v>
      </c>
      <c r="C25" s="27"/>
      <c r="D25" s="56">
        <v>0.01</v>
      </c>
      <c r="E25" s="27"/>
      <c r="F25" s="56">
        <v>1.0999999999999999E-2</v>
      </c>
      <c r="G25" s="13"/>
      <c r="H25" s="27" t="s">
        <v>1012</v>
      </c>
      <c r="I25" s="56">
        <v>0.7399</v>
      </c>
      <c r="J25" s="27" t="s">
        <v>1253</v>
      </c>
      <c r="K25" s="13"/>
      <c r="L25" s="27">
        <v>98</v>
      </c>
      <c r="M25" s="27" t="s">
        <v>1450</v>
      </c>
    </row>
    <row r="26" spans="1:13" x14ac:dyDescent="0.3">
      <c r="A26" s="12" t="s">
        <v>1559</v>
      </c>
      <c r="C26" s="13"/>
      <c r="D26" s="35">
        <v>4.0000000000000001E-3</v>
      </c>
      <c r="E26" s="13"/>
      <c r="F26" s="35">
        <v>4.0000000000000001E-3</v>
      </c>
      <c r="G26" s="13"/>
      <c r="H26" s="13" t="s">
        <v>1013</v>
      </c>
      <c r="I26" s="35">
        <v>-5.1060000000000001E-2</v>
      </c>
      <c r="J26" s="13" t="s">
        <v>1254</v>
      </c>
      <c r="K26" s="13"/>
      <c r="L26" s="13">
        <v>93</v>
      </c>
      <c r="M26" s="13" t="s">
        <v>1460</v>
      </c>
    </row>
    <row r="27" spans="1:13" x14ac:dyDescent="0.3">
      <c r="A27" s="12" t="s">
        <v>1560</v>
      </c>
      <c r="C27" s="13"/>
      <c r="D27" s="35">
        <v>9.8000000000000004E-2</v>
      </c>
      <c r="E27" s="13"/>
      <c r="F27" s="35">
        <v>0.105</v>
      </c>
      <c r="G27" s="13"/>
      <c r="H27" s="13" t="s">
        <v>1014</v>
      </c>
      <c r="I27" s="35">
        <v>0.17699999999999999</v>
      </c>
      <c r="J27" s="13" t="s">
        <v>1255</v>
      </c>
      <c r="K27" s="13"/>
      <c r="L27" s="13">
        <v>39</v>
      </c>
      <c r="M27" s="13" t="s">
        <v>1466</v>
      </c>
    </row>
    <row r="28" spans="1:13" x14ac:dyDescent="0.3">
      <c r="A28" s="12" t="s">
        <v>1561</v>
      </c>
      <c r="C28" s="13"/>
      <c r="D28" s="35">
        <v>3.9E-2</v>
      </c>
      <c r="E28" s="13"/>
      <c r="F28" s="35">
        <v>0.04</v>
      </c>
      <c r="G28" s="13"/>
      <c r="H28" s="13"/>
      <c r="I28" s="35"/>
      <c r="J28" s="13"/>
      <c r="K28" s="13"/>
      <c r="L28" s="13">
        <v>31</v>
      </c>
      <c r="M28" s="13" t="s">
        <v>1475</v>
      </c>
    </row>
    <row r="29" spans="1:13" x14ac:dyDescent="0.3">
      <c r="A29" s="28" t="s">
        <v>1562</v>
      </c>
      <c r="C29" s="27"/>
      <c r="D29" s="56">
        <v>0.26500000000000001</v>
      </c>
      <c r="E29" s="27"/>
      <c r="F29" s="56">
        <v>0.29099999999999998</v>
      </c>
      <c r="G29" s="13"/>
      <c r="H29" s="27" t="s">
        <v>1012</v>
      </c>
      <c r="I29" s="56">
        <v>-3.948</v>
      </c>
      <c r="J29" s="27" t="s">
        <v>1269</v>
      </c>
      <c r="K29" s="13"/>
      <c r="L29" s="27">
        <v>93</v>
      </c>
      <c r="M29" s="27" t="s">
        <v>1481</v>
      </c>
    </row>
    <row r="30" spans="1:13" x14ac:dyDescent="0.3">
      <c r="A30" s="12" t="s">
        <v>1563</v>
      </c>
      <c r="C30" s="13"/>
      <c r="D30" s="35">
        <v>0.55500000000000005</v>
      </c>
      <c r="E30" s="13"/>
      <c r="F30" s="35">
        <v>0.629</v>
      </c>
      <c r="G30" s="13"/>
      <c r="H30" s="13" t="s">
        <v>1013</v>
      </c>
      <c r="I30" s="35">
        <v>-7.7679999999999998</v>
      </c>
      <c r="J30" s="13" t="s">
        <v>1270</v>
      </c>
      <c r="K30" s="13"/>
      <c r="L30" s="13">
        <v>27</v>
      </c>
      <c r="M30" s="13" t="s">
        <v>1416</v>
      </c>
    </row>
    <row r="31" spans="1:13" x14ac:dyDescent="0.3">
      <c r="A31" s="12" t="s">
        <v>1564</v>
      </c>
      <c r="C31" s="13"/>
      <c r="D31" s="35">
        <v>0.26700000000000002</v>
      </c>
      <c r="E31" s="13"/>
      <c r="F31" s="35">
        <v>0.29599999999999999</v>
      </c>
      <c r="G31" s="13"/>
      <c r="H31" s="13" t="s">
        <v>1014</v>
      </c>
      <c r="I31" s="35">
        <v>-9.4090000000000007</v>
      </c>
      <c r="J31" s="13" t="s">
        <v>1271</v>
      </c>
      <c r="K31" s="13"/>
      <c r="L31" s="13">
        <v>87</v>
      </c>
      <c r="M31" s="13" t="s">
        <v>1481</v>
      </c>
    </row>
    <row r="32" spans="1:13" x14ac:dyDescent="0.3">
      <c r="A32" s="12" t="s">
        <v>1565</v>
      </c>
      <c r="C32" s="13"/>
      <c r="D32" s="35">
        <v>5.5E-2</v>
      </c>
      <c r="E32" s="13"/>
      <c r="F32" s="35">
        <v>6.3E-2</v>
      </c>
      <c r="G32" s="13"/>
      <c r="H32" s="13"/>
      <c r="I32" s="35"/>
      <c r="J32" s="13"/>
      <c r="K32" s="13"/>
      <c r="L32" s="13">
        <v>26</v>
      </c>
      <c r="M32" s="13" t="s">
        <v>1372</v>
      </c>
    </row>
    <row r="33" spans="1:16" x14ac:dyDescent="0.3">
      <c r="A33" s="12" t="s">
        <v>1566</v>
      </c>
      <c r="C33" s="27"/>
      <c r="D33" s="56">
        <v>0.26400000000000001</v>
      </c>
      <c r="E33" s="27"/>
      <c r="F33" s="56">
        <v>0.29199999999999998</v>
      </c>
      <c r="G33" s="13"/>
      <c r="H33" s="27" t="s">
        <v>1012</v>
      </c>
      <c r="I33" s="56">
        <v>-3.3997999999999999</v>
      </c>
      <c r="J33" s="27" t="s">
        <v>1285</v>
      </c>
      <c r="K33" s="13"/>
      <c r="L33" s="27">
        <v>151</v>
      </c>
      <c r="M33" s="27" t="s">
        <v>1493</v>
      </c>
    </row>
    <row r="34" spans="1:16" x14ac:dyDescent="0.3">
      <c r="A34" s="12" t="s">
        <v>1567</v>
      </c>
      <c r="C34" s="13"/>
      <c r="D34" s="35">
        <v>0.55500000000000005</v>
      </c>
      <c r="E34" s="13"/>
      <c r="F34" s="35">
        <v>0.629</v>
      </c>
      <c r="G34" s="13"/>
      <c r="H34" s="13" t="s">
        <v>1013</v>
      </c>
      <c r="I34" s="35">
        <v>-6.28</v>
      </c>
      <c r="J34" s="13" t="s">
        <v>1286</v>
      </c>
      <c r="K34" s="13"/>
      <c r="L34" s="13">
        <v>89</v>
      </c>
      <c r="M34" s="13" t="s">
        <v>1375</v>
      </c>
    </row>
    <row r="35" spans="1:16" x14ac:dyDescent="0.3">
      <c r="A35" s="12" t="s">
        <v>1568</v>
      </c>
      <c r="C35" s="13"/>
      <c r="D35" s="35">
        <v>2.7E-2</v>
      </c>
      <c r="E35" s="13"/>
      <c r="F35" s="35">
        <v>2.9000000000000001E-2</v>
      </c>
      <c r="G35" s="13"/>
      <c r="H35" s="13" t="s">
        <v>1014</v>
      </c>
      <c r="I35" s="35">
        <v>-9.3989999999999991</v>
      </c>
      <c r="J35" s="13" t="s">
        <v>1287</v>
      </c>
      <c r="K35" s="13"/>
      <c r="L35" s="13">
        <v>91</v>
      </c>
      <c r="M35" s="13" t="s">
        <v>1305</v>
      </c>
    </row>
    <row r="36" spans="1:16" x14ac:dyDescent="0.3">
      <c r="A36" s="12" t="s">
        <v>1569</v>
      </c>
      <c r="C36" s="13"/>
      <c r="D36" s="35">
        <v>5.6000000000000001E-2</v>
      </c>
      <c r="E36" s="13"/>
      <c r="F36" s="35">
        <v>6.2E-2</v>
      </c>
      <c r="G36" s="13"/>
      <c r="H36" s="13"/>
      <c r="I36" s="13"/>
      <c r="J36" s="13"/>
      <c r="K36" s="13"/>
      <c r="L36" s="13">
        <v>29</v>
      </c>
      <c r="M36" s="13" t="s">
        <v>1416</v>
      </c>
    </row>
    <row r="37" spans="1:16" ht="56.4" customHeight="1" x14ac:dyDescent="0.3">
      <c r="A37" s="121" t="s">
        <v>1637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6" ht="14.4" customHeight="1" x14ac:dyDescent="0.3">
      <c r="P38" s="60"/>
    </row>
    <row r="39" spans="1:16" x14ac:dyDescent="0.3">
      <c r="A39" s="65" t="s">
        <v>28</v>
      </c>
    </row>
  </sheetData>
  <mergeCells count="7">
    <mergeCell ref="A37:M37"/>
    <mergeCell ref="C2:F2"/>
    <mergeCell ref="L2:M2"/>
    <mergeCell ref="H2:J2"/>
    <mergeCell ref="C4:D4"/>
    <mergeCell ref="E4:F4"/>
    <mergeCell ref="A2:A4"/>
  </mergeCells>
  <hyperlinks>
    <hyperlink ref="A39" location="'Table of Content'!A1" display="Back to Table of Content" xr:uid="{0DFA5241-82BE-40EC-A834-0F2711780D1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F644-45E4-4446-9BD1-FD0ECF5809E1}">
  <dimension ref="A1:E57"/>
  <sheetViews>
    <sheetView workbookViewId="0"/>
  </sheetViews>
  <sheetFormatPr defaultRowHeight="14.4" x14ac:dyDescent="0.3"/>
  <cols>
    <col min="1" max="1" width="26.77734375" customWidth="1"/>
    <col min="2" max="2" width="37.77734375" customWidth="1"/>
    <col min="3" max="3" width="21.77734375" customWidth="1"/>
    <col min="4" max="4" width="20.77734375" customWidth="1"/>
    <col min="5" max="5" width="21.21875" customWidth="1"/>
  </cols>
  <sheetData>
    <row r="1" spans="1:5" ht="15.6" x14ac:dyDescent="0.3">
      <c r="A1" s="11" t="s">
        <v>1646</v>
      </c>
      <c r="B1" s="12"/>
      <c r="C1" s="12"/>
      <c r="D1" s="12"/>
      <c r="E1" s="12"/>
    </row>
    <row r="2" spans="1:5" ht="15.6" x14ac:dyDescent="0.3">
      <c r="A2" s="39"/>
      <c r="B2" s="39"/>
      <c r="C2" s="40" t="s">
        <v>1108</v>
      </c>
      <c r="D2" s="40" t="s">
        <v>1109</v>
      </c>
      <c r="E2" s="40" t="s">
        <v>1110</v>
      </c>
    </row>
    <row r="3" spans="1:5" ht="15.6" x14ac:dyDescent="0.3">
      <c r="A3" s="40" t="s">
        <v>785</v>
      </c>
      <c r="B3" s="39" t="s">
        <v>786</v>
      </c>
      <c r="C3" s="127" t="s">
        <v>960</v>
      </c>
      <c r="D3" s="127"/>
      <c r="E3" s="127"/>
    </row>
    <row r="4" spans="1:5" ht="15.6" x14ac:dyDescent="0.3">
      <c r="A4" s="40" t="s">
        <v>63</v>
      </c>
      <c r="B4" s="39" t="s">
        <v>787</v>
      </c>
      <c r="C4" s="39" t="s">
        <v>788</v>
      </c>
      <c r="D4" s="39" t="s">
        <v>789</v>
      </c>
      <c r="E4" s="39" t="s">
        <v>790</v>
      </c>
    </row>
    <row r="5" spans="1:5" ht="15.6" x14ac:dyDescent="0.3">
      <c r="A5" s="11" t="s">
        <v>70</v>
      </c>
      <c r="B5" s="12" t="s">
        <v>791</v>
      </c>
      <c r="C5" s="12" t="s">
        <v>792</v>
      </c>
      <c r="D5" s="12" t="s">
        <v>793</v>
      </c>
      <c r="E5" s="12" t="s">
        <v>794</v>
      </c>
    </row>
    <row r="6" spans="1:5" ht="15.6" x14ac:dyDescent="0.3">
      <c r="A6" s="12"/>
      <c r="B6" s="12" t="s">
        <v>795</v>
      </c>
      <c r="C6" s="12" t="s">
        <v>796</v>
      </c>
      <c r="D6" s="12" t="s">
        <v>1042</v>
      </c>
      <c r="E6" s="12" t="s">
        <v>797</v>
      </c>
    </row>
    <row r="7" spans="1:5" ht="15.6" x14ac:dyDescent="0.3">
      <c r="A7" s="25"/>
      <c r="B7" s="25" t="s">
        <v>798</v>
      </c>
      <c r="C7" s="25" t="s">
        <v>799</v>
      </c>
      <c r="D7" s="25" t="s">
        <v>800</v>
      </c>
      <c r="E7" s="25" t="s">
        <v>801</v>
      </c>
    </row>
    <row r="8" spans="1:5" ht="15.6" x14ac:dyDescent="0.3">
      <c r="A8" s="11" t="s">
        <v>802</v>
      </c>
      <c r="B8" s="12"/>
      <c r="C8" s="12"/>
      <c r="D8" s="12"/>
      <c r="E8" s="12"/>
    </row>
    <row r="9" spans="1:5" ht="15.6" x14ac:dyDescent="0.3">
      <c r="A9" s="12" t="s">
        <v>803</v>
      </c>
      <c r="B9" s="12" t="s">
        <v>961</v>
      </c>
      <c r="C9" s="12" t="s">
        <v>804</v>
      </c>
      <c r="D9" s="12" t="s">
        <v>805</v>
      </c>
      <c r="E9" s="12" t="s">
        <v>806</v>
      </c>
    </row>
    <row r="10" spans="1:5" ht="15.6" x14ac:dyDescent="0.3">
      <c r="A10" s="12"/>
      <c r="B10" s="12" t="s">
        <v>807</v>
      </c>
      <c r="C10" s="12" t="s">
        <v>808</v>
      </c>
      <c r="D10" s="12" t="s">
        <v>809</v>
      </c>
      <c r="E10" s="12" t="s">
        <v>810</v>
      </c>
    </row>
    <row r="11" spans="1:5" ht="15.6" x14ac:dyDescent="0.3">
      <c r="A11" s="12" t="s">
        <v>811</v>
      </c>
      <c r="B11" s="12" t="s">
        <v>812</v>
      </c>
      <c r="C11" s="12" t="s">
        <v>813</v>
      </c>
      <c r="D11" s="12" t="s">
        <v>814</v>
      </c>
      <c r="E11" s="12" t="s">
        <v>815</v>
      </c>
    </row>
    <row r="12" spans="1:5" ht="15.6" x14ac:dyDescent="0.3">
      <c r="A12" s="12"/>
      <c r="B12" s="12" t="s">
        <v>807</v>
      </c>
      <c r="C12" s="12" t="s">
        <v>816</v>
      </c>
      <c r="D12" s="12" t="s">
        <v>817</v>
      </c>
      <c r="E12" s="12" t="s">
        <v>1043</v>
      </c>
    </row>
    <row r="13" spans="1:5" ht="15.6" x14ac:dyDescent="0.3">
      <c r="A13" s="12" t="s">
        <v>818</v>
      </c>
      <c r="B13" s="12" t="s">
        <v>812</v>
      </c>
      <c r="C13" s="12" t="s">
        <v>819</v>
      </c>
      <c r="D13" s="12" t="s">
        <v>820</v>
      </c>
      <c r="E13" s="12" t="s">
        <v>821</v>
      </c>
    </row>
    <row r="14" spans="1:5" ht="15.6" x14ac:dyDescent="0.3">
      <c r="A14" s="12"/>
      <c r="B14" s="12" t="s">
        <v>807</v>
      </c>
      <c r="C14" s="12" t="s">
        <v>822</v>
      </c>
      <c r="D14" s="12" t="s">
        <v>823</v>
      </c>
      <c r="E14" s="12" t="s">
        <v>824</v>
      </c>
    </row>
    <row r="15" spans="1:5" ht="15.6" x14ac:dyDescent="0.3">
      <c r="A15" s="12" t="s">
        <v>825</v>
      </c>
      <c r="B15" s="12" t="s">
        <v>812</v>
      </c>
      <c r="C15" s="12" t="s">
        <v>826</v>
      </c>
      <c r="D15" s="12" t="s">
        <v>827</v>
      </c>
      <c r="E15" s="12" t="s">
        <v>828</v>
      </c>
    </row>
    <row r="16" spans="1:5" ht="15.6" x14ac:dyDescent="0.3">
      <c r="A16" s="12"/>
      <c r="B16" s="12" t="s">
        <v>807</v>
      </c>
      <c r="C16" s="12" t="s">
        <v>829</v>
      </c>
      <c r="D16" s="12" t="s">
        <v>830</v>
      </c>
      <c r="E16" s="12" t="s">
        <v>831</v>
      </c>
    </row>
    <row r="17" spans="1:5" ht="15.6" x14ac:dyDescent="0.3">
      <c r="A17" s="12" t="s">
        <v>832</v>
      </c>
      <c r="B17" s="12" t="s">
        <v>812</v>
      </c>
      <c r="C17" s="12" t="s">
        <v>833</v>
      </c>
      <c r="D17" s="12" t="s">
        <v>834</v>
      </c>
      <c r="E17" s="12" t="s">
        <v>835</v>
      </c>
    </row>
    <row r="18" spans="1:5" ht="15.6" x14ac:dyDescent="0.3">
      <c r="A18" s="12"/>
      <c r="B18" s="12" t="s">
        <v>807</v>
      </c>
      <c r="C18" s="12" t="s">
        <v>836</v>
      </c>
      <c r="D18" s="12" t="s">
        <v>837</v>
      </c>
      <c r="E18" s="12" t="s">
        <v>838</v>
      </c>
    </row>
    <row r="19" spans="1:5" ht="15.6" x14ac:dyDescent="0.3">
      <c r="A19" s="12" t="s">
        <v>839</v>
      </c>
      <c r="B19" s="12" t="s">
        <v>812</v>
      </c>
      <c r="C19" s="12" t="s">
        <v>840</v>
      </c>
      <c r="D19" s="12" t="s">
        <v>841</v>
      </c>
      <c r="E19" s="12" t="s">
        <v>842</v>
      </c>
    </row>
    <row r="20" spans="1:5" ht="15.6" x14ac:dyDescent="0.3">
      <c r="A20" s="25"/>
      <c r="B20" s="25" t="s">
        <v>807</v>
      </c>
      <c r="C20" s="25" t="s">
        <v>843</v>
      </c>
      <c r="D20" s="25" t="s">
        <v>844</v>
      </c>
      <c r="E20" s="25" t="s">
        <v>845</v>
      </c>
    </row>
    <row r="21" spans="1:5" ht="15.6" x14ac:dyDescent="0.3">
      <c r="A21" s="11" t="s">
        <v>846</v>
      </c>
      <c r="B21" s="12" t="s">
        <v>847</v>
      </c>
      <c r="C21" s="12" t="s">
        <v>848</v>
      </c>
      <c r="D21" s="12" t="s">
        <v>849</v>
      </c>
      <c r="E21" s="12" t="s">
        <v>850</v>
      </c>
    </row>
    <row r="22" spans="1:5" ht="15.6" x14ac:dyDescent="0.3">
      <c r="A22" s="12"/>
      <c r="B22" s="12" t="s">
        <v>851</v>
      </c>
      <c r="C22" s="12" t="s">
        <v>852</v>
      </c>
      <c r="D22" s="12" t="s">
        <v>853</v>
      </c>
      <c r="E22" s="12" t="s">
        <v>854</v>
      </c>
    </row>
    <row r="23" spans="1:5" ht="15.6" x14ac:dyDescent="0.3">
      <c r="A23" s="12"/>
      <c r="B23" s="12" t="s">
        <v>855</v>
      </c>
      <c r="C23" s="12" t="s">
        <v>1044</v>
      </c>
      <c r="D23" s="12" t="s">
        <v>856</v>
      </c>
      <c r="E23" s="12" t="s">
        <v>857</v>
      </c>
    </row>
    <row r="24" spans="1:5" ht="15.6" x14ac:dyDescent="0.3">
      <c r="A24" s="12"/>
      <c r="B24" s="12" t="s">
        <v>858</v>
      </c>
      <c r="C24" s="12" t="s">
        <v>859</v>
      </c>
      <c r="D24" s="12" t="s">
        <v>860</v>
      </c>
      <c r="E24" s="12" t="s">
        <v>861</v>
      </c>
    </row>
    <row r="25" spans="1:5" ht="15.6" x14ac:dyDescent="0.3">
      <c r="A25" s="12"/>
      <c r="B25" s="12" t="s">
        <v>862</v>
      </c>
      <c r="C25" s="12" t="s">
        <v>863</v>
      </c>
      <c r="D25" s="12" t="s">
        <v>864</v>
      </c>
      <c r="E25" s="12" t="s">
        <v>865</v>
      </c>
    </row>
    <row r="26" spans="1:5" ht="15.6" x14ac:dyDescent="0.3">
      <c r="A26" s="12"/>
      <c r="B26" s="12" t="s">
        <v>866</v>
      </c>
      <c r="C26" s="12" t="s">
        <v>1045</v>
      </c>
      <c r="D26" s="12" t="s">
        <v>1046</v>
      </c>
      <c r="E26" s="12" t="s">
        <v>1047</v>
      </c>
    </row>
    <row r="27" spans="1:5" ht="15.6" x14ac:dyDescent="0.3">
      <c r="A27" s="12"/>
      <c r="B27" s="12" t="s">
        <v>867</v>
      </c>
      <c r="C27" s="12" t="s">
        <v>1048</v>
      </c>
      <c r="D27" s="12" t="s">
        <v>1049</v>
      </c>
      <c r="E27" s="12" t="s">
        <v>1050</v>
      </c>
    </row>
    <row r="28" spans="1:5" ht="15.6" x14ac:dyDescent="0.3">
      <c r="A28" s="25"/>
      <c r="B28" s="25" t="s">
        <v>798</v>
      </c>
      <c r="C28" s="25" t="s">
        <v>1051</v>
      </c>
      <c r="D28" s="25" t="s">
        <v>1051</v>
      </c>
      <c r="E28" s="25" t="s">
        <v>1052</v>
      </c>
    </row>
    <row r="29" spans="1:5" ht="15.6" x14ac:dyDescent="0.3">
      <c r="A29" s="11" t="s">
        <v>868</v>
      </c>
      <c r="B29" s="12" t="s">
        <v>869</v>
      </c>
      <c r="C29" s="12" t="s">
        <v>870</v>
      </c>
      <c r="D29" s="12" t="s">
        <v>871</v>
      </c>
      <c r="E29" s="12" t="s">
        <v>872</v>
      </c>
    </row>
    <row r="30" spans="1:5" ht="15.6" x14ac:dyDescent="0.3">
      <c r="A30" s="12"/>
      <c r="B30" s="12" t="s">
        <v>873</v>
      </c>
      <c r="C30" s="12"/>
      <c r="D30" s="12" t="s">
        <v>874</v>
      </c>
      <c r="E30" s="12" t="s">
        <v>1053</v>
      </c>
    </row>
    <row r="31" spans="1:5" ht="15.6" x14ac:dyDescent="0.3">
      <c r="A31" s="12"/>
      <c r="B31" s="12" t="s">
        <v>875</v>
      </c>
      <c r="C31" s="12"/>
      <c r="D31" s="12" t="s">
        <v>876</v>
      </c>
      <c r="E31" s="12" t="s">
        <v>877</v>
      </c>
    </row>
    <row r="32" spans="1:5" ht="15.6" x14ac:dyDescent="0.3">
      <c r="A32" s="25"/>
      <c r="B32" s="25" t="s">
        <v>878</v>
      </c>
      <c r="C32" s="25"/>
      <c r="D32" s="25" t="s">
        <v>879</v>
      </c>
      <c r="E32" s="25" t="s">
        <v>880</v>
      </c>
    </row>
    <row r="33" spans="1:5" ht="15.6" x14ac:dyDescent="0.3">
      <c r="A33" s="11" t="s">
        <v>881</v>
      </c>
      <c r="B33" s="12" t="s">
        <v>869</v>
      </c>
      <c r="C33" s="12" t="s">
        <v>870</v>
      </c>
      <c r="D33" s="12" t="s">
        <v>882</v>
      </c>
      <c r="E33" s="12" t="s">
        <v>883</v>
      </c>
    </row>
    <row r="34" spans="1:5" ht="15.6" x14ac:dyDescent="0.3">
      <c r="A34" s="12"/>
      <c r="B34" s="12" t="s">
        <v>873</v>
      </c>
      <c r="C34" s="12"/>
      <c r="D34" s="12" t="s">
        <v>884</v>
      </c>
      <c r="E34" s="12" t="s">
        <v>885</v>
      </c>
    </row>
    <row r="35" spans="1:5" ht="15.6" x14ac:dyDescent="0.3">
      <c r="A35" s="12"/>
      <c r="B35" s="12" t="s">
        <v>875</v>
      </c>
      <c r="C35" s="12"/>
      <c r="D35" s="12" t="s">
        <v>886</v>
      </c>
      <c r="E35" s="12" t="s">
        <v>887</v>
      </c>
    </row>
    <row r="36" spans="1:5" ht="15.6" x14ac:dyDescent="0.3">
      <c r="A36" s="25"/>
      <c r="B36" s="25" t="s">
        <v>878</v>
      </c>
      <c r="C36" s="25"/>
      <c r="D36" s="25" t="s">
        <v>888</v>
      </c>
      <c r="E36" s="25" t="s">
        <v>889</v>
      </c>
    </row>
    <row r="37" spans="1:5" ht="15.6" x14ac:dyDescent="0.3">
      <c r="A37" s="40" t="s">
        <v>890</v>
      </c>
      <c r="B37" s="39" t="s">
        <v>891</v>
      </c>
      <c r="C37" s="39" t="s">
        <v>892</v>
      </c>
      <c r="D37" s="39" t="s">
        <v>893</v>
      </c>
      <c r="E37" s="39" t="s">
        <v>894</v>
      </c>
    </row>
    <row r="38" spans="1:5" ht="15.6" x14ac:dyDescent="0.3">
      <c r="A38" s="11" t="s">
        <v>895</v>
      </c>
      <c r="B38" s="12" t="s">
        <v>896</v>
      </c>
      <c r="C38" s="12" t="s">
        <v>897</v>
      </c>
      <c r="D38" s="12" t="s">
        <v>898</v>
      </c>
      <c r="E38" s="12" t="s">
        <v>899</v>
      </c>
    </row>
    <row r="39" spans="1:5" ht="15.6" x14ac:dyDescent="0.3">
      <c r="A39" s="12"/>
      <c r="B39" s="12" t="s">
        <v>900</v>
      </c>
      <c r="C39" s="12" t="s">
        <v>901</v>
      </c>
      <c r="D39" s="12" t="s">
        <v>902</v>
      </c>
      <c r="E39" s="12" t="s">
        <v>903</v>
      </c>
    </row>
    <row r="40" spans="1:5" ht="15.6" x14ac:dyDescent="0.3">
      <c r="A40" s="12"/>
      <c r="B40" s="12" t="s">
        <v>904</v>
      </c>
      <c r="C40" s="12" t="s">
        <v>905</v>
      </c>
      <c r="D40" s="12" t="s">
        <v>1054</v>
      </c>
      <c r="E40" s="12" t="s">
        <v>1055</v>
      </c>
    </row>
    <row r="41" spans="1:5" ht="15.6" x14ac:dyDescent="0.3">
      <c r="A41" s="12"/>
      <c r="B41" s="12" t="s">
        <v>906</v>
      </c>
      <c r="C41" s="12" t="s">
        <v>907</v>
      </c>
      <c r="D41" s="12" t="s">
        <v>908</v>
      </c>
      <c r="E41" s="12" t="s">
        <v>909</v>
      </c>
    </row>
    <row r="42" spans="1:5" ht="15.6" x14ac:dyDescent="0.3">
      <c r="A42" s="25"/>
      <c r="B42" s="25" t="s">
        <v>910</v>
      </c>
      <c r="C42" s="25" t="s">
        <v>911</v>
      </c>
      <c r="D42" s="25" t="s">
        <v>912</v>
      </c>
      <c r="E42" s="25" t="s">
        <v>913</v>
      </c>
    </row>
    <row r="43" spans="1:5" ht="15.6" x14ac:dyDescent="0.3">
      <c r="A43" s="11" t="s">
        <v>914</v>
      </c>
      <c r="B43" s="12" t="s">
        <v>896</v>
      </c>
      <c r="C43" s="12" t="s">
        <v>915</v>
      </c>
      <c r="D43" s="12" t="s">
        <v>916</v>
      </c>
      <c r="E43" s="12" t="s">
        <v>917</v>
      </c>
    </row>
    <row r="44" spans="1:5" ht="15.6" x14ac:dyDescent="0.3">
      <c r="A44" s="12"/>
      <c r="B44" s="12" t="s">
        <v>900</v>
      </c>
      <c r="C44" s="12" t="s">
        <v>918</v>
      </c>
      <c r="D44" s="12" t="s">
        <v>1056</v>
      </c>
      <c r="E44" s="12" t="s">
        <v>919</v>
      </c>
    </row>
    <row r="45" spans="1:5" ht="15.6" x14ac:dyDescent="0.3">
      <c r="A45" s="12"/>
      <c r="B45" s="12" t="s">
        <v>904</v>
      </c>
      <c r="C45" s="12" t="s">
        <v>920</v>
      </c>
      <c r="D45" s="12" t="s">
        <v>921</v>
      </c>
      <c r="E45" s="12" t="s">
        <v>922</v>
      </c>
    </row>
    <row r="46" spans="1:5" ht="15.6" x14ac:dyDescent="0.3">
      <c r="A46" s="12"/>
      <c r="B46" s="12" t="s">
        <v>906</v>
      </c>
      <c r="C46" s="12" t="s">
        <v>1057</v>
      </c>
      <c r="D46" s="12" t="s">
        <v>923</v>
      </c>
      <c r="E46" s="12" t="s">
        <v>924</v>
      </c>
    </row>
    <row r="47" spans="1:5" ht="15.6" x14ac:dyDescent="0.3">
      <c r="A47" s="25"/>
      <c r="B47" s="25" t="s">
        <v>910</v>
      </c>
      <c r="C47" s="25" t="s">
        <v>925</v>
      </c>
      <c r="D47" s="25" t="s">
        <v>926</v>
      </c>
      <c r="E47" s="25" t="s">
        <v>927</v>
      </c>
    </row>
    <row r="48" spans="1:5" ht="15.6" x14ac:dyDescent="0.3">
      <c r="A48" s="40" t="s">
        <v>928</v>
      </c>
      <c r="B48" s="39" t="s">
        <v>929</v>
      </c>
      <c r="C48" s="39" t="s">
        <v>930</v>
      </c>
      <c r="D48" s="39" t="s">
        <v>931</v>
      </c>
      <c r="E48" s="39" t="s">
        <v>932</v>
      </c>
    </row>
    <row r="49" spans="1:5" ht="15.6" x14ac:dyDescent="0.3">
      <c r="A49" s="40" t="s">
        <v>933</v>
      </c>
      <c r="B49" s="39" t="s">
        <v>934</v>
      </c>
      <c r="C49" s="39" t="s">
        <v>935</v>
      </c>
      <c r="D49" s="39" t="s">
        <v>936</v>
      </c>
      <c r="E49" s="39" t="s">
        <v>937</v>
      </c>
    </row>
    <row r="50" spans="1:5" ht="15.6" x14ac:dyDescent="0.3">
      <c r="A50" s="40" t="s">
        <v>20</v>
      </c>
      <c r="B50" s="39" t="s">
        <v>938</v>
      </c>
      <c r="C50" s="39" t="s">
        <v>939</v>
      </c>
      <c r="D50" s="39" t="s">
        <v>940</v>
      </c>
      <c r="E50" s="39" t="s">
        <v>941</v>
      </c>
    </row>
    <row r="51" spans="1:5" ht="15.6" x14ac:dyDescent="0.3">
      <c r="A51" s="40" t="s">
        <v>23</v>
      </c>
      <c r="B51" s="39" t="s">
        <v>934</v>
      </c>
      <c r="C51" s="39" t="s">
        <v>942</v>
      </c>
      <c r="D51" s="39" t="s">
        <v>943</v>
      </c>
      <c r="E51" s="39" t="s">
        <v>944</v>
      </c>
    </row>
    <row r="52" spans="1:5" ht="15.6" x14ac:dyDescent="0.3">
      <c r="A52" s="40" t="s">
        <v>945</v>
      </c>
      <c r="B52" s="39" t="s">
        <v>946</v>
      </c>
      <c r="C52" s="39" t="s">
        <v>947</v>
      </c>
      <c r="D52" s="39" t="s">
        <v>948</v>
      </c>
      <c r="E52" s="39" t="s">
        <v>949</v>
      </c>
    </row>
    <row r="53" spans="1:5" ht="15.6" x14ac:dyDescent="0.3">
      <c r="A53" s="40" t="s">
        <v>950</v>
      </c>
      <c r="B53" s="39" t="s">
        <v>951</v>
      </c>
      <c r="C53" s="39" t="s">
        <v>952</v>
      </c>
      <c r="D53" s="39" t="s">
        <v>953</v>
      </c>
      <c r="E53" s="39" t="s">
        <v>954</v>
      </c>
    </row>
    <row r="54" spans="1:5" ht="15.6" x14ac:dyDescent="0.3">
      <c r="A54" s="40" t="s">
        <v>955</v>
      </c>
      <c r="B54" s="39" t="s">
        <v>956</v>
      </c>
      <c r="C54" s="39" t="s">
        <v>957</v>
      </c>
      <c r="D54" s="39" t="s">
        <v>958</v>
      </c>
      <c r="E54" s="39" t="s">
        <v>959</v>
      </c>
    </row>
    <row r="55" spans="1:5" ht="15.6" x14ac:dyDescent="0.3">
      <c r="A55" s="41" t="s">
        <v>1507</v>
      </c>
      <c r="B55" s="12"/>
      <c r="C55" s="12"/>
      <c r="D55" s="12"/>
      <c r="E55" s="12"/>
    </row>
    <row r="57" spans="1:5" x14ac:dyDescent="0.3">
      <c r="A57" s="4" t="s">
        <v>28</v>
      </c>
    </row>
  </sheetData>
  <mergeCells count="1">
    <mergeCell ref="C3:E3"/>
  </mergeCells>
  <hyperlinks>
    <hyperlink ref="A57" location="'Table of Content'!A1" display="Back to Table of Content" xr:uid="{E07E0066-F775-47B3-9EAA-98B59DE053B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692E-3AAE-4357-9825-2DE2A92E6357}">
  <sheetPr codeName="Sheet5"/>
  <dimension ref="A1:J39"/>
  <sheetViews>
    <sheetView workbookViewId="0">
      <selection activeCell="H6" sqref="H6:H36"/>
    </sheetView>
  </sheetViews>
  <sheetFormatPr defaultRowHeight="14.4" x14ac:dyDescent="0.3"/>
  <cols>
    <col min="1" max="1" width="51.21875" customWidth="1"/>
    <col min="2" max="2" width="12.21875" customWidth="1"/>
    <col min="3" max="3" width="13.88671875" customWidth="1"/>
    <col min="4" max="4" width="11.21875" style="2" customWidth="1"/>
    <col min="5" max="5" width="8.77734375" style="2"/>
    <col min="6" max="6" width="12" style="2" customWidth="1"/>
    <col min="7" max="7" width="8.77734375" style="2"/>
    <col min="8" max="8" width="11.44140625" customWidth="1"/>
    <col min="9" max="9" width="11.77734375" customWidth="1"/>
  </cols>
  <sheetData>
    <row r="1" spans="1:10" ht="15.6" x14ac:dyDescent="0.3">
      <c r="A1" s="42" t="s">
        <v>1647</v>
      </c>
      <c r="B1" s="42"/>
      <c r="C1" s="42"/>
      <c r="D1" s="26"/>
      <c r="E1" s="26"/>
      <c r="F1" s="26"/>
      <c r="G1" s="26"/>
      <c r="H1" s="12"/>
      <c r="I1" s="12"/>
      <c r="J1" s="12"/>
    </row>
    <row r="2" spans="1:10" ht="16.2" x14ac:dyDescent="0.35">
      <c r="A2" s="11"/>
      <c r="B2" s="128" t="s">
        <v>1514</v>
      </c>
      <c r="C2" s="128"/>
      <c r="D2" s="128"/>
      <c r="E2" s="128"/>
      <c r="F2" s="128" t="s">
        <v>1515</v>
      </c>
      <c r="G2" s="128"/>
      <c r="H2" s="128"/>
      <c r="I2" s="128"/>
    </row>
    <row r="3" spans="1:10" ht="16.2" x14ac:dyDescent="0.35">
      <c r="A3" s="12"/>
      <c r="B3" s="115" t="s">
        <v>1632</v>
      </c>
      <c r="C3" s="44" t="s">
        <v>48</v>
      </c>
      <c r="D3" s="44" t="s">
        <v>47</v>
      </c>
      <c r="E3" s="45" t="s">
        <v>41</v>
      </c>
      <c r="F3" s="115" t="s">
        <v>1632</v>
      </c>
      <c r="G3" s="44" t="s">
        <v>48</v>
      </c>
      <c r="H3" s="44" t="s">
        <v>47</v>
      </c>
      <c r="I3" s="45" t="s">
        <v>41</v>
      </c>
    </row>
    <row r="4" spans="1:10" ht="16.2" x14ac:dyDescent="0.35">
      <c r="A4" s="46" t="s">
        <v>49</v>
      </c>
      <c r="B4" s="46"/>
      <c r="C4" s="47"/>
      <c r="D4" s="47"/>
      <c r="E4" s="48"/>
      <c r="F4" s="43"/>
      <c r="G4" s="12"/>
      <c r="H4" s="12"/>
      <c r="I4" s="12"/>
    </row>
    <row r="5" spans="1:10" ht="15.6" x14ac:dyDescent="0.3">
      <c r="A5" s="11" t="s">
        <v>50</v>
      </c>
      <c r="B5" s="11"/>
      <c r="C5" s="35"/>
      <c r="D5" s="35"/>
      <c r="E5" s="13"/>
      <c r="F5" s="13"/>
      <c r="G5" s="12"/>
      <c r="H5" s="12"/>
      <c r="I5" s="12"/>
    </row>
    <row r="6" spans="1:10" ht="15.6" x14ac:dyDescent="0.3">
      <c r="A6" s="49" t="s">
        <v>1512</v>
      </c>
      <c r="B6" s="52">
        <v>0.30599999999999999</v>
      </c>
      <c r="C6" s="35">
        <v>0.32400000000000001</v>
      </c>
      <c r="D6" s="35">
        <v>3.2000000000000001E-2</v>
      </c>
      <c r="E6" s="51">
        <v>0.34599999999999997</v>
      </c>
      <c r="F6" s="38">
        <v>0.30099999999999999</v>
      </c>
      <c r="G6" s="38">
        <v>0.42199999999999999</v>
      </c>
      <c r="H6" s="38">
        <v>3.3000000000000002E-2</v>
      </c>
      <c r="I6" s="53">
        <v>0.47499999999999998</v>
      </c>
    </row>
    <row r="7" spans="1:10" ht="15.6" x14ac:dyDescent="0.3">
      <c r="A7" s="54" t="s">
        <v>51</v>
      </c>
      <c r="B7" s="50"/>
      <c r="C7" s="56"/>
      <c r="D7" s="55"/>
      <c r="E7" s="57"/>
      <c r="F7" s="35"/>
      <c r="G7" s="59"/>
      <c r="H7" s="59"/>
      <c r="I7" s="60"/>
    </row>
    <row r="8" spans="1:10" ht="15.6" x14ac:dyDescent="0.3">
      <c r="A8" s="11" t="s">
        <v>52</v>
      </c>
      <c r="B8" s="50"/>
      <c r="C8" s="35"/>
      <c r="D8" s="50"/>
      <c r="E8" s="51"/>
      <c r="F8" s="35"/>
      <c r="G8" s="59"/>
      <c r="H8" s="59"/>
      <c r="I8" s="60"/>
    </row>
    <row r="9" spans="1:10" ht="15.6" x14ac:dyDescent="0.3">
      <c r="A9" s="49" t="s">
        <v>1000</v>
      </c>
      <c r="B9" s="35">
        <v>0.18099999999999999</v>
      </c>
      <c r="C9" s="35">
        <v>8.2000000000000003E-2</v>
      </c>
      <c r="D9" s="35">
        <v>0.17899999999999999</v>
      </c>
      <c r="E9" s="51">
        <v>2.8000000000000001E-2</v>
      </c>
      <c r="F9" s="35">
        <v>0.10100000000000001</v>
      </c>
      <c r="G9" s="35">
        <v>8.5000000000000006E-2</v>
      </c>
      <c r="H9" s="35">
        <v>0.107</v>
      </c>
      <c r="I9" s="51">
        <v>0.23799999999999999</v>
      </c>
    </row>
    <row r="10" spans="1:10" ht="15.6" x14ac:dyDescent="0.3">
      <c r="A10" s="49" t="s">
        <v>999</v>
      </c>
      <c r="B10" s="35">
        <v>0.13200000000000001</v>
      </c>
      <c r="C10" s="35">
        <v>0.09</v>
      </c>
      <c r="D10" s="35">
        <v>0.13100000000000001</v>
      </c>
      <c r="E10" s="51">
        <v>0.14000000000000001</v>
      </c>
      <c r="F10" s="35">
        <v>-0.02</v>
      </c>
      <c r="G10" s="35">
        <v>9.8000000000000004E-2</v>
      </c>
      <c r="H10" s="35">
        <v>-2.1999999999999999E-2</v>
      </c>
      <c r="I10" s="51">
        <v>0.83699999999999997</v>
      </c>
    </row>
    <row r="11" spans="1:10" ht="15.6" x14ac:dyDescent="0.3">
      <c r="A11" s="49" t="s">
        <v>53</v>
      </c>
      <c r="B11" s="35">
        <v>0.224</v>
      </c>
      <c r="C11" s="35">
        <v>0.06</v>
      </c>
      <c r="D11" s="35">
        <v>0.214</v>
      </c>
      <c r="E11" s="51" t="s">
        <v>1041</v>
      </c>
      <c r="F11" s="35">
        <v>0.14399999999999999</v>
      </c>
      <c r="G11" s="35">
        <v>9.5000000000000001E-2</v>
      </c>
      <c r="H11" s="35">
        <v>0.13300000000000001</v>
      </c>
      <c r="I11" s="51">
        <v>0.13</v>
      </c>
    </row>
    <row r="12" spans="1:10" ht="15.6" x14ac:dyDescent="0.3">
      <c r="A12" s="49" t="s">
        <v>54</v>
      </c>
      <c r="B12" s="35">
        <v>0.155</v>
      </c>
      <c r="C12" s="35">
        <v>5.8999999999999997E-2</v>
      </c>
      <c r="D12" s="35">
        <v>0.16700000000000001</v>
      </c>
      <c r="E12" s="51">
        <v>8.9999999999999993E-3</v>
      </c>
      <c r="F12" s="35">
        <v>0.11799999999999999</v>
      </c>
      <c r="G12" s="35">
        <v>7.9000000000000001E-2</v>
      </c>
      <c r="H12" s="35">
        <v>0.115</v>
      </c>
      <c r="I12" s="51">
        <v>0.13400000000000001</v>
      </c>
    </row>
    <row r="13" spans="1:10" ht="15.6" x14ac:dyDescent="0.3">
      <c r="A13" s="11" t="s">
        <v>55</v>
      </c>
      <c r="B13" s="50"/>
      <c r="C13" s="35"/>
      <c r="D13" s="35"/>
      <c r="E13" s="51"/>
      <c r="F13" s="35"/>
      <c r="G13" s="35"/>
      <c r="H13" s="35"/>
      <c r="I13" s="51"/>
    </row>
    <row r="14" spans="1:10" ht="15.6" x14ac:dyDescent="0.3">
      <c r="A14" s="49" t="s">
        <v>1513</v>
      </c>
      <c r="B14" s="35">
        <v>-5.2999999999999999E-2</v>
      </c>
      <c r="C14" s="35">
        <v>6.3E-2</v>
      </c>
      <c r="D14" s="35">
        <v>-4.1000000000000002E-2</v>
      </c>
      <c r="E14" s="51">
        <v>0.40100000000000002</v>
      </c>
      <c r="F14" s="35">
        <v>-0.123</v>
      </c>
      <c r="G14" s="35">
        <v>7.6999999999999999E-2</v>
      </c>
      <c r="H14" s="35">
        <v>-0.10199999999999999</v>
      </c>
      <c r="I14" s="51">
        <v>0.112</v>
      </c>
    </row>
    <row r="15" spans="1:10" ht="15.6" x14ac:dyDescent="0.3">
      <c r="A15" s="49" t="s">
        <v>56</v>
      </c>
      <c r="B15" s="35">
        <v>3.4000000000000002E-2</v>
      </c>
      <c r="C15" s="35">
        <v>6.7000000000000004E-2</v>
      </c>
      <c r="D15" s="35">
        <v>2.8000000000000001E-2</v>
      </c>
      <c r="E15" s="51">
        <v>0.61</v>
      </c>
      <c r="F15" s="35">
        <v>3.5999999999999997E-2</v>
      </c>
      <c r="G15" s="35">
        <v>9.5000000000000001E-2</v>
      </c>
      <c r="H15" s="35">
        <v>2.7E-2</v>
      </c>
      <c r="I15" s="51">
        <v>0.70799999999999996</v>
      </c>
    </row>
    <row r="16" spans="1:10" ht="15.6" x14ac:dyDescent="0.3">
      <c r="A16" s="49" t="s">
        <v>57</v>
      </c>
      <c r="B16" s="35">
        <v>2.5999999999999999E-2</v>
      </c>
      <c r="C16" s="35">
        <v>4.2999999999999997E-2</v>
      </c>
      <c r="D16" s="35">
        <v>3.2000000000000001E-2</v>
      </c>
      <c r="E16" s="51">
        <v>0.54300000000000004</v>
      </c>
      <c r="F16" s="35">
        <v>-5.2999999999999999E-2</v>
      </c>
      <c r="G16" s="35">
        <v>6.3E-2</v>
      </c>
      <c r="H16" s="35">
        <v>-6.3E-2</v>
      </c>
      <c r="I16" s="51">
        <v>0.39600000000000002</v>
      </c>
    </row>
    <row r="17" spans="1:9" ht="15.6" x14ac:dyDescent="0.3">
      <c r="A17" s="49" t="s">
        <v>58</v>
      </c>
      <c r="B17" s="35">
        <v>4.0000000000000001E-3</v>
      </c>
      <c r="C17" s="35">
        <v>4.3999999999999997E-2</v>
      </c>
      <c r="D17" s="35">
        <v>6.0000000000000001E-3</v>
      </c>
      <c r="E17" s="51">
        <v>0.92</v>
      </c>
      <c r="F17" s="35">
        <v>6.0000000000000001E-3</v>
      </c>
      <c r="G17" s="35">
        <v>5.2999999999999999E-2</v>
      </c>
      <c r="H17" s="35">
        <v>8.9999999999999993E-3</v>
      </c>
      <c r="I17" s="51">
        <v>0.90400000000000003</v>
      </c>
    </row>
    <row r="18" spans="1:9" ht="15.6" x14ac:dyDescent="0.3">
      <c r="A18" s="29" t="s">
        <v>59</v>
      </c>
      <c r="B18" s="50"/>
      <c r="C18" s="35"/>
      <c r="D18" s="35"/>
      <c r="E18" s="51"/>
      <c r="F18" s="35"/>
      <c r="G18" s="35"/>
      <c r="H18" s="35"/>
      <c r="I18" s="51"/>
    </row>
    <row r="19" spans="1:9" ht="15.6" x14ac:dyDescent="0.3">
      <c r="A19" s="49" t="s">
        <v>60</v>
      </c>
      <c r="B19" s="35">
        <v>0.23499999999999999</v>
      </c>
      <c r="C19" s="35">
        <v>0.316</v>
      </c>
      <c r="D19" s="35">
        <v>3.4000000000000002E-2</v>
      </c>
      <c r="E19" s="51">
        <v>0.45800000000000002</v>
      </c>
      <c r="F19" s="35">
        <v>-0.63300000000000001</v>
      </c>
      <c r="G19" s="35">
        <v>0.34699999999999998</v>
      </c>
      <c r="H19" s="35">
        <v>-0.104</v>
      </c>
      <c r="I19" s="51">
        <v>6.8000000000000005E-2</v>
      </c>
    </row>
    <row r="20" spans="1:9" ht="15.6" x14ac:dyDescent="0.3">
      <c r="A20" s="49" t="s">
        <v>61</v>
      </c>
      <c r="B20" s="35">
        <v>6.0000000000000001E-3</v>
      </c>
      <c r="C20" s="35">
        <v>0.32300000000000001</v>
      </c>
      <c r="D20" s="35">
        <v>1E-3</v>
      </c>
      <c r="E20" s="51">
        <v>0.98599999999999999</v>
      </c>
      <c r="F20" s="35">
        <v>-0.56299999999999994</v>
      </c>
      <c r="G20" s="35">
        <v>0.45800000000000002</v>
      </c>
      <c r="H20" s="35">
        <v>-9.2999999999999999E-2</v>
      </c>
      <c r="I20" s="51">
        <v>0.219</v>
      </c>
    </row>
    <row r="21" spans="1:9" s="5" customFormat="1" ht="15.6" x14ac:dyDescent="0.3">
      <c r="A21" s="49" t="s">
        <v>62</v>
      </c>
      <c r="B21" s="35">
        <v>0.46200000000000002</v>
      </c>
      <c r="C21" s="35">
        <v>0.27100000000000002</v>
      </c>
      <c r="D21" s="35">
        <v>6.9000000000000006E-2</v>
      </c>
      <c r="E21" s="51">
        <v>8.7999999999999995E-2</v>
      </c>
      <c r="F21" s="38">
        <v>0.80500000000000005</v>
      </c>
      <c r="G21" s="35">
        <v>0.35</v>
      </c>
      <c r="H21" s="35">
        <v>0.13700000000000001</v>
      </c>
      <c r="I21" s="51">
        <v>2.1000000000000001E-2</v>
      </c>
    </row>
    <row r="22" spans="1:9" s="5" customFormat="1" ht="15.6" x14ac:dyDescent="0.3">
      <c r="A22" s="54" t="s">
        <v>1015</v>
      </c>
      <c r="B22" s="54"/>
      <c r="C22" s="56"/>
      <c r="D22" s="55"/>
      <c r="E22" s="57"/>
      <c r="F22" s="35"/>
      <c r="G22" s="61"/>
      <c r="H22" s="61"/>
      <c r="I22" s="62"/>
    </row>
    <row r="23" spans="1:9" ht="15.6" x14ac:dyDescent="0.3">
      <c r="A23" s="29" t="s">
        <v>63</v>
      </c>
      <c r="B23" s="29"/>
      <c r="C23" s="35"/>
      <c r="D23" s="50"/>
      <c r="E23" s="51"/>
      <c r="F23" s="35"/>
      <c r="G23" s="59"/>
      <c r="H23" s="59"/>
      <c r="I23" s="60"/>
    </row>
    <row r="24" spans="1:9" ht="15.6" x14ac:dyDescent="0.3">
      <c r="A24" s="49" t="s">
        <v>64</v>
      </c>
      <c r="B24" s="35">
        <v>-7.9000000000000001E-2</v>
      </c>
      <c r="C24" s="35">
        <v>1.2999999999999999E-2</v>
      </c>
      <c r="D24" s="35">
        <v>-8.7999999999999995E-2</v>
      </c>
      <c r="E24" s="51" t="s">
        <v>1041</v>
      </c>
      <c r="F24" s="35">
        <v>-4.5999999999999999E-2</v>
      </c>
      <c r="G24" s="35">
        <v>2.1999999999999999E-2</v>
      </c>
      <c r="H24" s="35">
        <v>-5.8000000000000003E-2</v>
      </c>
      <c r="I24" s="51">
        <v>4.2000000000000003E-2</v>
      </c>
    </row>
    <row r="25" spans="1:9" ht="15.6" x14ac:dyDescent="0.3">
      <c r="A25" s="49" t="s">
        <v>65</v>
      </c>
      <c r="B25" s="35">
        <v>-7.1999999999999995E-2</v>
      </c>
      <c r="C25" s="35">
        <v>1.4999999999999999E-2</v>
      </c>
      <c r="D25" s="35">
        <v>-0.08</v>
      </c>
      <c r="E25" s="51" t="s">
        <v>1041</v>
      </c>
      <c r="F25" s="35">
        <v>-2.1000000000000001E-2</v>
      </c>
      <c r="G25" s="35">
        <v>2.9000000000000001E-2</v>
      </c>
      <c r="H25" s="35">
        <v>-2.8000000000000001E-2</v>
      </c>
      <c r="I25" s="51">
        <v>0.46100000000000002</v>
      </c>
    </row>
    <row r="26" spans="1:9" ht="15.6" x14ac:dyDescent="0.3">
      <c r="A26" s="49" t="s">
        <v>66</v>
      </c>
      <c r="B26" s="35">
        <v>-5.5E-2</v>
      </c>
      <c r="C26" s="35">
        <v>1.6E-2</v>
      </c>
      <c r="D26" s="35">
        <v>-6.0999999999999999E-2</v>
      </c>
      <c r="E26" s="51">
        <v>1E-3</v>
      </c>
      <c r="F26" s="35">
        <v>-1.9E-2</v>
      </c>
      <c r="G26" s="35">
        <v>2.4E-2</v>
      </c>
      <c r="H26" s="35">
        <v>-2.5999999999999999E-2</v>
      </c>
      <c r="I26" s="51">
        <v>0.41499999999999998</v>
      </c>
    </row>
    <row r="27" spans="1:9" ht="15.6" x14ac:dyDescent="0.3">
      <c r="A27" s="49" t="s">
        <v>67</v>
      </c>
      <c r="B27" s="35">
        <v>5.2999999999999999E-2</v>
      </c>
      <c r="C27" s="35">
        <v>1.4999999999999999E-2</v>
      </c>
      <c r="D27" s="35">
        <v>4.9000000000000002E-2</v>
      </c>
      <c r="E27" s="51" t="s">
        <v>1041</v>
      </c>
      <c r="F27" s="35">
        <v>6.3E-2</v>
      </c>
      <c r="G27" s="35">
        <v>3.2000000000000001E-2</v>
      </c>
      <c r="H27" s="35">
        <v>6.8000000000000005E-2</v>
      </c>
      <c r="I27" s="51">
        <v>0.05</v>
      </c>
    </row>
    <row r="28" spans="1:9" ht="15.6" x14ac:dyDescent="0.3">
      <c r="A28" s="49" t="s">
        <v>68</v>
      </c>
      <c r="B28" s="35">
        <v>4.4999999999999998E-2</v>
      </c>
      <c r="C28" s="35">
        <v>1.4999999999999999E-2</v>
      </c>
      <c r="D28" s="35">
        <v>4.1000000000000002E-2</v>
      </c>
      <c r="E28" s="51">
        <v>3.0000000000000001E-3</v>
      </c>
      <c r="F28" s="35">
        <v>0.04</v>
      </c>
      <c r="G28" s="35">
        <v>0.03</v>
      </c>
      <c r="H28" s="35">
        <v>4.1000000000000002E-2</v>
      </c>
      <c r="I28" s="51">
        <v>0.185</v>
      </c>
    </row>
    <row r="29" spans="1:9" ht="15.6" x14ac:dyDescent="0.3">
      <c r="A29" s="49" t="s">
        <v>69</v>
      </c>
      <c r="B29" s="35">
        <v>2.5999999999999999E-2</v>
      </c>
      <c r="C29" s="35">
        <v>1.4999999999999999E-2</v>
      </c>
      <c r="D29" s="35">
        <v>2.4E-2</v>
      </c>
      <c r="E29" s="51">
        <v>8.2000000000000003E-2</v>
      </c>
      <c r="F29" s="35">
        <v>2.1999999999999999E-2</v>
      </c>
      <c r="G29" s="35">
        <v>0.03</v>
      </c>
      <c r="H29" s="35">
        <v>2.3E-2</v>
      </c>
      <c r="I29" s="51">
        <v>0.46300000000000002</v>
      </c>
    </row>
    <row r="30" spans="1:9" ht="15.6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ht="15.6" x14ac:dyDescent="0.3">
      <c r="A31" s="49" t="s">
        <v>71</v>
      </c>
      <c r="B31" s="35">
        <v>0.27800000000000002</v>
      </c>
      <c r="C31" s="35">
        <v>0.125</v>
      </c>
      <c r="D31" s="35">
        <v>3.4000000000000002E-2</v>
      </c>
      <c r="E31" s="51">
        <v>2.5999999999999999E-2</v>
      </c>
      <c r="F31" s="35">
        <v>0.06</v>
      </c>
      <c r="G31" s="35">
        <v>0.32</v>
      </c>
      <c r="H31" s="35">
        <v>7.0000000000000001E-3</v>
      </c>
      <c r="I31" s="51">
        <v>0.85099999999999998</v>
      </c>
    </row>
    <row r="32" spans="1:9" ht="15.6" x14ac:dyDescent="0.3">
      <c r="A32" s="49" t="s">
        <v>72</v>
      </c>
      <c r="B32" s="35">
        <v>0.47699999999999998</v>
      </c>
      <c r="C32" s="35">
        <v>0.12</v>
      </c>
      <c r="D32" s="35">
        <v>5.8999999999999997E-2</v>
      </c>
      <c r="E32" s="51" t="s">
        <v>1041</v>
      </c>
      <c r="F32" s="35">
        <v>0.32600000000000001</v>
      </c>
      <c r="G32" s="35">
        <v>0.29499999999999998</v>
      </c>
      <c r="H32" s="35">
        <v>3.9E-2</v>
      </c>
      <c r="I32" s="51">
        <v>0.26900000000000002</v>
      </c>
    </row>
    <row r="33" spans="1:10" ht="15.6" x14ac:dyDescent="0.3">
      <c r="A33" s="49" t="s">
        <v>73</v>
      </c>
      <c r="B33" s="35">
        <v>0.52700000000000002</v>
      </c>
      <c r="C33" s="35">
        <v>0.122</v>
      </c>
      <c r="D33" s="35">
        <v>6.4000000000000001E-2</v>
      </c>
      <c r="E33" s="51" t="s">
        <v>1041</v>
      </c>
      <c r="F33" s="35">
        <v>0.624</v>
      </c>
      <c r="G33" s="35">
        <v>0.28599999999999998</v>
      </c>
      <c r="H33" s="35">
        <v>7.6999999999999999E-2</v>
      </c>
      <c r="I33" s="51">
        <v>2.9000000000000001E-2</v>
      </c>
    </row>
    <row r="34" spans="1:10" ht="15.6" x14ac:dyDescent="0.3">
      <c r="A34" s="49" t="s">
        <v>74</v>
      </c>
      <c r="B34" s="35">
        <v>0.85499999999999998</v>
      </c>
      <c r="C34" s="35">
        <v>0.13900000000000001</v>
      </c>
      <c r="D34" s="35">
        <v>8.7999999999999995E-2</v>
      </c>
      <c r="E34" s="51" t="s">
        <v>1041</v>
      </c>
      <c r="F34" s="35">
        <v>0.67700000000000005</v>
      </c>
      <c r="G34" s="35">
        <v>0.33500000000000002</v>
      </c>
      <c r="H34" s="35">
        <v>6.7000000000000004E-2</v>
      </c>
      <c r="I34" s="51">
        <v>4.2999999999999997E-2</v>
      </c>
    </row>
    <row r="35" spans="1:10" ht="15.6" x14ac:dyDescent="0.3">
      <c r="A35" s="49" t="s">
        <v>75</v>
      </c>
      <c r="B35" s="35">
        <v>0.64100000000000001</v>
      </c>
      <c r="C35" s="35">
        <v>0.14199999999999999</v>
      </c>
      <c r="D35" s="35">
        <v>6.4000000000000001E-2</v>
      </c>
      <c r="E35" s="51" t="s">
        <v>1041</v>
      </c>
      <c r="F35" s="35">
        <v>0.46700000000000003</v>
      </c>
      <c r="G35" s="35">
        <v>0.34899999999999998</v>
      </c>
      <c r="H35" s="35">
        <v>4.4999999999999998E-2</v>
      </c>
      <c r="I35" s="51">
        <v>0.18099999999999999</v>
      </c>
    </row>
    <row r="36" spans="1:10" ht="15.6" x14ac:dyDescent="0.3">
      <c r="A36" s="63" t="s">
        <v>76</v>
      </c>
      <c r="B36" s="38">
        <v>0.72099999999999997</v>
      </c>
      <c r="C36" s="38">
        <v>0.13800000000000001</v>
      </c>
      <c r="D36" s="38">
        <v>7.4999999999999997E-2</v>
      </c>
      <c r="E36" s="53" t="s">
        <v>1041</v>
      </c>
      <c r="F36" s="38">
        <v>0.496</v>
      </c>
      <c r="G36" s="38">
        <v>0.36099999999999999</v>
      </c>
      <c r="H36" s="38">
        <v>4.7E-2</v>
      </c>
      <c r="I36" s="53">
        <v>0.16900000000000001</v>
      </c>
    </row>
    <row r="37" spans="1:10" ht="15.6" x14ac:dyDescent="0.3">
      <c r="A37" s="12" t="s">
        <v>1691</v>
      </c>
      <c r="B37" s="12"/>
      <c r="C37" s="12"/>
      <c r="D37" s="13"/>
      <c r="E37" s="13"/>
      <c r="F37" s="50"/>
      <c r="G37" s="13"/>
      <c r="H37" s="59"/>
      <c r="I37" s="59"/>
      <c r="J37" s="12"/>
    </row>
    <row r="39" spans="1:10" x14ac:dyDescent="0.3">
      <c r="A39" s="7" t="s">
        <v>28</v>
      </c>
      <c r="B39" s="7"/>
      <c r="C39" s="7"/>
    </row>
  </sheetData>
  <mergeCells count="2">
    <mergeCell ref="B2:E2"/>
    <mergeCell ref="F2:I2"/>
  </mergeCells>
  <hyperlinks>
    <hyperlink ref="A39" location="'Table of Content'!A1" display="Back to Table of Content" xr:uid="{D9B1180B-2284-46B3-BBCD-C3D45027A6A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2A3A-CB6B-4E96-B9E6-219B4B3FD3F3}">
  <sheetPr codeName="Sheet6"/>
  <dimension ref="A1:I39"/>
  <sheetViews>
    <sheetView zoomScale="70" zoomScaleNormal="70" workbookViewId="0">
      <selection activeCell="H6" sqref="H6:H36"/>
    </sheetView>
  </sheetViews>
  <sheetFormatPr defaultRowHeight="14.4" x14ac:dyDescent="0.3"/>
  <cols>
    <col min="1" max="1" width="51.21875" customWidth="1"/>
    <col min="2" max="2" width="11.44140625" customWidth="1"/>
    <col min="3" max="3" width="11" customWidth="1"/>
    <col min="4" max="4" width="10.44140625" style="2" customWidth="1"/>
    <col min="5" max="6" width="8.77734375" style="2"/>
    <col min="7" max="7" width="10.21875" customWidth="1"/>
  </cols>
  <sheetData>
    <row r="1" spans="1:9" ht="15.6" x14ac:dyDescent="0.3">
      <c r="A1" s="42" t="s">
        <v>1648</v>
      </c>
      <c r="B1" s="42"/>
      <c r="C1" s="42"/>
      <c r="D1" s="26"/>
      <c r="E1" s="26"/>
      <c r="F1" s="26"/>
      <c r="G1" s="12"/>
      <c r="H1" s="12"/>
      <c r="I1" s="12"/>
    </row>
    <row r="2" spans="1:9" ht="16.2" x14ac:dyDescent="0.35">
      <c r="A2" s="14"/>
      <c r="B2" s="129" t="s">
        <v>1514</v>
      </c>
      <c r="C2" s="129"/>
      <c r="D2" s="129"/>
      <c r="E2" s="129"/>
      <c r="F2" s="129" t="s">
        <v>1515</v>
      </c>
      <c r="G2" s="129"/>
      <c r="H2" s="129"/>
      <c r="I2" s="129"/>
    </row>
    <row r="3" spans="1:9" ht="16.2" x14ac:dyDescent="0.35">
      <c r="A3" s="12"/>
      <c r="B3" s="114" t="s">
        <v>1632</v>
      </c>
      <c r="C3" s="29" t="s">
        <v>48</v>
      </c>
      <c r="D3" s="29" t="s">
        <v>47</v>
      </c>
      <c r="E3" s="43" t="s">
        <v>41</v>
      </c>
      <c r="F3" s="115" t="s">
        <v>1632</v>
      </c>
      <c r="G3" s="44" t="s">
        <v>48</v>
      </c>
      <c r="H3" s="44" t="s">
        <v>47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  <c r="G4" s="12"/>
      <c r="H4" s="12"/>
      <c r="I4" s="12"/>
    </row>
    <row r="5" spans="1:9" ht="15.6" x14ac:dyDescent="0.3">
      <c r="A5" s="11" t="s">
        <v>50</v>
      </c>
      <c r="B5" s="11"/>
      <c r="C5" s="13"/>
      <c r="D5" s="13"/>
      <c r="E5" s="13"/>
      <c r="G5" s="59"/>
      <c r="H5" s="59"/>
      <c r="I5" s="12"/>
    </row>
    <row r="6" spans="1:9" ht="15.6" x14ac:dyDescent="0.3">
      <c r="A6" s="49" t="s">
        <v>77</v>
      </c>
      <c r="B6" s="38">
        <v>0.27800000000000002</v>
      </c>
      <c r="C6" s="35">
        <v>0.123</v>
      </c>
      <c r="D6" s="35">
        <v>8.8999999999999996E-2</v>
      </c>
      <c r="E6" s="51">
        <v>2.4E-2</v>
      </c>
      <c r="F6" s="38">
        <v>0.223</v>
      </c>
      <c r="G6" s="38">
        <v>0.161</v>
      </c>
      <c r="H6" s="38">
        <v>7.3999999999999996E-2</v>
      </c>
      <c r="I6" s="53">
        <v>0.16600000000000001</v>
      </c>
    </row>
    <row r="7" spans="1:9" ht="15.6" x14ac:dyDescent="0.3">
      <c r="A7" s="54" t="s">
        <v>51</v>
      </c>
      <c r="B7" s="35"/>
      <c r="C7" s="56"/>
      <c r="D7" s="56"/>
      <c r="E7" s="57"/>
      <c r="F7" s="35"/>
      <c r="G7" s="59"/>
      <c r="H7" s="59"/>
      <c r="I7" s="60"/>
    </row>
    <row r="8" spans="1:9" ht="15.6" x14ac:dyDescent="0.3">
      <c r="A8" s="11" t="s">
        <v>52</v>
      </c>
      <c r="B8" s="35"/>
      <c r="C8" s="35"/>
      <c r="D8" s="35"/>
      <c r="E8" s="51"/>
      <c r="F8" s="35"/>
      <c r="G8" s="59"/>
      <c r="H8" s="59"/>
      <c r="I8" s="60"/>
    </row>
    <row r="9" spans="1:9" ht="15.6" x14ac:dyDescent="0.3">
      <c r="A9" s="49" t="s">
        <v>1000</v>
      </c>
      <c r="B9" s="35">
        <v>0.18</v>
      </c>
      <c r="C9" s="35">
        <v>8.3000000000000004E-2</v>
      </c>
      <c r="D9" s="35">
        <v>0.17799999999999999</v>
      </c>
      <c r="E9" s="51">
        <v>3.1E-2</v>
      </c>
      <c r="F9" s="35">
        <v>0.10100000000000001</v>
      </c>
      <c r="G9" s="35">
        <v>8.3000000000000004E-2</v>
      </c>
      <c r="H9" s="35">
        <v>0.108</v>
      </c>
      <c r="I9" s="51">
        <v>0.223</v>
      </c>
    </row>
    <row r="10" spans="1:9" ht="15.6" x14ac:dyDescent="0.3">
      <c r="A10" s="49" t="s">
        <v>999</v>
      </c>
      <c r="B10" s="35">
        <v>0.13300000000000001</v>
      </c>
      <c r="C10" s="35">
        <v>0.09</v>
      </c>
      <c r="D10" s="35">
        <v>0.13100000000000001</v>
      </c>
      <c r="E10" s="51">
        <v>0.14000000000000001</v>
      </c>
      <c r="F10" s="35">
        <v>-2.4E-2</v>
      </c>
      <c r="G10" s="35">
        <v>9.8000000000000004E-2</v>
      </c>
      <c r="H10" s="35">
        <v>-2.5999999999999999E-2</v>
      </c>
      <c r="I10" s="51">
        <v>0.80700000000000005</v>
      </c>
    </row>
    <row r="11" spans="1:9" ht="15.6" x14ac:dyDescent="0.3">
      <c r="A11" s="49" t="s">
        <v>78</v>
      </c>
      <c r="B11" s="35">
        <v>0.21</v>
      </c>
      <c r="C11" s="35">
        <v>5.3999999999999999E-2</v>
      </c>
      <c r="D11" s="35">
        <v>0.20399999999999999</v>
      </c>
      <c r="E11" s="51" t="s">
        <v>1041</v>
      </c>
      <c r="F11" s="35">
        <v>0.20100000000000001</v>
      </c>
      <c r="G11" s="35">
        <v>0.08</v>
      </c>
      <c r="H11" s="35">
        <v>0.18099999999999999</v>
      </c>
      <c r="I11" s="51">
        <v>1.2E-2</v>
      </c>
    </row>
    <row r="12" spans="1:9" ht="15.6" x14ac:dyDescent="0.3">
      <c r="A12" s="49" t="s">
        <v>79</v>
      </c>
      <c r="B12" s="35">
        <v>0.16500000000000001</v>
      </c>
      <c r="C12" s="35">
        <v>5.2999999999999999E-2</v>
      </c>
      <c r="D12" s="35">
        <v>0.17799999999999999</v>
      </c>
      <c r="E12" s="51">
        <v>2E-3</v>
      </c>
      <c r="F12" s="35">
        <v>0.16900000000000001</v>
      </c>
      <c r="G12" s="35">
        <v>6.3E-2</v>
      </c>
      <c r="H12" s="35">
        <v>0.18</v>
      </c>
      <c r="I12" s="51">
        <v>7.0000000000000001E-3</v>
      </c>
    </row>
    <row r="13" spans="1:9" ht="15.6" x14ac:dyDescent="0.3">
      <c r="A13" s="11" t="s">
        <v>55</v>
      </c>
      <c r="B13" s="35"/>
      <c r="C13" s="35"/>
      <c r="D13" s="35"/>
      <c r="E13" s="51"/>
      <c r="F13" s="35"/>
      <c r="G13" s="35"/>
      <c r="H13" s="35"/>
      <c r="I13" s="51"/>
    </row>
    <row r="14" spans="1:9" ht="15.6" x14ac:dyDescent="0.3">
      <c r="A14" s="49" t="s">
        <v>80</v>
      </c>
      <c r="B14" s="35">
        <v>-1.6E-2</v>
      </c>
      <c r="C14" s="35">
        <v>2.7E-2</v>
      </c>
      <c r="D14" s="35">
        <v>-2.9000000000000001E-2</v>
      </c>
      <c r="E14" s="51">
        <v>0.55200000000000005</v>
      </c>
      <c r="F14" s="35">
        <v>-5.1999999999999998E-2</v>
      </c>
      <c r="G14" s="35">
        <v>3.4000000000000002E-2</v>
      </c>
      <c r="H14" s="35">
        <v>-9.6000000000000002E-2</v>
      </c>
      <c r="I14" s="51">
        <v>0.122</v>
      </c>
    </row>
    <row r="15" spans="1:9" ht="15.6" x14ac:dyDescent="0.3">
      <c r="A15" s="49" t="s">
        <v>81</v>
      </c>
      <c r="B15" s="35">
        <v>3.0000000000000001E-3</v>
      </c>
      <c r="C15" s="35">
        <v>2.5999999999999999E-2</v>
      </c>
      <c r="D15" s="35">
        <v>7.0000000000000001E-3</v>
      </c>
      <c r="E15" s="51">
        <v>0.89600000000000002</v>
      </c>
      <c r="F15" s="35">
        <v>-1.2999999999999999E-2</v>
      </c>
      <c r="G15" s="35">
        <v>3.5999999999999997E-2</v>
      </c>
      <c r="H15" s="35">
        <v>-2.5000000000000001E-2</v>
      </c>
      <c r="I15" s="51">
        <v>0.70799999999999996</v>
      </c>
    </row>
    <row r="16" spans="1:9" ht="15.6" x14ac:dyDescent="0.3">
      <c r="A16" s="49" t="s">
        <v>82</v>
      </c>
      <c r="B16" s="35">
        <v>-6.9000000000000006E-2</v>
      </c>
      <c r="C16" s="35">
        <v>8.3000000000000004E-2</v>
      </c>
      <c r="D16" s="35">
        <v>-3.6999999999999998E-2</v>
      </c>
      <c r="E16" s="51">
        <v>0.41</v>
      </c>
      <c r="F16" s="35">
        <v>-0.21099999999999999</v>
      </c>
      <c r="G16" s="35">
        <v>0.109</v>
      </c>
      <c r="H16" s="35">
        <v>-0.11</v>
      </c>
      <c r="I16" s="51">
        <v>5.2999999999999999E-2</v>
      </c>
    </row>
    <row r="17" spans="1:9" ht="15.6" x14ac:dyDescent="0.3">
      <c r="A17" s="49" t="s">
        <v>83</v>
      </c>
      <c r="B17" s="35">
        <v>4.4999999999999998E-2</v>
      </c>
      <c r="C17" s="35">
        <v>0.10199999999999999</v>
      </c>
      <c r="D17" s="35">
        <v>2.5000000000000001E-2</v>
      </c>
      <c r="E17" s="51">
        <v>0.65600000000000003</v>
      </c>
      <c r="F17" s="35">
        <v>5.3999999999999999E-2</v>
      </c>
      <c r="G17" s="35">
        <v>0.128</v>
      </c>
      <c r="H17" s="35">
        <v>3.4000000000000002E-2</v>
      </c>
      <c r="I17" s="51">
        <v>0.67300000000000004</v>
      </c>
    </row>
    <row r="18" spans="1:9" ht="15.6" x14ac:dyDescent="0.3">
      <c r="A18" s="29" t="s">
        <v>59</v>
      </c>
      <c r="B18" s="35"/>
      <c r="C18" s="35"/>
      <c r="D18" s="35"/>
      <c r="E18" s="51"/>
      <c r="F18" s="35"/>
      <c r="G18" s="35"/>
      <c r="H18" s="35"/>
      <c r="I18" s="51"/>
    </row>
    <row r="19" spans="1:9" ht="15.6" x14ac:dyDescent="0.3">
      <c r="A19" s="49" t="s">
        <v>84</v>
      </c>
      <c r="B19" s="35">
        <v>1.9E-2</v>
      </c>
      <c r="C19" s="35">
        <v>0.12</v>
      </c>
      <c r="D19" s="35">
        <v>6.0000000000000001E-3</v>
      </c>
      <c r="E19" s="51">
        <v>0.874</v>
      </c>
      <c r="F19" s="35">
        <v>-7.6999999999999999E-2</v>
      </c>
      <c r="G19" s="35">
        <v>0.13700000000000001</v>
      </c>
      <c r="H19" s="35">
        <v>-2.9000000000000001E-2</v>
      </c>
      <c r="I19" s="51">
        <v>0.57599999999999996</v>
      </c>
    </row>
    <row r="20" spans="1:9" ht="15.6" x14ac:dyDescent="0.3">
      <c r="A20" s="49" t="s">
        <v>85</v>
      </c>
      <c r="B20" s="35">
        <v>-4.7E-2</v>
      </c>
      <c r="C20" s="35">
        <v>0.126</v>
      </c>
      <c r="D20" s="35">
        <v>-1.6E-2</v>
      </c>
      <c r="E20" s="51">
        <v>0.71199999999999997</v>
      </c>
      <c r="F20" s="35">
        <v>-0.17799999999999999</v>
      </c>
      <c r="G20" s="35">
        <v>0.19500000000000001</v>
      </c>
      <c r="H20" s="35">
        <v>-6.7000000000000004E-2</v>
      </c>
      <c r="I20" s="51">
        <v>0.36099999999999999</v>
      </c>
    </row>
    <row r="21" spans="1:9" s="5" customFormat="1" ht="15.6" x14ac:dyDescent="0.3">
      <c r="A21" s="49" t="s">
        <v>86</v>
      </c>
      <c r="B21" s="38">
        <v>0.16600000000000001</v>
      </c>
      <c r="C21" s="35">
        <v>0.1</v>
      </c>
      <c r="D21" s="35">
        <v>5.8999999999999997E-2</v>
      </c>
      <c r="E21" s="51">
        <v>9.6000000000000002E-2</v>
      </c>
      <c r="F21" s="38">
        <v>0.14699999999999999</v>
      </c>
      <c r="G21" s="35">
        <v>0.153</v>
      </c>
      <c r="H21" s="35">
        <v>6.2E-2</v>
      </c>
      <c r="I21" s="51">
        <v>0.33600000000000002</v>
      </c>
    </row>
    <row r="22" spans="1:9" ht="15.6" x14ac:dyDescent="0.3">
      <c r="A22" s="54" t="s">
        <v>1015</v>
      </c>
      <c r="B22" s="35"/>
      <c r="C22" s="56"/>
      <c r="D22" s="56"/>
      <c r="E22" s="57"/>
      <c r="F22" s="35"/>
      <c r="G22" s="61"/>
      <c r="H22" s="61"/>
      <c r="I22" s="62"/>
    </row>
    <row r="23" spans="1:9" ht="15.6" x14ac:dyDescent="0.3">
      <c r="A23" s="29" t="s">
        <v>63</v>
      </c>
      <c r="B23" s="35"/>
      <c r="C23" s="35"/>
      <c r="D23" s="35"/>
      <c r="E23" s="51"/>
      <c r="F23" s="35"/>
      <c r="G23" s="59"/>
      <c r="H23" s="59"/>
      <c r="I23" s="60"/>
    </row>
    <row r="24" spans="1:9" ht="15.6" x14ac:dyDescent="0.3">
      <c r="A24" s="49" t="s">
        <v>64</v>
      </c>
      <c r="B24" s="35">
        <v>-7.9000000000000001E-2</v>
      </c>
      <c r="C24" s="35">
        <v>1.2999999999999999E-2</v>
      </c>
      <c r="D24" s="35">
        <v>-8.7999999999999995E-2</v>
      </c>
      <c r="E24" s="51" t="s">
        <v>1041</v>
      </c>
      <c r="F24" s="35">
        <v>-4.5999999999999999E-2</v>
      </c>
      <c r="G24" s="35">
        <v>2.1999999999999999E-2</v>
      </c>
      <c r="H24" s="35">
        <v>-5.8000000000000003E-2</v>
      </c>
      <c r="I24" s="51">
        <v>4.2000000000000003E-2</v>
      </c>
    </row>
    <row r="25" spans="1:9" ht="15.6" x14ac:dyDescent="0.3">
      <c r="A25" s="49" t="s">
        <v>65</v>
      </c>
      <c r="B25" s="35">
        <v>-7.1999999999999995E-2</v>
      </c>
      <c r="C25" s="35">
        <v>1.4999999999999999E-2</v>
      </c>
      <c r="D25" s="35">
        <v>-0.08</v>
      </c>
      <c r="E25" s="51" t="s">
        <v>1041</v>
      </c>
      <c r="F25" s="35">
        <v>-2.1000000000000001E-2</v>
      </c>
      <c r="G25" s="35">
        <v>2.9000000000000001E-2</v>
      </c>
      <c r="H25" s="35">
        <v>-2.8000000000000001E-2</v>
      </c>
      <c r="I25" s="51">
        <v>0.46100000000000002</v>
      </c>
    </row>
    <row r="26" spans="1:9" ht="15.6" x14ac:dyDescent="0.3">
      <c r="A26" s="49" t="s">
        <v>66</v>
      </c>
      <c r="B26" s="35">
        <v>-5.5E-2</v>
      </c>
      <c r="C26" s="35">
        <v>1.6E-2</v>
      </c>
      <c r="D26" s="35">
        <v>-6.0999999999999999E-2</v>
      </c>
      <c r="E26" s="51">
        <v>1E-3</v>
      </c>
      <c r="F26" s="35">
        <v>-1.9E-2</v>
      </c>
      <c r="G26" s="35">
        <v>2.4E-2</v>
      </c>
      <c r="H26" s="35">
        <v>-2.5999999999999999E-2</v>
      </c>
      <c r="I26" s="51">
        <v>0.41499999999999998</v>
      </c>
    </row>
    <row r="27" spans="1:9" ht="15.6" x14ac:dyDescent="0.3">
      <c r="A27" s="49" t="s">
        <v>87</v>
      </c>
      <c r="B27" s="35">
        <v>4.0000000000000001E-3</v>
      </c>
      <c r="C27" s="35">
        <v>6.0000000000000001E-3</v>
      </c>
      <c r="D27" s="35">
        <v>0.01</v>
      </c>
      <c r="E27" s="51">
        <v>0.48199999999999998</v>
      </c>
      <c r="F27" s="35">
        <v>8.0000000000000002E-3</v>
      </c>
      <c r="G27" s="35">
        <v>1.2E-2</v>
      </c>
      <c r="H27" s="35">
        <v>2.1000000000000001E-2</v>
      </c>
      <c r="I27" s="51">
        <v>0.54500000000000004</v>
      </c>
    </row>
    <row r="28" spans="1:9" ht="15.6" x14ac:dyDescent="0.3">
      <c r="A28" s="49" t="s">
        <v>88</v>
      </c>
      <c r="B28" s="35">
        <v>1E-3</v>
      </c>
      <c r="C28" s="35">
        <v>6.0000000000000001E-3</v>
      </c>
      <c r="D28" s="35">
        <v>2E-3</v>
      </c>
      <c r="E28" s="51">
        <v>0.874</v>
      </c>
      <c r="F28" s="35">
        <v>-6.0000000000000001E-3</v>
      </c>
      <c r="G28" s="35">
        <v>1.0999999999999999E-2</v>
      </c>
      <c r="H28" s="35">
        <v>-1.6E-2</v>
      </c>
      <c r="I28" s="51">
        <v>0.59199999999999997</v>
      </c>
    </row>
    <row r="29" spans="1:9" ht="15.6" x14ac:dyDescent="0.3">
      <c r="A29" s="49" t="s">
        <v>89</v>
      </c>
      <c r="B29" s="35">
        <v>0</v>
      </c>
      <c r="C29" s="35">
        <v>6.0000000000000001E-3</v>
      </c>
      <c r="D29" s="35">
        <v>1E-3</v>
      </c>
      <c r="E29" s="51">
        <v>0.93300000000000005</v>
      </c>
      <c r="F29" s="35">
        <v>1E-3</v>
      </c>
      <c r="G29" s="35">
        <v>1.2E-2</v>
      </c>
      <c r="H29" s="35">
        <v>3.0000000000000001E-3</v>
      </c>
      <c r="I29" s="51">
        <v>0.91900000000000004</v>
      </c>
    </row>
    <row r="30" spans="1:9" ht="15.6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ht="15.6" x14ac:dyDescent="0.3">
      <c r="A31" s="49" t="s">
        <v>71</v>
      </c>
      <c r="B31" s="35">
        <v>0.28499999999999998</v>
      </c>
      <c r="C31" s="35">
        <v>0.125</v>
      </c>
      <c r="D31" s="35">
        <v>3.5000000000000003E-2</v>
      </c>
      <c r="E31" s="51">
        <v>2.3E-2</v>
      </c>
      <c r="F31" s="35">
        <v>0.06</v>
      </c>
      <c r="G31" s="35">
        <v>0.32</v>
      </c>
      <c r="H31" s="35">
        <v>7.0000000000000001E-3</v>
      </c>
      <c r="I31" s="51">
        <v>0.85099999999999998</v>
      </c>
    </row>
    <row r="32" spans="1:9" ht="15.6" x14ac:dyDescent="0.3">
      <c r="A32" s="49" t="s">
        <v>72</v>
      </c>
      <c r="B32" s="35">
        <v>0.47899999999999998</v>
      </c>
      <c r="C32" s="35">
        <v>0.12</v>
      </c>
      <c r="D32" s="35">
        <v>5.8999999999999997E-2</v>
      </c>
      <c r="E32" s="51" t="s">
        <v>1041</v>
      </c>
      <c r="F32" s="35">
        <v>0.32600000000000001</v>
      </c>
      <c r="G32" s="35">
        <v>0.29499999999999998</v>
      </c>
      <c r="H32" s="35">
        <v>3.9E-2</v>
      </c>
      <c r="I32" s="51">
        <v>0.26900000000000002</v>
      </c>
    </row>
    <row r="33" spans="1:9" ht="15.6" x14ac:dyDescent="0.3">
      <c r="A33" s="49" t="s">
        <v>73</v>
      </c>
      <c r="B33" s="35">
        <v>0.52100000000000002</v>
      </c>
      <c r="C33" s="35">
        <v>0.123</v>
      </c>
      <c r="D33" s="35">
        <v>6.4000000000000001E-2</v>
      </c>
      <c r="E33" s="51" t="s">
        <v>1041</v>
      </c>
      <c r="F33" s="35">
        <v>0.624</v>
      </c>
      <c r="G33" s="35">
        <v>0.28599999999999998</v>
      </c>
      <c r="H33" s="35">
        <v>7.6999999999999999E-2</v>
      </c>
      <c r="I33" s="51">
        <v>2.9000000000000001E-2</v>
      </c>
    </row>
    <row r="34" spans="1:9" ht="15.6" x14ac:dyDescent="0.3">
      <c r="A34" s="49" t="s">
        <v>90</v>
      </c>
      <c r="B34" s="35">
        <v>0.59499999999999997</v>
      </c>
      <c r="C34" s="35">
        <v>5.2999999999999999E-2</v>
      </c>
      <c r="D34" s="35">
        <v>0.16</v>
      </c>
      <c r="E34" s="51" t="s">
        <v>1041</v>
      </c>
      <c r="F34" s="35">
        <v>0.54</v>
      </c>
      <c r="G34" s="35">
        <v>0.126</v>
      </c>
      <c r="H34" s="35">
        <v>0.14099999999999999</v>
      </c>
      <c r="I34" s="51" t="s">
        <v>1041</v>
      </c>
    </row>
    <row r="35" spans="1:9" ht="15.6" x14ac:dyDescent="0.3">
      <c r="A35" s="49" t="s">
        <v>91</v>
      </c>
      <c r="B35" s="35">
        <v>0.65800000000000003</v>
      </c>
      <c r="C35" s="35">
        <v>5.5E-2</v>
      </c>
      <c r="D35" s="35">
        <v>0.17299999999999999</v>
      </c>
      <c r="E35" s="51" t="s">
        <v>1041</v>
      </c>
      <c r="F35" s="35">
        <v>0.63</v>
      </c>
      <c r="G35" s="35">
        <v>0.13400000000000001</v>
      </c>
      <c r="H35" s="35">
        <v>0.155</v>
      </c>
      <c r="I35" s="51" t="s">
        <v>1041</v>
      </c>
    </row>
    <row r="36" spans="1:9" ht="15.6" x14ac:dyDescent="0.3">
      <c r="A36" s="63" t="s">
        <v>92</v>
      </c>
      <c r="B36" s="38">
        <v>0.58399999999999996</v>
      </c>
      <c r="C36" s="38">
        <v>5.0999999999999997E-2</v>
      </c>
      <c r="D36" s="38">
        <v>0.161</v>
      </c>
      <c r="E36" s="53" t="s">
        <v>1041</v>
      </c>
      <c r="F36" s="38">
        <v>0.64400000000000002</v>
      </c>
      <c r="G36" s="38">
        <v>0.125</v>
      </c>
      <c r="H36" s="38">
        <v>0.16400000000000001</v>
      </c>
      <c r="I36" s="53" t="s">
        <v>1041</v>
      </c>
    </row>
    <row r="37" spans="1:9" ht="15.6" x14ac:dyDescent="0.3">
      <c r="A37" s="12" t="s">
        <v>1691</v>
      </c>
      <c r="B37" s="12"/>
      <c r="C37" s="12"/>
      <c r="D37" s="35"/>
      <c r="E37" s="35"/>
      <c r="F37" s="13"/>
      <c r="G37" s="59"/>
      <c r="H37" s="59"/>
      <c r="I37" s="12"/>
    </row>
    <row r="38" spans="1:9" x14ac:dyDescent="0.3">
      <c r="D38" s="8"/>
      <c r="E38" s="8"/>
    </row>
    <row r="39" spans="1:9" x14ac:dyDescent="0.3">
      <c r="A39" s="4" t="s">
        <v>28</v>
      </c>
      <c r="B39" s="4"/>
      <c r="C39" s="4"/>
      <c r="D39" s="8"/>
      <c r="E39" s="8"/>
    </row>
  </sheetData>
  <mergeCells count="2">
    <mergeCell ref="B2:E2"/>
    <mergeCell ref="F2:I2"/>
  </mergeCells>
  <hyperlinks>
    <hyperlink ref="A39" location="'Table of Content'!A1" display="Back to Table of Content" xr:uid="{B6A345D7-2F1C-4ACA-A211-6234C6E18E6D}"/>
  </hyperlink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E478-9517-4B23-BBFB-5F781FEA40B6}">
  <sheetPr codeName="Sheet7"/>
  <dimension ref="A1:K40"/>
  <sheetViews>
    <sheetView zoomScale="70" zoomScaleNormal="70" workbookViewId="0">
      <selection activeCell="H6" sqref="H6:H36"/>
    </sheetView>
  </sheetViews>
  <sheetFormatPr defaultRowHeight="14.4" x14ac:dyDescent="0.3"/>
  <cols>
    <col min="1" max="1" width="55.77734375" customWidth="1"/>
    <col min="2" max="3" width="13.77734375" customWidth="1"/>
    <col min="4" max="4" width="10.77734375" customWidth="1"/>
    <col min="9" max="9" width="9.21875" customWidth="1"/>
  </cols>
  <sheetData>
    <row r="1" spans="1:11" ht="15.6" x14ac:dyDescent="0.3">
      <c r="A1" s="42" t="s">
        <v>1649</v>
      </c>
      <c r="B1" s="42"/>
      <c r="C1" s="42"/>
      <c r="D1" s="26"/>
      <c r="E1" s="26"/>
      <c r="F1" s="26"/>
      <c r="G1" s="12"/>
      <c r="H1" s="12"/>
      <c r="I1" s="12"/>
    </row>
    <row r="2" spans="1:11" ht="16.2" x14ac:dyDescent="0.35">
      <c r="A2" s="11"/>
      <c r="B2" s="129" t="s">
        <v>1514</v>
      </c>
      <c r="C2" s="129"/>
      <c r="D2" s="129"/>
      <c r="E2" s="129"/>
      <c r="F2" s="129" t="s">
        <v>1515</v>
      </c>
      <c r="G2" s="129"/>
      <c r="H2" s="129"/>
      <c r="I2" s="129"/>
    </row>
    <row r="3" spans="1:11" ht="16.2" x14ac:dyDescent="0.35">
      <c r="A3" s="12"/>
      <c r="B3" s="114" t="s">
        <v>1632</v>
      </c>
      <c r="C3" s="29" t="s">
        <v>48</v>
      </c>
      <c r="D3" s="29" t="s">
        <v>47</v>
      </c>
      <c r="E3" s="43" t="s">
        <v>41</v>
      </c>
      <c r="F3" s="115" t="s">
        <v>1632</v>
      </c>
      <c r="G3" s="44" t="s">
        <v>48</v>
      </c>
      <c r="H3" s="44" t="s">
        <v>47</v>
      </c>
      <c r="I3" s="45" t="s">
        <v>41</v>
      </c>
    </row>
    <row r="4" spans="1:11" ht="16.2" x14ac:dyDescent="0.35">
      <c r="A4" s="46" t="s">
        <v>49</v>
      </c>
      <c r="B4" s="46"/>
      <c r="C4" s="15"/>
      <c r="D4" s="15"/>
      <c r="E4" s="48"/>
      <c r="G4" s="58"/>
      <c r="H4" s="58"/>
      <c r="I4" s="12"/>
    </row>
    <row r="5" spans="1:11" ht="15.6" x14ac:dyDescent="0.3">
      <c r="A5" s="11" t="s">
        <v>50</v>
      </c>
      <c r="B5" s="11"/>
      <c r="C5" s="35"/>
      <c r="D5" s="35"/>
      <c r="E5" s="13"/>
      <c r="G5" s="50"/>
      <c r="H5" s="50"/>
      <c r="I5" s="13"/>
      <c r="K5" s="2"/>
    </row>
    <row r="6" spans="1:11" ht="15.6" x14ac:dyDescent="0.3">
      <c r="A6" s="49" t="s">
        <v>93</v>
      </c>
      <c r="B6" s="35">
        <v>0.114</v>
      </c>
      <c r="C6" s="35">
        <v>0.217</v>
      </c>
      <c r="D6" s="35">
        <v>2.7E-2</v>
      </c>
      <c r="E6" s="51">
        <v>0.59799999999999998</v>
      </c>
      <c r="F6" s="38">
        <v>0.20699999999999999</v>
      </c>
      <c r="G6" s="38">
        <v>0.25900000000000001</v>
      </c>
      <c r="H6" s="38">
        <v>5.0999999999999997E-2</v>
      </c>
      <c r="I6" s="53">
        <v>0.42299999999999999</v>
      </c>
    </row>
    <row r="7" spans="1:11" ht="15.6" x14ac:dyDescent="0.3">
      <c r="A7" s="54" t="s">
        <v>51</v>
      </c>
      <c r="B7" s="117"/>
      <c r="C7" s="56"/>
      <c r="D7" s="56"/>
      <c r="E7" s="57"/>
      <c r="F7" s="35"/>
      <c r="G7" s="59"/>
      <c r="H7" s="59"/>
      <c r="I7" s="60"/>
    </row>
    <row r="8" spans="1:11" ht="15.6" x14ac:dyDescent="0.3">
      <c r="A8" s="11" t="s">
        <v>52</v>
      </c>
      <c r="B8" s="118"/>
      <c r="C8" s="35"/>
      <c r="D8" s="35"/>
      <c r="E8" s="51"/>
      <c r="F8" s="35"/>
      <c r="G8" s="59"/>
      <c r="H8" s="59"/>
      <c r="I8" s="60"/>
    </row>
    <row r="9" spans="1:11" ht="15.6" x14ac:dyDescent="0.3">
      <c r="A9" s="49" t="s">
        <v>1001</v>
      </c>
      <c r="B9" s="35">
        <v>0.373</v>
      </c>
      <c r="C9" s="35">
        <v>7.6999999999999999E-2</v>
      </c>
      <c r="D9" s="35">
        <v>0.373</v>
      </c>
      <c r="E9" s="51" t="s">
        <v>1041</v>
      </c>
      <c r="F9" s="35">
        <v>0.19900000000000001</v>
      </c>
      <c r="G9" s="35">
        <v>8.5999999999999993E-2</v>
      </c>
      <c r="H9" s="35">
        <v>0.20899999999999999</v>
      </c>
      <c r="I9" s="51">
        <v>2.1000000000000001E-2</v>
      </c>
    </row>
    <row r="10" spans="1:11" ht="15.6" x14ac:dyDescent="0.3">
      <c r="A10" s="49" t="s">
        <v>1002</v>
      </c>
      <c r="B10" s="35">
        <v>0.378</v>
      </c>
      <c r="C10" s="35">
        <v>7.4999999999999997E-2</v>
      </c>
      <c r="D10" s="35">
        <v>0.36899999999999999</v>
      </c>
      <c r="E10" s="51" t="s">
        <v>1041</v>
      </c>
      <c r="F10" s="35">
        <v>0.28899999999999998</v>
      </c>
      <c r="G10" s="35">
        <v>7.6999999999999999E-2</v>
      </c>
      <c r="H10" s="35">
        <v>0.27600000000000002</v>
      </c>
      <c r="I10" s="51" t="s">
        <v>1041</v>
      </c>
    </row>
    <row r="11" spans="1:11" ht="15.6" x14ac:dyDescent="0.3">
      <c r="A11" s="49" t="s">
        <v>53</v>
      </c>
      <c r="B11" s="35">
        <v>0.221</v>
      </c>
      <c r="C11" s="35">
        <v>0.06</v>
      </c>
      <c r="D11" s="35">
        <v>0.21099999999999999</v>
      </c>
      <c r="E11" s="51" t="s">
        <v>1041</v>
      </c>
      <c r="F11" s="35">
        <v>0.156</v>
      </c>
      <c r="G11" s="35">
        <v>9.6000000000000002E-2</v>
      </c>
      <c r="H11" s="35">
        <v>0.14499999999999999</v>
      </c>
      <c r="I11" s="51">
        <v>0.10299999999999999</v>
      </c>
    </row>
    <row r="12" spans="1:11" ht="15.6" x14ac:dyDescent="0.3">
      <c r="A12" s="49" t="s">
        <v>54</v>
      </c>
      <c r="B12" s="35">
        <v>0.152</v>
      </c>
      <c r="C12" s="35">
        <v>0.06</v>
      </c>
      <c r="D12" s="35">
        <v>0.16400000000000001</v>
      </c>
      <c r="E12" s="51">
        <v>1.0999999999999999E-2</v>
      </c>
      <c r="F12" s="35">
        <v>0.11799999999999999</v>
      </c>
      <c r="G12" s="35">
        <v>0.08</v>
      </c>
      <c r="H12" s="35">
        <v>0.114</v>
      </c>
      <c r="I12" s="51">
        <v>0.14000000000000001</v>
      </c>
    </row>
    <row r="13" spans="1:11" ht="15.6" x14ac:dyDescent="0.3">
      <c r="A13" s="11" t="s">
        <v>55</v>
      </c>
      <c r="B13" s="35"/>
      <c r="C13" s="35"/>
      <c r="D13" s="35"/>
      <c r="E13" s="51"/>
      <c r="F13" s="35"/>
      <c r="G13" s="35"/>
      <c r="H13" s="35"/>
      <c r="I13" s="51"/>
    </row>
    <row r="14" spans="1:11" ht="15.6" x14ac:dyDescent="0.3">
      <c r="A14" s="49" t="s">
        <v>94</v>
      </c>
      <c r="B14" s="35">
        <v>2.5000000000000001E-2</v>
      </c>
      <c r="C14" s="35">
        <v>0.111</v>
      </c>
      <c r="D14" s="35">
        <v>1.0999999999999999E-2</v>
      </c>
      <c r="E14" s="51">
        <v>0.82199999999999995</v>
      </c>
      <c r="F14" s="35">
        <v>-8.9999999999999993E-3</v>
      </c>
      <c r="G14" s="35">
        <v>0.156</v>
      </c>
      <c r="H14" s="35">
        <v>-4.0000000000000001E-3</v>
      </c>
      <c r="I14" s="51">
        <v>0.95199999999999996</v>
      </c>
    </row>
    <row r="15" spans="1:11" ht="15.6" x14ac:dyDescent="0.3">
      <c r="A15" s="49" t="s">
        <v>95</v>
      </c>
      <c r="B15" s="35">
        <v>6.3E-2</v>
      </c>
      <c r="C15" s="35">
        <v>0.126</v>
      </c>
      <c r="D15" s="35">
        <v>0.03</v>
      </c>
      <c r="E15" s="51">
        <v>0.61499999999999999</v>
      </c>
      <c r="F15" s="35">
        <v>9.4E-2</v>
      </c>
      <c r="G15" s="35">
        <v>0.184</v>
      </c>
      <c r="H15" s="35">
        <v>3.7999999999999999E-2</v>
      </c>
      <c r="I15" s="51">
        <v>0.60899999999999999</v>
      </c>
    </row>
    <row r="16" spans="1:11" ht="15.6" x14ac:dyDescent="0.3">
      <c r="A16" s="49" t="s">
        <v>96</v>
      </c>
      <c r="B16" s="35">
        <v>3.6999999999999998E-2</v>
      </c>
      <c r="C16" s="35">
        <v>2.1999999999999999E-2</v>
      </c>
      <c r="D16" s="35">
        <v>8.1000000000000003E-2</v>
      </c>
      <c r="E16" s="51">
        <v>9.4E-2</v>
      </c>
      <c r="F16" s="35">
        <v>4.3999999999999997E-2</v>
      </c>
      <c r="G16" s="35">
        <v>3.4000000000000002E-2</v>
      </c>
      <c r="H16" s="35">
        <v>9.7000000000000003E-2</v>
      </c>
      <c r="I16" s="51">
        <v>0.20499999999999999</v>
      </c>
    </row>
    <row r="17" spans="1:9" ht="15.6" x14ac:dyDescent="0.3">
      <c r="A17" s="49" t="s">
        <v>97</v>
      </c>
      <c r="B17" s="35">
        <v>0.02</v>
      </c>
      <c r="C17" s="35">
        <v>0.02</v>
      </c>
      <c r="D17" s="35">
        <v>4.4999999999999998E-2</v>
      </c>
      <c r="E17" s="51">
        <v>0.32500000000000001</v>
      </c>
      <c r="F17" s="35">
        <v>2.1999999999999999E-2</v>
      </c>
      <c r="G17" s="35">
        <v>2.5999999999999999E-2</v>
      </c>
      <c r="H17" s="35">
        <v>0.05</v>
      </c>
      <c r="I17" s="51">
        <v>0.39700000000000002</v>
      </c>
    </row>
    <row r="18" spans="1:9" ht="15.6" x14ac:dyDescent="0.3">
      <c r="A18" s="29" t="s">
        <v>59</v>
      </c>
      <c r="B18" s="35"/>
      <c r="C18" s="35"/>
      <c r="D18" s="35"/>
      <c r="E18" s="51"/>
      <c r="F18" s="35"/>
      <c r="G18" s="35"/>
      <c r="H18" s="35"/>
      <c r="I18" s="51"/>
    </row>
    <row r="19" spans="1:9" ht="15.6" x14ac:dyDescent="0.3">
      <c r="A19" s="49" t="s">
        <v>98</v>
      </c>
      <c r="B19" s="35">
        <v>0.40500000000000003</v>
      </c>
      <c r="C19" s="35">
        <v>0.21299999999999999</v>
      </c>
      <c r="D19" s="35">
        <v>0.10299999999999999</v>
      </c>
      <c r="E19" s="51">
        <v>5.8000000000000003E-2</v>
      </c>
      <c r="F19" s="35">
        <v>0.158</v>
      </c>
      <c r="G19" s="35">
        <v>0.22</v>
      </c>
      <c r="H19" s="35">
        <v>0.05</v>
      </c>
      <c r="I19" s="51">
        <v>0.47199999999999998</v>
      </c>
    </row>
    <row r="20" spans="1:9" ht="15.6" x14ac:dyDescent="0.3">
      <c r="A20" s="49" t="s">
        <v>99</v>
      </c>
      <c r="B20" s="35">
        <v>0.156</v>
      </c>
      <c r="C20" s="35">
        <v>0.16400000000000001</v>
      </c>
      <c r="D20" s="35">
        <v>4.2000000000000003E-2</v>
      </c>
      <c r="E20" s="51">
        <v>0.34</v>
      </c>
      <c r="F20" s="35">
        <v>-2.3E-2</v>
      </c>
      <c r="G20" s="35">
        <v>0.254</v>
      </c>
      <c r="H20" s="35">
        <v>-7.0000000000000001E-3</v>
      </c>
      <c r="I20" s="51">
        <v>0.92600000000000005</v>
      </c>
    </row>
    <row r="21" spans="1:9" ht="15.6" x14ac:dyDescent="0.3">
      <c r="A21" s="49" t="s">
        <v>100</v>
      </c>
      <c r="B21" s="35">
        <v>0.184</v>
      </c>
      <c r="C21" s="35">
        <v>0.14000000000000001</v>
      </c>
      <c r="D21" s="35">
        <v>5.0999999999999997E-2</v>
      </c>
      <c r="E21" s="51">
        <v>0.189</v>
      </c>
      <c r="F21" s="38">
        <v>0.20200000000000001</v>
      </c>
      <c r="G21" s="35">
        <v>0.188</v>
      </c>
      <c r="H21" s="35">
        <v>0.06</v>
      </c>
      <c r="I21" s="51">
        <v>0.28100000000000003</v>
      </c>
    </row>
    <row r="22" spans="1:9" ht="15.6" x14ac:dyDescent="0.3">
      <c r="A22" s="54" t="s">
        <v>1015</v>
      </c>
      <c r="B22" s="117"/>
      <c r="C22" s="56"/>
      <c r="D22" s="56"/>
      <c r="E22" s="57"/>
      <c r="F22" s="35"/>
      <c r="G22" s="61"/>
      <c r="H22" s="61"/>
      <c r="I22" s="62"/>
    </row>
    <row r="23" spans="1:9" ht="15.6" x14ac:dyDescent="0.3">
      <c r="A23" s="29" t="s">
        <v>63</v>
      </c>
      <c r="B23" s="119"/>
      <c r="C23" s="35"/>
      <c r="D23" s="35"/>
      <c r="E23" s="51"/>
      <c r="F23" s="35"/>
      <c r="G23" s="59"/>
      <c r="H23" s="59"/>
      <c r="I23" s="60"/>
    </row>
    <row r="24" spans="1:9" ht="15.6" x14ac:dyDescent="0.3">
      <c r="A24" s="49" t="s">
        <v>101</v>
      </c>
      <c r="B24" s="35">
        <v>-4.9000000000000002E-2</v>
      </c>
      <c r="C24" s="35">
        <v>6.0000000000000001E-3</v>
      </c>
      <c r="D24" s="35">
        <v>-0.109</v>
      </c>
      <c r="E24" s="51" t="s">
        <v>1041</v>
      </c>
      <c r="F24" s="35">
        <v>-5.3999999999999999E-2</v>
      </c>
      <c r="G24" s="35">
        <v>0.01</v>
      </c>
      <c r="H24" s="35">
        <v>-0.14000000000000001</v>
      </c>
      <c r="I24" s="51" t="s">
        <v>1041</v>
      </c>
    </row>
    <row r="25" spans="1:9" ht="15.6" x14ac:dyDescent="0.3">
      <c r="A25" s="49" t="s">
        <v>102</v>
      </c>
      <c r="B25" s="35">
        <v>-0.06</v>
      </c>
      <c r="C25" s="35">
        <v>6.0000000000000001E-3</v>
      </c>
      <c r="D25" s="35">
        <v>-0.13300000000000001</v>
      </c>
      <c r="E25" s="51" t="s">
        <v>1041</v>
      </c>
      <c r="F25" s="35">
        <v>-5.7000000000000002E-2</v>
      </c>
      <c r="G25" s="35">
        <v>8.9999999999999993E-3</v>
      </c>
      <c r="H25" s="35">
        <v>-0.152</v>
      </c>
      <c r="I25" s="51" t="s">
        <v>1041</v>
      </c>
    </row>
    <row r="26" spans="1:9" ht="15.6" x14ac:dyDescent="0.3">
      <c r="A26" s="49" t="s">
        <v>103</v>
      </c>
      <c r="B26" s="35">
        <v>-4.8000000000000001E-2</v>
      </c>
      <c r="C26" s="35">
        <v>7.0000000000000001E-3</v>
      </c>
      <c r="D26" s="35">
        <v>-0.104</v>
      </c>
      <c r="E26" s="51" t="s">
        <v>1041</v>
      </c>
      <c r="F26" s="35">
        <v>-3.5999999999999997E-2</v>
      </c>
      <c r="G26" s="35">
        <v>1.2E-2</v>
      </c>
      <c r="H26" s="35">
        <v>-9.4E-2</v>
      </c>
      <c r="I26" s="51">
        <v>2E-3</v>
      </c>
    </row>
    <row r="27" spans="1:9" ht="15.6" x14ac:dyDescent="0.3">
      <c r="A27" s="49" t="s">
        <v>67</v>
      </c>
      <c r="B27" s="35">
        <v>5.2999999999999999E-2</v>
      </c>
      <c r="C27" s="35">
        <v>1.4999999999999999E-2</v>
      </c>
      <c r="D27" s="35">
        <v>4.9000000000000002E-2</v>
      </c>
      <c r="E27" s="51" t="s">
        <v>1041</v>
      </c>
      <c r="F27" s="35">
        <v>6.3E-2</v>
      </c>
      <c r="G27" s="35">
        <v>3.2000000000000001E-2</v>
      </c>
      <c r="H27" s="35">
        <v>6.8000000000000005E-2</v>
      </c>
      <c r="I27" s="51">
        <v>0.05</v>
      </c>
    </row>
    <row r="28" spans="1:9" ht="15.6" x14ac:dyDescent="0.3">
      <c r="A28" s="49" t="s">
        <v>68</v>
      </c>
      <c r="B28" s="35">
        <v>4.3999999999999997E-2</v>
      </c>
      <c r="C28" s="35">
        <v>1.4999999999999999E-2</v>
      </c>
      <c r="D28" s="35">
        <v>0.04</v>
      </c>
      <c r="E28" s="51">
        <v>3.0000000000000001E-3</v>
      </c>
      <c r="F28" s="35">
        <v>0.04</v>
      </c>
      <c r="G28" s="35">
        <v>0.03</v>
      </c>
      <c r="H28" s="35">
        <v>4.1000000000000002E-2</v>
      </c>
      <c r="I28" s="51">
        <v>0.185</v>
      </c>
    </row>
    <row r="29" spans="1:9" ht="15.6" x14ac:dyDescent="0.3">
      <c r="A29" s="49" t="s">
        <v>69</v>
      </c>
      <c r="B29" s="35">
        <v>2.5999999999999999E-2</v>
      </c>
      <c r="C29" s="35">
        <v>1.4999999999999999E-2</v>
      </c>
      <c r="D29" s="35">
        <v>2.4E-2</v>
      </c>
      <c r="E29" s="51">
        <v>0.08</v>
      </c>
      <c r="F29" s="35">
        <v>2.1999999999999999E-2</v>
      </c>
      <c r="G29" s="35">
        <v>0.03</v>
      </c>
      <c r="H29" s="35">
        <v>2.3E-2</v>
      </c>
      <c r="I29" s="51">
        <v>0.46300000000000002</v>
      </c>
    </row>
    <row r="30" spans="1:9" ht="15.6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ht="15.6" x14ac:dyDescent="0.3">
      <c r="A31" s="49" t="s">
        <v>104</v>
      </c>
      <c r="B31" s="35">
        <v>-0.35599999999999998</v>
      </c>
      <c r="C31" s="35">
        <v>6.3E-2</v>
      </c>
      <c r="D31" s="35">
        <v>-8.6999999999999994E-2</v>
      </c>
      <c r="E31" s="51" t="s">
        <v>1041</v>
      </c>
      <c r="F31" s="35">
        <v>-0.44900000000000001</v>
      </c>
      <c r="G31" s="35">
        <v>0.157</v>
      </c>
      <c r="H31" s="35">
        <v>-0.107</v>
      </c>
      <c r="I31" s="51">
        <v>4.0000000000000001E-3</v>
      </c>
    </row>
    <row r="32" spans="1:9" ht="15.6" x14ac:dyDescent="0.3">
      <c r="A32" s="49" t="s">
        <v>105</v>
      </c>
      <c r="B32" s="35">
        <v>-0.23100000000000001</v>
      </c>
      <c r="C32" s="35">
        <v>6.2E-2</v>
      </c>
      <c r="D32" s="35">
        <v>-5.6000000000000001E-2</v>
      </c>
      <c r="E32" s="51" t="s">
        <v>1041</v>
      </c>
      <c r="F32" s="35">
        <v>-0.254</v>
      </c>
      <c r="G32" s="35">
        <v>0.14899999999999999</v>
      </c>
      <c r="H32" s="35">
        <v>-6.2E-2</v>
      </c>
      <c r="I32" s="51">
        <v>8.7999999999999995E-2</v>
      </c>
    </row>
    <row r="33" spans="1:9" ht="15.6" x14ac:dyDescent="0.3">
      <c r="A33" s="49" t="s">
        <v>106</v>
      </c>
      <c r="B33" s="35">
        <v>-0.39400000000000002</v>
      </c>
      <c r="C33" s="35">
        <v>6.4000000000000001E-2</v>
      </c>
      <c r="D33" s="35">
        <v>-9.5000000000000001E-2</v>
      </c>
      <c r="E33" s="51" t="s">
        <v>1041</v>
      </c>
      <c r="F33" s="35">
        <v>-0.26800000000000002</v>
      </c>
      <c r="G33" s="35">
        <v>0.14699999999999999</v>
      </c>
      <c r="H33" s="35">
        <v>-6.5000000000000002E-2</v>
      </c>
      <c r="I33" s="51">
        <v>6.9000000000000006E-2</v>
      </c>
    </row>
    <row r="34" spans="1:9" ht="15.6" x14ac:dyDescent="0.3">
      <c r="A34" s="49" t="s">
        <v>74</v>
      </c>
      <c r="B34" s="35">
        <v>0.84699999999999998</v>
      </c>
      <c r="C34" s="35">
        <v>0.13900000000000001</v>
      </c>
      <c r="D34" s="35">
        <v>8.6999999999999994E-2</v>
      </c>
      <c r="E34" s="51" t="s">
        <v>1041</v>
      </c>
      <c r="F34" s="35">
        <v>0.67700000000000005</v>
      </c>
      <c r="G34" s="35">
        <v>0.33500000000000002</v>
      </c>
      <c r="H34" s="35">
        <v>6.7000000000000004E-2</v>
      </c>
      <c r="I34" s="51">
        <v>4.2999999999999997E-2</v>
      </c>
    </row>
    <row r="35" spans="1:9" ht="15.6" x14ac:dyDescent="0.3">
      <c r="A35" s="49" t="s">
        <v>75</v>
      </c>
      <c r="B35" s="35">
        <v>0.63800000000000001</v>
      </c>
      <c r="C35" s="35">
        <v>0.14199999999999999</v>
      </c>
      <c r="D35" s="35">
        <v>6.4000000000000001E-2</v>
      </c>
      <c r="E35" s="51" t="s">
        <v>1041</v>
      </c>
      <c r="F35" s="35">
        <v>0.46700000000000003</v>
      </c>
      <c r="G35" s="35">
        <v>0.34899999999999998</v>
      </c>
      <c r="H35" s="35">
        <v>4.4999999999999998E-2</v>
      </c>
      <c r="I35" s="51">
        <v>0.18099999999999999</v>
      </c>
    </row>
    <row r="36" spans="1:9" ht="15.6" x14ac:dyDescent="0.3">
      <c r="A36" s="63" t="s">
        <v>76</v>
      </c>
      <c r="B36" s="38">
        <v>0.72</v>
      </c>
      <c r="C36" s="38">
        <v>0.13800000000000001</v>
      </c>
      <c r="D36" s="38">
        <v>7.4999999999999997E-2</v>
      </c>
      <c r="E36" s="53" t="s">
        <v>1041</v>
      </c>
      <c r="F36" s="38">
        <v>0.496</v>
      </c>
      <c r="G36" s="38">
        <v>0.36099999999999999</v>
      </c>
      <c r="H36" s="38">
        <v>4.7E-2</v>
      </c>
      <c r="I36" s="53">
        <v>0.16900000000000001</v>
      </c>
    </row>
    <row r="37" spans="1:9" ht="15.6" x14ac:dyDescent="0.3">
      <c r="A37" s="12" t="s">
        <v>1691</v>
      </c>
      <c r="B37" s="50"/>
      <c r="C37" s="12"/>
      <c r="D37" s="50"/>
      <c r="E37" s="50"/>
      <c r="F37" s="13"/>
      <c r="G37" s="58"/>
      <c r="H37" s="58"/>
      <c r="I37" s="12"/>
    </row>
    <row r="38" spans="1:9" x14ac:dyDescent="0.3">
      <c r="D38" s="8"/>
      <c r="E38" s="8"/>
      <c r="F38" s="2"/>
    </row>
    <row r="39" spans="1:9" x14ac:dyDescent="0.3">
      <c r="A39" s="4" t="s">
        <v>28</v>
      </c>
      <c r="B39" s="4"/>
      <c r="C39" s="4"/>
      <c r="D39" s="8"/>
      <c r="E39" s="8"/>
      <c r="F39" s="2"/>
    </row>
    <row r="40" spans="1:9" x14ac:dyDescent="0.3">
      <c r="D40" s="9"/>
      <c r="E40" s="9"/>
    </row>
  </sheetData>
  <mergeCells count="2">
    <mergeCell ref="B2:E2"/>
    <mergeCell ref="F2:I2"/>
  </mergeCells>
  <hyperlinks>
    <hyperlink ref="A39" location="'Table of Content'!A1" display="Back to Table of Content" xr:uid="{85962BC7-F1BF-44B2-B092-DD14F0BEF5E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67BC-B240-4754-8B1F-7E8A000EB596}">
  <sheetPr codeName="Sheet8"/>
  <dimension ref="A1:I39"/>
  <sheetViews>
    <sheetView zoomScale="70" zoomScaleNormal="70" workbookViewId="0">
      <selection activeCell="H6" sqref="H6:H36"/>
    </sheetView>
  </sheetViews>
  <sheetFormatPr defaultColWidth="8.77734375" defaultRowHeight="15.6" x14ac:dyDescent="0.3"/>
  <cols>
    <col min="1" max="1" width="54.88671875" style="12" customWidth="1"/>
    <col min="2" max="2" width="13.44140625" style="12" customWidth="1"/>
    <col min="3" max="3" width="12.44140625" style="12" customWidth="1"/>
    <col min="4" max="4" width="8.77734375" style="13" customWidth="1"/>
    <col min="5" max="6" width="8.77734375" style="13"/>
    <col min="7" max="8" width="8.77734375" style="12"/>
    <col min="9" max="9" width="9.21875" style="12" customWidth="1"/>
    <col min="10" max="16384" width="8.77734375" style="12"/>
  </cols>
  <sheetData>
    <row r="1" spans="1:9" x14ac:dyDescent="0.3">
      <c r="A1" s="42" t="s">
        <v>1650</v>
      </c>
      <c r="B1" s="42"/>
      <c r="C1" s="42"/>
      <c r="D1" s="26"/>
      <c r="E1" s="26"/>
      <c r="F1" s="26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1515</v>
      </c>
      <c r="G2" s="129"/>
      <c r="H2" s="129"/>
      <c r="I2" s="129"/>
    </row>
    <row r="3" spans="1:9" ht="16.2" x14ac:dyDescent="0.35">
      <c r="B3" s="114" t="s">
        <v>1632</v>
      </c>
      <c r="C3" s="29" t="s">
        <v>48</v>
      </c>
      <c r="D3" s="29" t="s">
        <v>47</v>
      </c>
      <c r="E3" s="43" t="s">
        <v>41</v>
      </c>
      <c r="F3" s="115" t="s">
        <v>1632</v>
      </c>
      <c r="G3" s="44" t="s">
        <v>48</v>
      </c>
      <c r="H3" s="44" t="s">
        <v>47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35"/>
      <c r="D5" s="35"/>
      <c r="G5" s="13"/>
      <c r="H5" s="13"/>
      <c r="I5" s="13"/>
    </row>
    <row r="6" spans="1:9" x14ac:dyDescent="0.3">
      <c r="A6" s="49" t="s">
        <v>107</v>
      </c>
      <c r="B6" s="38">
        <v>0.20699999999999999</v>
      </c>
      <c r="C6" s="35">
        <v>8.1000000000000003E-2</v>
      </c>
      <c r="D6" s="35">
        <v>0.14799999999999999</v>
      </c>
      <c r="E6" s="51">
        <v>0.01</v>
      </c>
      <c r="F6" s="38">
        <v>0.14199999999999999</v>
      </c>
      <c r="G6" s="38">
        <v>9.8000000000000004E-2</v>
      </c>
      <c r="H6" s="38">
        <v>0.104</v>
      </c>
      <c r="I6" s="53">
        <v>0.14499999999999999</v>
      </c>
    </row>
    <row r="7" spans="1:9" x14ac:dyDescent="0.3">
      <c r="A7" s="54" t="s">
        <v>51</v>
      </c>
      <c r="B7" s="35"/>
      <c r="C7" s="56"/>
      <c r="D7" s="56"/>
      <c r="E7" s="57"/>
      <c r="F7" s="35"/>
      <c r="G7" s="35"/>
      <c r="H7" s="35"/>
      <c r="I7" s="51"/>
    </row>
    <row r="8" spans="1:9" x14ac:dyDescent="0.3">
      <c r="A8" s="11" t="s">
        <v>52</v>
      </c>
      <c r="B8" s="35"/>
      <c r="C8" s="35"/>
      <c r="D8" s="35"/>
      <c r="E8" s="51"/>
      <c r="F8" s="35"/>
      <c r="G8" s="35"/>
      <c r="H8" s="35"/>
      <c r="I8" s="51"/>
    </row>
    <row r="9" spans="1:9" x14ac:dyDescent="0.3">
      <c r="A9" s="49" t="s">
        <v>1001</v>
      </c>
      <c r="B9" s="35">
        <v>0.38100000000000001</v>
      </c>
      <c r="C9" s="35">
        <v>7.6999999999999999E-2</v>
      </c>
      <c r="D9" s="35">
        <v>0.38</v>
      </c>
      <c r="E9" s="51" t="s">
        <v>1041</v>
      </c>
      <c r="F9" s="35">
        <v>0.2</v>
      </c>
      <c r="G9" s="35">
        <v>8.6999999999999994E-2</v>
      </c>
      <c r="H9" s="35">
        <v>0.21</v>
      </c>
      <c r="I9" s="51">
        <v>2.1000000000000001E-2</v>
      </c>
    </row>
    <row r="10" spans="1:9" x14ac:dyDescent="0.3">
      <c r="A10" s="49" t="s">
        <v>1002</v>
      </c>
      <c r="B10" s="35">
        <v>0.38100000000000001</v>
      </c>
      <c r="C10" s="35">
        <v>7.5999999999999998E-2</v>
      </c>
      <c r="D10" s="35">
        <v>0.372</v>
      </c>
      <c r="E10" s="51" t="s">
        <v>1041</v>
      </c>
      <c r="F10" s="35">
        <v>0.28999999999999998</v>
      </c>
      <c r="G10" s="35">
        <v>7.6999999999999999E-2</v>
      </c>
      <c r="H10" s="35">
        <v>0.27600000000000002</v>
      </c>
      <c r="I10" s="51" t="s">
        <v>1041</v>
      </c>
    </row>
    <row r="11" spans="1:9" x14ac:dyDescent="0.3">
      <c r="A11" s="49" t="s">
        <v>78</v>
      </c>
      <c r="B11" s="35">
        <v>0.20599999999999999</v>
      </c>
      <c r="C11" s="35">
        <v>5.3999999999999999E-2</v>
      </c>
      <c r="D11" s="35">
        <v>0.2</v>
      </c>
      <c r="E11" s="51" t="s">
        <v>1041</v>
      </c>
      <c r="F11" s="35">
        <v>0.2</v>
      </c>
      <c r="G11" s="35">
        <v>8.1000000000000003E-2</v>
      </c>
      <c r="H11" s="35">
        <v>0.18099999999999999</v>
      </c>
      <c r="I11" s="51">
        <v>1.2999999999999999E-2</v>
      </c>
    </row>
    <row r="12" spans="1:9" x14ac:dyDescent="0.3">
      <c r="A12" s="49" t="s">
        <v>79</v>
      </c>
      <c r="B12" s="35">
        <v>0.158</v>
      </c>
      <c r="C12" s="35">
        <v>5.2999999999999999E-2</v>
      </c>
      <c r="D12" s="35">
        <v>0.17199999999999999</v>
      </c>
      <c r="E12" s="51">
        <v>3.0000000000000001E-3</v>
      </c>
      <c r="F12" s="35">
        <v>0.17</v>
      </c>
      <c r="G12" s="35">
        <v>6.4000000000000001E-2</v>
      </c>
      <c r="H12" s="35">
        <v>0.18099999999999999</v>
      </c>
      <c r="I12" s="51">
        <v>7.0000000000000001E-3</v>
      </c>
    </row>
    <row r="13" spans="1:9" x14ac:dyDescent="0.3">
      <c r="A13" s="11" t="s">
        <v>55</v>
      </c>
      <c r="B13" s="35"/>
      <c r="C13" s="35"/>
      <c r="D13" s="35"/>
      <c r="E13" s="51"/>
      <c r="F13" s="35"/>
      <c r="G13" s="35"/>
      <c r="H13" s="35"/>
      <c r="I13" s="51"/>
    </row>
    <row r="14" spans="1:9" x14ac:dyDescent="0.3">
      <c r="A14" s="49" t="s">
        <v>108</v>
      </c>
      <c r="B14" s="35">
        <v>-7.1999999999999995E-2</v>
      </c>
      <c r="C14" s="35">
        <v>4.5999999999999999E-2</v>
      </c>
      <c r="D14" s="35">
        <v>-7.4999999999999997E-2</v>
      </c>
      <c r="E14" s="51">
        <v>0.11600000000000001</v>
      </c>
      <c r="F14" s="35">
        <v>-1E-3</v>
      </c>
      <c r="G14" s="35">
        <v>7.1999999999999995E-2</v>
      </c>
      <c r="H14" s="35">
        <v>-1E-3</v>
      </c>
      <c r="I14" s="51">
        <v>0.99</v>
      </c>
    </row>
    <row r="15" spans="1:9" x14ac:dyDescent="0.3">
      <c r="A15" s="49" t="s">
        <v>109</v>
      </c>
      <c r="B15" s="35">
        <v>-6.7000000000000004E-2</v>
      </c>
      <c r="C15" s="35">
        <v>5.1999999999999998E-2</v>
      </c>
      <c r="D15" s="35">
        <v>-7.4999999999999997E-2</v>
      </c>
      <c r="E15" s="51">
        <v>0.19800000000000001</v>
      </c>
      <c r="F15" s="35">
        <v>-8.2000000000000003E-2</v>
      </c>
      <c r="G15" s="35">
        <v>7.3999999999999996E-2</v>
      </c>
      <c r="H15" s="35">
        <v>-0.08</v>
      </c>
      <c r="I15" s="51">
        <v>0.26800000000000002</v>
      </c>
    </row>
    <row r="16" spans="1:9" x14ac:dyDescent="0.3">
      <c r="A16" s="49" t="s">
        <v>110</v>
      </c>
      <c r="B16" s="35">
        <v>-2.5000000000000001E-2</v>
      </c>
      <c r="C16" s="35">
        <v>4.5999999999999999E-2</v>
      </c>
      <c r="D16" s="35">
        <v>-2.3E-2</v>
      </c>
      <c r="E16" s="51">
        <v>0.59199999999999997</v>
      </c>
      <c r="F16" s="35">
        <v>2E-3</v>
      </c>
      <c r="G16" s="35">
        <v>7.1999999999999995E-2</v>
      </c>
      <c r="H16" s="35">
        <v>2E-3</v>
      </c>
      <c r="I16" s="51">
        <v>0.97799999999999998</v>
      </c>
    </row>
    <row r="17" spans="1:9" x14ac:dyDescent="0.3">
      <c r="A17" s="49" t="s">
        <v>111</v>
      </c>
      <c r="B17" s="35">
        <v>2E-3</v>
      </c>
      <c r="C17" s="35">
        <v>4.3999999999999997E-2</v>
      </c>
      <c r="D17" s="35">
        <v>2E-3</v>
      </c>
      <c r="E17" s="51">
        <v>0.96799999999999997</v>
      </c>
      <c r="F17" s="35">
        <v>2.9000000000000001E-2</v>
      </c>
      <c r="G17" s="35">
        <v>5.8000000000000003E-2</v>
      </c>
      <c r="H17" s="35">
        <v>0.03</v>
      </c>
      <c r="I17" s="51">
        <v>0.61799999999999999</v>
      </c>
    </row>
    <row r="18" spans="1:9" x14ac:dyDescent="0.3">
      <c r="A18" s="29" t="s">
        <v>59</v>
      </c>
      <c r="B18" s="35"/>
      <c r="C18" s="35"/>
      <c r="D18" s="35"/>
      <c r="E18" s="51"/>
      <c r="F18" s="35"/>
      <c r="G18" s="35"/>
      <c r="H18" s="35"/>
      <c r="I18" s="51"/>
    </row>
    <row r="19" spans="1:9" x14ac:dyDescent="0.3">
      <c r="A19" s="49" t="s">
        <v>112</v>
      </c>
      <c r="B19" s="35">
        <v>-4.1000000000000002E-2</v>
      </c>
      <c r="C19" s="35">
        <v>0.08</v>
      </c>
      <c r="D19" s="35">
        <v>-2.4E-2</v>
      </c>
      <c r="E19" s="51">
        <v>0.61099999999999999</v>
      </c>
      <c r="F19" s="35">
        <v>-5.8999999999999997E-2</v>
      </c>
      <c r="G19" s="35">
        <v>0.09</v>
      </c>
      <c r="H19" s="35">
        <v>-4.2000000000000003E-2</v>
      </c>
      <c r="I19" s="51">
        <v>0.51200000000000001</v>
      </c>
    </row>
    <row r="20" spans="1:9" x14ac:dyDescent="0.3">
      <c r="A20" s="49" t="s">
        <v>113</v>
      </c>
      <c r="B20" s="35">
        <v>-1.4999999999999999E-2</v>
      </c>
      <c r="C20" s="35">
        <v>6.4000000000000001E-2</v>
      </c>
      <c r="D20" s="35">
        <v>-0.01</v>
      </c>
      <c r="E20" s="51">
        <v>0.80800000000000005</v>
      </c>
      <c r="F20" s="35">
        <v>9.5000000000000001E-2</v>
      </c>
      <c r="G20" s="35">
        <v>0.104</v>
      </c>
      <c r="H20" s="35">
        <v>6.8000000000000005E-2</v>
      </c>
      <c r="I20" s="51">
        <v>0.35899999999999999</v>
      </c>
    </row>
    <row r="21" spans="1:9" s="64" customFormat="1" x14ac:dyDescent="0.3">
      <c r="A21" s="49" t="s">
        <v>114</v>
      </c>
      <c r="B21" s="38">
        <v>-5.0000000000000001E-3</v>
      </c>
      <c r="C21" s="35">
        <v>4.9000000000000002E-2</v>
      </c>
      <c r="D21" s="35">
        <v>-4.0000000000000001E-3</v>
      </c>
      <c r="E21" s="51">
        <v>0.91400000000000003</v>
      </c>
      <c r="F21" s="38">
        <v>-3.1E-2</v>
      </c>
      <c r="G21" s="35">
        <v>7.0999999999999994E-2</v>
      </c>
      <c r="H21" s="35">
        <v>-2.1999999999999999E-2</v>
      </c>
      <c r="I21" s="51">
        <v>0.66600000000000004</v>
      </c>
    </row>
    <row r="22" spans="1:9" x14ac:dyDescent="0.3">
      <c r="A22" s="54" t="s">
        <v>1015</v>
      </c>
      <c r="B22" s="35"/>
      <c r="C22" s="56"/>
      <c r="D22" s="56"/>
      <c r="E22" s="57"/>
      <c r="F22" s="35"/>
      <c r="G22" s="61"/>
      <c r="H22" s="61"/>
      <c r="I22" s="62"/>
    </row>
    <row r="23" spans="1:9" x14ac:dyDescent="0.3">
      <c r="A23" s="29" t="s">
        <v>63</v>
      </c>
      <c r="B23" s="35"/>
      <c r="C23" s="35"/>
      <c r="D23" s="35"/>
      <c r="E23" s="51"/>
      <c r="F23" s="35"/>
      <c r="G23" s="59"/>
      <c r="H23" s="59"/>
      <c r="I23" s="60"/>
    </row>
    <row r="24" spans="1:9" x14ac:dyDescent="0.3">
      <c r="A24" s="49" t="s">
        <v>101</v>
      </c>
      <c r="B24" s="35">
        <v>-4.9000000000000002E-2</v>
      </c>
      <c r="C24" s="35">
        <v>6.0000000000000001E-3</v>
      </c>
      <c r="D24" s="35">
        <v>-0.109</v>
      </c>
      <c r="E24" s="51" t="s">
        <v>1041</v>
      </c>
      <c r="F24" s="35">
        <v>-5.3999999999999999E-2</v>
      </c>
      <c r="G24" s="35">
        <v>0.01</v>
      </c>
      <c r="H24" s="35">
        <v>-0.14000000000000001</v>
      </c>
      <c r="I24" s="51" t="s">
        <v>1041</v>
      </c>
    </row>
    <row r="25" spans="1:9" x14ac:dyDescent="0.3">
      <c r="A25" s="49" t="s">
        <v>102</v>
      </c>
      <c r="B25" s="35">
        <v>-0.06</v>
      </c>
      <c r="C25" s="35">
        <v>6.0000000000000001E-3</v>
      </c>
      <c r="D25" s="35">
        <v>-0.13300000000000001</v>
      </c>
      <c r="E25" s="51" t="s">
        <v>1041</v>
      </c>
      <c r="F25" s="35">
        <v>-5.7000000000000002E-2</v>
      </c>
      <c r="G25" s="35">
        <v>8.9999999999999993E-3</v>
      </c>
      <c r="H25" s="35">
        <v>-0.152</v>
      </c>
      <c r="I25" s="51" t="s">
        <v>1041</v>
      </c>
    </row>
    <row r="26" spans="1:9" x14ac:dyDescent="0.3">
      <c r="A26" s="49" t="s">
        <v>103</v>
      </c>
      <c r="B26" s="35">
        <v>-4.8000000000000001E-2</v>
      </c>
      <c r="C26" s="35">
        <v>7.0000000000000001E-3</v>
      </c>
      <c r="D26" s="35">
        <v>-0.104</v>
      </c>
      <c r="E26" s="51" t="s">
        <v>1041</v>
      </c>
      <c r="F26" s="35">
        <v>-3.5999999999999997E-2</v>
      </c>
      <c r="G26" s="35">
        <v>1.2E-2</v>
      </c>
      <c r="H26" s="35">
        <v>-9.2999999999999999E-2</v>
      </c>
      <c r="I26" s="51">
        <v>2E-3</v>
      </c>
    </row>
    <row r="27" spans="1:9" x14ac:dyDescent="0.3">
      <c r="A27" s="49" t="s">
        <v>87</v>
      </c>
      <c r="B27" s="35">
        <v>4.0000000000000001E-3</v>
      </c>
      <c r="C27" s="35">
        <v>6.0000000000000001E-3</v>
      </c>
      <c r="D27" s="35">
        <v>0.01</v>
      </c>
      <c r="E27" s="51">
        <v>0.47799999999999998</v>
      </c>
      <c r="F27" s="35">
        <v>8.0000000000000002E-3</v>
      </c>
      <c r="G27" s="35">
        <v>1.2E-2</v>
      </c>
      <c r="H27" s="35">
        <v>2.1000000000000001E-2</v>
      </c>
      <c r="I27" s="51">
        <v>0.54500000000000004</v>
      </c>
    </row>
    <row r="28" spans="1:9" x14ac:dyDescent="0.3">
      <c r="A28" s="49" t="s">
        <v>88</v>
      </c>
      <c r="B28" s="35">
        <v>1E-3</v>
      </c>
      <c r="C28" s="35">
        <v>6.0000000000000001E-3</v>
      </c>
      <c r="D28" s="35">
        <v>2E-3</v>
      </c>
      <c r="E28" s="51">
        <v>0.90400000000000003</v>
      </c>
      <c r="F28" s="35">
        <v>-6.0000000000000001E-3</v>
      </c>
      <c r="G28" s="35">
        <v>1.0999999999999999E-2</v>
      </c>
      <c r="H28" s="35">
        <v>-1.6E-2</v>
      </c>
      <c r="I28" s="51">
        <v>0.59199999999999997</v>
      </c>
    </row>
    <row r="29" spans="1:9" x14ac:dyDescent="0.3">
      <c r="A29" s="49" t="s">
        <v>89</v>
      </c>
      <c r="B29" s="35">
        <v>1E-3</v>
      </c>
      <c r="C29" s="35">
        <v>6.0000000000000001E-3</v>
      </c>
      <c r="D29" s="35">
        <v>2E-3</v>
      </c>
      <c r="E29" s="51">
        <v>0.90200000000000002</v>
      </c>
      <c r="F29" s="35">
        <v>1E-3</v>
      </c>
      <c r="G29" s="35">
        <v>1.2E-2</v>
      </c>
      <c r="H29" s="35">
        <v>3.0000000000000001E-3</v>
      </c>
      <c r="I29" s="51">
        <v>0.91900000000000004</v>
      </c>
    </row>
    <row r="30" spans="1:9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49" t="s">
        <v>104</v>
      </c>
      <c r="B31" s="35">
        <v>-0.35499999999999998</v>
      </c>
      <c r="C31" s="35">
        <v>6.3E-2</v>
      </c>
      <c r="D31" s="35">
        <v>-8.6999999999999994E-2</v>
      </c>
      <c r="E31" s="51" t="s">
        <v>1041</v>
      </c>
      <c r="F31" s="35">
        <v>-0.44900000000000001</v>
      </c>
      <c r="G31" s="35">
        <v>0.157</v>
      </c>
      <c r="H31" s="35">
        <v>-0.107</v>
      </c>
      <c r="I31" s="51">
        <v>4.0000000000000001E-3</v>
      </c>
    </row>
    <row r="32" spans="1:9" x14ac:dyDescent="0.3">
      <c r="A32" s="49" t="s">
        <v>105</v>
      </c>
      <c r="B32" s="35">
        <v>-0.23200000000000001</v>
      </c>
      <c r="C32" s="35">
        <v>6.2E-2</v>
      </c>
      <c r="D32" s="35">
        <v>-5.7000000000000002E-2</v>
      </c>
      <c r="E32" s="51" t="s">
        <v>1041</v>
      </c>
      <c r="F32" s="35">
        <v>-0.254</v>
      </c>
      <c r="G32" s="35">
        <v>0.14899999999999999</v>
      </c>
      <c r="H32" s="35">
        <v>-6.2E-2</v>
      </c>
      <c r="I32" s="51">
        <v>8.7999999999999995E-2</v>
      </c>
    </row>
    <row r="33" spans="1:9" x14ac:dyDescent="0.3">
      <c r="A33" s="49" t="s">
        <v>106</v>
      </c>
      <c r="B33" s="35">
        <v>-0.39700000000000002</v>
      </c>
      <c r="C33" s="35">
        <v>6.4000000000000001E-2</v>
      </c>
      <c r="D33" s="35">
        <v>-9.6000000000000002E-2</v>
      </c>
      <c r="E33" s="51" t="s">
        <v>1041</v>
      </c>
      <c r="F33" s="35">
        <v>-0.26800000000000002</v>
      </c>
      <c r="G33" s="35">
        <v>0.14699999999999999</v>
      </c>
      <c r="H33" s="35">
        <v>-6.5000000000000002E-2</v>
      </c>
      <c r="I33" s="51">
        <v>6.9000000000000006E-2</v>
      </c>
    </row>
    <row r="34" spans="1:9" x14ac:dyDescent="0.3">
      <c r="A34" s="49" t="s">
        <v>90</v>
      </c>
      <c r="B34" s="35">
        <v>0.59299999999999997</v>
      </c>
      <c r="C34" s="35">
        <v>5.2999999999999999E-2</v>
      </c>
      <c r="D34" s="35">
        <v>0.159</v>
      </c>
      <c r="E34" s="51" t="s">
        <v>1041</v>
      </c>
      <c r="F34" s="35">
        <v>0.54</v>
      </c>
      <c r="G34" s="35">
        <v>0.126</v>
      </c>
      <c r="H34" s="35">
        <v>0.14099999999999999</v>
      </c>
      <c r="I34" s="51" t="s">
        <v>1041</v>
      </c>
    </row>
    <row r="35" spans="1:9" x14ac:dyDescent="0.3">
      <c r="A35" s="49" t="s">
        <v>91</v>
      </c>
      <c r="B35" s="35">
        <v>0.65400000000000003</v>
      </c>
      <c r="C35" s="35">
        <v>5.5E-2</v>
      </c>
      <c r="D35" s="35">
        <v>0.17199999999999999</v>
      </c>
      <c r="E35" s="51" t="s">
        <v>1041</v>
      </c>
      <c r="F35" s="35">
        <v>0.63</v>
      </c>
      <c r="G35" s="35">
        <v>0.13400000000000001</v>
      </c>
      <c r="H35" s="35">
        <v>0.155</v>
      </c>
      <c r="I35" s="51" t="s">
        <v>1041</v>
      </c>
    </row>
    <row r="36" spans="1:9" x14ac:dyDescent="0.3">
      <c r="A36" s="63" t="s">
        <v>92</v>
      </c>
      <c r="B36" s="38">
        <v>0.58399999999999996</v>
      </c>
      <c r="C36" s="38">
        <v>5.0999999999999997E-2</v>
      </c>
      <c r="D36" s="38">
        <v>0.161</v>
      </c>
      <c r="E36" s="53" t="s">
        <v>1041</v>
      </c>
      <c r="F36" s="38">
        <v>0.64400000000000002</v>
      </c>
      <c r="G36" s="38">
        <v>0.125</v>
      </c>
      <c r="H36" s="38">
        <v>0.16400000000000001</v>
      </c>
      <c r="I36" s="53" t="s">
        <v>1041</v>
      </c>
    </row>
    <row r="37" spans="1:9" x14ac:dyDescent="0.3">
      <c r="A37" s="12" t="s">
        <v>1691</v>
      </c>
      <c r="B37" s="50"/>
      <c r="D37" s="35"/>
      <c r="F37" s="35"/>
      <c r="G37" s="59"/>
    </row>
    <row r="38" spans="1:9" x14ac:dyDescent="0.3">
      <c r="G38" s="59"/>
      <c r="H38" s="59"/>
    </row>
    <row r="39" spans="1:9" x14ac:dyDescent="0.3">
      <c r="A39" s="65" t="s">
        <v>28</v>
      </c>
      <c r="B39" s="65"/>
      <c r="C39" s="65"/>
    </row>
  </sheetData>
  <mergeCells count="2">
    <mergeCell ref="B2:E2"/>
    <mergeCell ref="F2:I2"/>
  </mergeCells>
  <hyperlinks>
    <hyperlink ref="A39" location="'Table of Content'!A1" display="Back to Table of Content" xr:uid="{2EE54CFB-DFA9-4F69-821E-4E4CF036697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2568-654E-4940-A994-93A84C0BD1EE}">
  <sheetPr codeName="Sheet9"/>
  <dimension ref="A1:I40"/>
  <sheetViews>
    <sheetView zoomScale="70" zoomScaleNormal="70" workbookViewId="0">
      <selection activeCell="H6" sqref="H6:H36"/>
    </sheetView>
  </sheetViews>
  <sheetFormatPr defaultRowHeight="14.4" x14ac:dyDescent="0.3"/>
  <cols>
    <col min="1" max="1" width="52.33203125" customWidth="1"/>
    <col min="2" max="3" width="13.6640625" customWidth="1"/>
    <col min="4" max="4" width="9.77734375" style="2" customWidth="1"/>
    <col min="5" max="6" width="8.77734375" style="2"/>
    <col min="9" max="9" width="9.77734375" customWidth="1"/>
  </cols>
  <sheetData>
    <row r="1" spans="1:9" ht="15.6" x14ac:dyDescent="0.3">
      <c r="A1" s="42" t="s">
        <v>1651</v>
      </c>
      <c r="B1" s="42"/>
      <c r="C1" s="42"/>
      <c r="D1" s="26"/>
      <c r="E1" s="26"/>
      <c r="F1" s="26"/>
      <c r="G1" s="12"/>
      <c r="H1" s="12"/>
      <c r="I1" s="12"/>
    </row>
    <row r="2" spans="1:9" ht="16.2" x14ac:dyDescent="0.35">
      <c r="A2" s="11"/>
      <c r="B2" s="130" t="s">
        <v>1514</v>
      </c>
      <c r="C2" s="130"/>
      <c r="D2" s="130"/>
      <c r="E2" s="130"/>
      <c r="F2" s="129" t="s">
        <v>1515</v>
      </c>
      <c r="G2" s="129"/>
      <c r="H2" s="129"/>
      <c r="I2" s="129"/>
    </row>
    <row r="3" spans="1:9" ht="16.2" x14ac:dyDescent="0.35">
      <c r="A3" s="12"/>
      <c r="B3" s="114" t="s">
        <v>1632</v>
      </c>
      <c r="C3" s="29" t="s">
        <v>48</v>
      </c>
      <c r="D3" s="29" t="s">
        <v>47</v>
      </c>
      <c r="E3" s="43" t="s">
        <v>41</v>
      </c>
      <c r="F3" s="115" t="s">
        <v>1632</v>
      </c>
      <c r="G3" s="44" t="s">
        <v>48</v>
      </c>
      <c r="H3" s="44" t="s">
        <v>47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  <c r="G4" s="12"/>
      <c r="H4" s="12"/>
      <c r="I4" s="12"/>
    </row>
    <row r="5" spans="1:9" ht="15.6" x14ac:dyDescent="0.3">
      <c r="A5" s="11" t="s">
        <v>50</v>
      </c>
      <c r="B5" s="11"/>
      <c r="C5" s="13"/>
      <c r="D5" s="13"/>
      <c r="E5" s="13"/>
      <c r="G5" s="13"/>
      <c r="H5" s="13"/>
      <c r="I5" s="13"/>
    </row>
    <row r="6" spans="1:9" ht="15.6" x14ac:dyDescent="0.3">
      <c r="A6" s="49" t="s">
        <v>115</v>
      </c>
      <c r="B6" s="38">
        <v>-1.075</v>
      </c>
      <c r="C6" s="35">
        <v>0.155</v>
      </c>
      <c r="D6" s="35">
        <v>-0.186</v>
      </c>
      <c r="E6" s="51" t="s">
        <v>1041</v>
      </c>
      <c r="F6" s="38">
        <v>-1.3029999999999999</v>
      </c>
      <c r="G6" s="38">
        <v>0.27800000000000002</v>
      </c>
      <c r="H6" s="38">
        <v>-0.22800000000000001</v>
      </c>
      <c r="I6" s="53" t="s">
        <v>1041</v>
      </c>
    </row>
    <row r="7" spans="1:9" ht="15.6" x14ac:dyDescent="0.3">
      <c r="A7" s="54" t="s">
        <v>51</v>
      </c>
      <c r="B7" s="35"/>
      <c r="C7" s="56"/>
      <c r="D7" s="56"/>
      <c r="E7" s="57"/>
      <c r="F7" s="35"/>
      <c r="G7" s="35"/>
      <c r="H7" s="35"/>
      <c r="I7" s="51"/>
    </row>
    <row r="8" spans="1:9" ht="15.6" x14ac:dyDescent="0.3">
      <c r="A8" s="11" t="s">
        <v>52</v>
      </c>
      <c r="B8" s="35"/>
      <c r="C8" s="35"/>
      <c r="D8" s="35"/>
      <c r="E8" s="51"/>
      <c r="F8" s="35"/>
      <c r="G8" s="35"/>
      <c r="H8" s="35"/>
      <c r="I8" s="51"/>
    </row>
    <row r="9" spans="1:9" ht="15.6" x14ac:dyDescent="0.3">
      <c r="A9" s="49" t="s">
        <v>1004</v>
      </c>
      <c r="B9" s="35">
        <v>0.12</v>
      </c>
      <c r="C9" s="35">
        <v>6.6000000000000003E-2</v>
      </c>
      <c r="D9" s="35">
        <v>0.13300000000000001</v>
      </c>
      <c r="E9" s="51">
        <v>7.0000000000000007E-2</v>
      </c>
      <c r="F9" s="35">
        <v>0.187</v>
      </c>
      <c r="G9" s="35">
        <v>9.1999999999999998E-2</v>
      </c>
      <c r="H9" s="35">
        <v>0.19900000000000001</v>
      </c>
      <c r="I9" s="51">
        <v>4.2000000000000003E-2</v>
      </c>
    </row>
    <row r="10" spans="1:9" ht="15.6" x14ac:dyDescent="0.3">
      <c r="A10" s="49" t="s">
        <v>1003</v>
      </c>
      <c r="B10" s="35">
        <v>0.04</v>
      </c>
      <c r="C10" s="35">
        <v>9.0999999999999998E-2</v>
      </c>
      <c r="D10" s="35">
        <v>3.9E-2</v>
      </c>
      <c r="E10" s="51">
        <v>0.66</v>
      </c>
      <c r="F10" s="35">
        <v>1.2E-2</v>
      </c>
      <c r="G10" s="35">
        <v>0.11700000000000001</v>
      </c>
      <c r="H10" s="35">
        <v>1.2E-2</v>
      </c>
      <c r="I10" s="51">
        <v>0.91600000000000004</v>
      </c>
    </row>
    <row r="11" spans="1:9" ht="15.6" x14ac:dyDescent="0.3">
      <c r="A11" s="49" t="s">
        <v>53</v>
      </c>
      <c r="B11" s="35">
        <v>0.216</v>
      </c>
      <c r="C11" s="35">
        <v>0.06</v>
      </c>
      <c r="D11" s="35">
        <v>0.20599999999999999</v>
      </c>
      <c r="E11" s="51" t="s">
        <v>1041</v>
      </c>
      <c r="F11" s="35">
        <v>0.14899999999999999</v>
      </c>
      <c r="G11" s="35">
        <v>0.1</v>
      </c>
      <c r="H11" s="35">
        <v>0.13700000000000001</v>
      </c>
      <c r="I11" s="51">
        <v>0.13400000000000001</v>
      </c>
    </row>
    <row r="12" spans="1:9" ht="15.6" x14ac:dyDescent="0.3">
      <c r="A12" s="49" t="s">
        <v>54</v>
      </c>
      <c r="B12" s="35">
        <v>0.14599999999999999</v>
      </c>
      <c r="C12" s="35">
        <v>0.06</v>
      </c>
      <c r="D12" s="35">
        <v>0.157</v>
      </c>
      <c r="E12" s="51">
        <v>1.4E-2</v>
      </c>
      <c r="F12" s="35">
        <v>0.121</v>
      </c>
      <c r="G12" s="35">
        <v>7.9000000000000001E-2</v>
      </c>
      <c r="H12" s="35">
        <v>0.11799999999999999</v>
      </c>
      <c r="I12" s="51">
        <v>0.124</v>
      </c>
    </row>
    <row r="13" spans="1:9" ht="15.6" x14ac:dyDescent="0.3">
      <c r="A13" s="11" t="s">
        <v>55</v>
      </c>
      <c r="B13" s="35"/>
      <c r="C13" s="35"/>
      <c r="D13" s="35"/>
      <c r="E13" s="51"/>
      <c r="F13" s="35"/>
      <c r="G13" s="35"/>
      <c r="H13" s="35"/>
      <c r="I13" s="51"/>
    </row>
    <row r="14" spans="1:9" ht="15.6" x14ac:dyDescent="0.3">
      <c r="A14" s="49" t="s">
        <v>116</v>
      </c>
      <c r="B14" s="35">
        <v>0.20899999999999999</v>
      </c>
      <c r="C14" s="35">
        <v>0.13400000000000001</v>
      </c>
      <c r="D14" s="35">
        <v>8.1000000000000003E-2</v>
      </c>
      <c r="E14" s="51">
        <v>0.12</v>
      </c>
      <c r="F14" s="35">
        <v>0.23</v>
      </c>
      <c r="G14" s="35">
        <v>0.21099999999999999</v>
      </c>
      <c r="H14" s="35">
        <v>9.2999999999999999E-2</v>
      </c>
      <c r="I14" s="51">
        <v>0.27600000000000002</v>
      </c>
    </row>
    <row r="15" spans="1:9" ht="15.6" x14ac:dyDescent="0.3">
      <c r="A15" s="49" t="s">
        <v>117</v>
      </c>
      <c r="B15" s="35">
        <v>0.1</v>
      </c>
      <c r="C15" s="35">
        <v>0.14299999999999999</v>
      </c>
      <c r="D15" s="35">
        <v>0.05</v>
      </c>
      <c r="E15" s="51">
        <v>0.35899999999999999</v>
      </c>
      <c r="F15" s="35">
        <v>0.192</v>
      </c>
      <c r="G15" s="35">
        <v>0.19500000000000001</v>
      </c>
      <c r="H15" s="35">
        <v>7.0000000000000007E-2</v>
      </c>
      <c r="I15" s="51">
        <v>0.32400000000000001</v>
      </c>
    </row>
    <row r="16" spans="1:9" ht="15.6" x14ac:dyDescent="0.3">
      <c r="A16" s="49" t="s">
        <v>118</v>
      </c>
      <c r="B16" s="35">
        <v>0.13100000000000001</v>
      </c>
      <c r="C16" s="35">
        <v>1.7999999999999999E-2</v>
      </c>
      <c r="D16" s="35">
        <v>-3.5000000000000003E-2</v>
      </c>
      <c r="E16" s="51">
        <v>0.48299999999999998</v>
      </c>
      <c r="F16" s="35">
        <v>0</v>
      </c>
      <c r="G16" s="35">
        <v>0.03</v>
      </c>
      <c r="H16" s="35">
        <v>1E-3</v>
      </c>
      <c r="I16" s="51">
        <v>0.99199999999999999</v>
      </c>
    </row>
    <row r="17" spans="1:9" ht="15.6" x14ac:dyDescent="0.3">
      <c r="A17" s="49" t="s">
        <v>119</v>
      </c>
      <c r="B17" s="35">
        <v>1.7999999999999999E-2</v>
      </c>
      <c r="C17" s="35">
        <v>2.1999999999999999E-2</v>
      </c>
      <c r="D17" s="35">
        <v>0.05</v>
      </c>
      <c r="E17" s="51">
        <v>0.41</v>
      </c>
      <c r="F17" s="35">
        <v>-2E-3</v>
      </c>
      <c r="G17" s="35">
        <v>3.4000000000000002E-2</v>
      </c>
      <c r="H17" s="35">
        <v>-6.0000000000000001E-3</v>
      </c>
      <c r="I17" s="51">
        <v>0.94799999999999995</v>
      </c>
    </row>
    <row r="18" spans="1:9" ht="15.6" x14ac:dyDescent="0.3">
      <c r="A18" s="29" t="s">
        <v>59</v>
      </c>
      <c r="B18" s="35"/>
      <c r="C18" s="35"/>
      <c r="D18" s="35"/>
      <c r="E18" s="51"/>
      <c r="F18" s="35"/>
      <c r="G18" s="35"/>
      <c r="H18" s="35"/>
      <c r="I18" s="51"/>
    </row>
    <row r="19" spans="1:9" ht="15.6" x14ac:dyDescent="0.3">
      <c r="A19" s="49" t="s">
        <v>120</v>
      </c>
      <c r="B19" s="35">
        <v>4.5999999999999999E-2</v>
      </c>
      <c r="C19" s="35">
        <v>0.14399999999999999</v>
      </c>
      <c r="D19" s="35">
        <v>1.2999999999999999E-2</v>
      </c>
      <c r="E19" s="51">
        <v>0.746</v>
      </c>
      <c r="F19" s="35">
        <v>0.32200000000000001</v>
      </c>
      <c r="G19" s="35">
        <v>0.19</v>
      </c>
      <c r="H19" s="35">
        <v>0.109</v>
      </c>
      <c r="I19" s="51">
        <v>0.09</v>
      </c>
    </row>
    <row r="20" spans="1:9" ht="15.6" x14ac:dyDescent="0.3">
      <c r="A20" s="49" t="s">
        <v>121</v>
      </c>
      <c r="B20" s="35">
        <v>8.2000000000000003E-2</v>
      </c>
      <c r="C20" s="35">
        <v>0.161</v>
      </c>
      <c r="D20" s="35">
        <v>2.5999999999999999E-2</v>
      </c>
      <c r="E20" s="51">
        <v>0.61099999999999999</v>
      </c>
      <c r="F20" s="35">
        <v>5.7000000000000002E-2</v>
      </c>
      <c r="G20" s="35">
        <v>0.25</v>
      </c>
      <c r="H20" s="35">
        <v>0.02</v>
      </c>
      <c r="I20" s="51">
        <v>0.81899999999999995</v>
      </c>
    </row>
    <row r="21" spans="1:9" s="5" customFormat="1" ht="15.6" x14ac:dyDescent="0.3">
      <c r="A21" s="49" t="s">
        <v>122</v>
      </c>
      <c r="B21" s="35">
        <v>-0.182</v>
      </c>
      <c r="C21" s="35">
        <v>0.13200000000000001</v>
      </c>
      <c r="D21" s="35">
        <v>-5.8999999999999997E-2</v>
      </c>
      <c r="E21" s="51">
        <v>0.16600000000000001</v>
      </c>
      <c r="F21" s="38">
        <v>-0.29799999999999999</v>
      </c>
      <c r="G21" s="35">
        <v>0.21099999999999999</v>
      </c>
      <c r="H21" s="35">
        <v>-9.7000000000000003E-2</v>
      </c>
      <c r="I21" s="51">
        <v>0.157</v>
      </c>
    </row>
    <row r="22" spans="1:9" ht="15.6" x14ac:dyDescent="0.3">
      <c r="A22" s="54" t="s">
        <v>1015</v>
      </c>
      <c r="B22" s="117"/>
      <c r="C22" s="56"/>
      <c r="D22" s="56"/>
      <c r="E22" s="57"/>
      <c r="F22" s="35"/>
      <c r="G22" s="61"/>
      <c r="H22" s="61"/>
      <c r="I22" s="62"/>
    </row>
    <row r="23" spans="1:9" ht="15.6" x14ac:dyDescent="0.3">
      <c r="A23" s="29" t="s">
        <v>63</v>
      </c>
      <c r="B23" s="119"/>
      <c r="C23" s="35"/>
      <c r="D23" s="35"/>
      <c r="E23" s="51"/>
      <c r="F23" s="35"/>
      <c r="G23" s="59"/>
      <c r="H23" s="59"/>
      <c r="I23" s="60"/>
    </row>
    <row r="24" spans="1:9" ht="15.6" x14ac:dyDescent="0.3">
      <c r="A24" s="49" t="s">
        <v>123</v>
      </c>
      <c r="B24" s="35">
        <v>3.1E-2</v>
      </c>
      <c r="C24" s="35">
        <v>7.0000000000000001E-3</v>
      </c>
      <c r="D24" s="35">
        <v>6.0999999999999999E-2</v>
      </c>
      <c r="E24" s="51" t="s">
        <v>1041</v>
      </c>
      <c r="F24" s="35">
        <v>4.4999999999999998E-2</v>
      </c>
      <c r="G24" s="35">
        <v>1.2E-2</v>
      </c>
      <c r="H24" s="35">
        <v>9.7000000000000003E-2</v>
      </c>
      <c r="I24" s="51" t="s">
        <v>1041</v>
      </c>
    </row>
    <row r="25" spans="1:9" ht="15.6" x14ac:dyDescent="0.3">
      <c r="A25" s="49" t="s">
        <v>124</v>
      </c>
      <c r="B25" s="35">
        <v>3.5000000000000003E-2</v>
      </c>
      <c r="C25" s="35">
        <v>7.0000000000000001E-3</v>
      </c>
      <c r="D25" s="35">
        <v>6.9000000000000006E-2</v>
      </c>
      <c r="E25" s="51" t="s">
        <v>1041</v>
      </c>
      <c r="F25" s="35">
        <v>3.4000000000000002E-2</v>
      </c>
      <c r="G25" s="35">
        <v>1.4999999999999999E-2</v>
      </c>
      <c r="H25" s="35">
        <v>7.3999999999999996E-2</v>
      </c>
      <c r="I25" s="51">
        <v>2.4E-2</v>
      </c>
    </row>
    <row r="26" spans="1:9" ht="15.6" x14ac:dyDescent="0.3">
      <c r="A26" s="49" t="s">
        <v>125</v>
      </c>
      <c r="B26" s="35">
        <v>2.7E-2</v>
      </c>
      <c r="C26" s="35">
        <v>8.0000000000000002E-3</v>
      </c>
      <c r="D26" s="35">
        <v>5.2999999999999999E-2</v>
      </c>
      <c r="E26" s="51" t="s">
        <v>1041</v>
      </c>
      <c r="F26" s="35">
        <v>3.6999999999999998E-2</v>
      </c>
      <c r="G26" s="35">
        <v>1.6E-2</v>
      </c>
      <c r="H26" s="35">
        <v>8.3000000000000004E-2</v>
      </c>
      <c r="I26" s="51">
        <v>1.7000000000000001E-2</v>
      </c>
    </row>
    <row r="27" spans="1:9" ht="15.6" x14ac:dyDescent="0.3">
      <c r="A27" s="49" t="s">
        <v>67</v>
      </c>
      <c r="B27" s="35">
        <v>5.2999999999999999E-2</v>
      </c>
      <c r="C27" s="35">
        <v>1.4999999999999999E-2</v>
      </c>
      <c r="D27" s="35">
        <v>0.05</v>
      </c>
      <c r="E27" s="51" t="s">
        <v>1041</v>
      </c>
      <c r="F27" s="35">
        <v>6.3E-2</v>
      </c>
      <c r="G27" s="35">
        <v>3.2000000000000001E-2</v>
      </c>
      <c r="H27" s="35">
        <v>6.8000000000000005E-2</v>
      </c>
      <c r="I27" s="51">
        <v>0.05</v>
      </c>
    </row>
    <row r="28" spans="1:9" ht="15.6" x14ac:dyDescent="0.3">
      <c r="A28" s="49" t="s">
        <v>68</v>
      </c>
      <c r="B28" s="35">
        <v>4.4999999999999998E-2</v>
      </c>
      <c r="C28" s="35">
        <v>1.4999999999999999E-2</v>
      </c>
      <c r="D28" s="35">
        <v>4.1000000000000002E-2</v>
      </c>
      <c r="E28" s="51">
        <v>3.0000000000000001E-3</v>
      </c>
      <c r="F28" s="35">
        <v>0.04</v>
      </c>
      <c r="G28" s="35">
        <v>0.03</v>
      </c>
      <c r="H28" s="35">
        <v>4.1000000000000002E-2</v>
      </c>
      <c r="I28" s="51">
        <v>0.185</v>
      </c>
    </row>
    <row r="29" spans="1:9" ht="15.6" x14ac:dyDescent="0.3">
      <c r="A29" s="49" t="s">
        <v>69</v>
      </c>
      <c r="B29" s="35">
        <v>2.5999999999999999E-2</v>
      </c>
      <c r="C29" s="35">
        <v>1.4999999999999999E-2</v>
      </c>
      <c r="D29" s="35">
        <v>2.5000000000000001E-2</v>
      </c>
      <c r="E29" s="51">
        <v>0.08</v>
      </c>
      <c r="F29" s="35">
        <v>2.1999999999999999E-2</v>
      </c>
      <c r="G29" s="35">
        <v>0.03</v>
      </c>
      <c r="H29" s="35">
        <v>2.3E-2</v>
      </c>
      <c r="I29" s="51">
        <v>0.46300000000000002</v>
      </c>
    </row>
    <row r="30" spans="1:9" ht="15.6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ht="15.6" x14ac:dyDescent="0.3">
      <c r="A31" s="49" t="s">
        <v>126</v>
      </c>
      <c r="B31" s="35">
        <v>0.69699999999999995</v>
      </c>
      <c r="C31" s="35">
        <v>7.0000000000000007E-2</v>
      </c>
      <c r="D31" s="35">
        <v>0.15</v>
      </c>
      <c r="E31" s="51" t="s">
        <v>1041</v>
      </c>
      <c r="F31" s="35">
        <v>1.0169999999999999</v>
      </c>
      <c r="G31" s="35">
        <v>0.17799999999999999</v>
      </c>
      <c r="H31" s="35">
        <v>0.20300000000000001</v>
      </c>
      <c r="I31" s="51" t="s">
        <v>1041</v>
      </c>
    </row>
    <row r="32" spans="1:9" ht="15.6" x14ac:dyDescent="0.3">
      <c r="A32" s="49" t="s">
        <v>127</v>
      </c>
      <c r="B32" s="35">
        <v>0.71399999999999997</v>
      </c>
      <c r="C32" s="35">
        <v>6.6000000000000003E-2</v>
      </c>
      <c r="D32" s="35">
        <v>0.157</v>
      </c>
      <c r="E32" s="51" t="s">
        <v>1041</v>
      </c>
      <c r="F32" s="35">
        <v>0.95699999999999996</v>
      </c>
      <c r="G32" s="35">
        <v>0.17</v>
      </c>
      <c r="H32" s="35">
        <v>0.19500000000000001</v>
      </c>
      <c r="I32" s="51" t="s">
        <v>1041</v>
      </c>
    </row>
    <row r="33" spans="1:9" ht="15.6" x14ac:dyDescent="0.3">
      <c r="A33" s="49" t="s">
        <v>128</v>
      </c>
      <c r="B33" s="35">
        <v>0.64400000000000002</v>
      </c>
      <c r="C33" s="35">
        <v>6.8000000000000005E-2</v>
      </c>
      <c r="D33" s="35">
        <v>0.14199999999999999</v>
      </c>
      <c r="E33" s="51" t="s">
        <v>1041</v>
      </c>
      <c r="F33" s="35">
        <v>0.86899999999999999</v>
      </c>
      <c r="G33" s="35">
        <v>0.17199999999999999</v>
      </c>
      <c r="H33" s="35">
        <v>0.17699999999999999</v>
      </c>
      <c r="I33" s="51" t="s">
        <v>1041</v>
      </c>
    </row>
    <row r="34" spans="1:9" ht="15.6" x14ac:dyDescent="0.3">
      <c r="A34" s="49" t="s">
        <v>74</v>
      </c>
      <c r="B34" s="35">
        <v>0.871</v>
      </c>
      <c r="C34" s="35">
        <v>0.13900000000000001</v>
      </c>
      <c r="D34" s="35">
        <v>8.8999999999999996E-2</v>
      </c>
      <c r="E34" s="51" t="s">
        <v>1041</v>
      </c>
      <c r="F34" s="35">
        <v>0.67700000000000005</v>
      </c>
      <c r="G34" s="35">
        <v>0.33500000000000002</v>
      </c>
      <c r="H34" s="35">
        <v>6.7000000000000004E-2</v>
      </c>
      <c r="I34" s="51">
        <v>4.2999999999999997E-2</v>
      </c>
    </row>
    <row r="35" spans="1:9" ht="15.6" x14ac:dyDescent="0.3">
      <c r="A35" s="49" t="s">
        <v>75</v>
      </c>
      <c r="B35" s="35">
        <v>0.64600000000000002</v>
      </c>
      <c r="C35" s="35">
        <v>0.14199999999999999</v>
      </c>
      <c r="D35" s="35">
        <v>6.5000000000000002E-2</v>
      </c>
      <c r="E35" s="51" t="s">
        <v>1041</v>
      </c>
      <c r="F35" s="35">
        <v>0.46700000000000003</v>
      </c>
      <c r="G35" s="35">
        <v>0.34899999999999998</v>
      </c>
      <c r="H35" s="35">
        <v>4.4999999999999998E-2</v>
      </c>
      <c r="I35" s="51">
        <v>0.18099999999999999</v>
      </c>
    </row>
    <row r="36" spans="1:9" ht="15.6" x14ac:dyDescent="0.3">
      <c r="A36" s="63" t="s">
        <v>76</v>
      </c>
      <c r="B36" s="38">
        <v>0.71299999999999997</v>
      </c>
      <c r="C36" s="38">
        <v>0.13800000000000001</v>
      </c>
      <c r="D36" s="38">
        <v>7.3999999999999996E-2</v>
      </c>
      <c r="E36" s="53" t="s">
        <v>1041</v>
      </c>
      <c r="F36" s="38">
        <v>0.496</v>
      </c>
      <c r="G36" s="38">
        <v>0.36099999999999999</v>
      </c>
      <c r="H36" s="38">
        <v>4.7E-2</v>
      </c>
      <c r="I36" s="53">
        <v>0.16900000000000001</v>
      </c>
    </row>
    <row r="37" spans="1:9" ht="15.6" x14ac:dyDescent="0.3">
      <c r="A37" s="12" t="s">
        <v>1691</v>
      </c>
      <c r="B37" s="59"/>
      <c r="C37" s="12"/>
      <c r="D37" s="13"/>
      <c r="E37" s="13"/>
      <c r="F37" s="13"/>
      <c r="G37" s="59"/>
      <c r="I37" s="12"/>
    </row>
    <row r="38" spans="1:9" x14ac:dyDescent="0.3">
      <c r="G38" s="10"/>
      <c r="H38" s="10"/>
    </row>
    <row r="39" spans="1:9" x14ac:dyDescent="0.3">
      <c r="A39" s="7" t="s">
        <v>28</v>
      </c>
      <c r="B39" s="7"/>
      <c r="C39" s="7"/>
      <c r="G39" s="10"/>
      <c r="H39" s="10"/>
    </row>
    <row r="40" spans="1:9" x14ac:dyDescent="0.3">
      <c r="G40" s="10"/>
      <c r="H40" s="10"/>
    </row>
  </sheetData>
  <mergeCells count="2">
    <mergeCell ref="B2:E2"/>
    <mergeCell ref="F2:I2"/>
  </mergeCells>
  <hyperlinks>
    <hyperlink ref="A39" location="'Table of Content'!A1" display="Back to Table of Content" xr:uid="{C1704244-1175-4047-BD7B-DD5F882E917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0735-7304-4B7D-8854-B3C61F71198E}">
  <sheetPr codeName="Sheet12"/>
  <dimension ref="A1:I39"/>
  <sheetViews>
    <sheetView zoomScale="70" zoomScaleNormal="70" workbookViewId="0">
      <selection activeCell="H6" sqref="H6:H36"/>
    </sheetView>
  </sheetViews>
  <sheetFormatPr defaultColWidth="8.77734375" defaultRowHeight="15.6" x14ac:dyDescent="0.3"/>
  <cols>
    <col min="1" max="1" width="51.21875" style="12" customWidth="1"/>
    <col min="2" max="2" width="13.109375" style="12" customWidth="1"/>
    <col min="3" max="3" width="14.5546875" style="12" customWidth="1"/>
    <col min="4" max="4" width="10.77734375" style="13" customWidth="1"/>
    <col min="5" max="6" width="8.77734375" style="13"/>
    <col min="7" max="8" width="8.77734375" style="12"/>
    <col min="9" max="9" width="9.44140625" style="12" customWidth="1"/>
    <col min="10" max="16384" width="8.77734375" style="12"/>
  </cols>
  <sheetData>
    <row r="1" spans="1:9" x14ac:dyDescent="0.3">
      <c r="A1" s="42" t="s">
        <v>1652</v>
      </c>
      <c r="B1" s="42"/>
      <c r="C1" s="42"/>
      <c r="D1" s="26"/>
      <c r="E1" s="26"/>
      <c r="F1" s="26"/>
      <c r="G1" s="25"/>
      <c r="H1" s="25"/>
      <c r="I1" s="25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1515</v>
      </c>
      <c r="G2" s="129"/>
      <c r="H2" s="129"/>
      <c r="I2" s="129"/>
    </row>
    <row r="3" spans="1:9" ht="16.2" x14ac:dyDescent="0.35">
      <c r="B3" s="114" t="s">
        <v>1632</v>
      </c>
      <c r="C3" s="29" t="s">
        <v>48</v>
      </c>
      <c r="D3" s="29" t="s">
        <v>47</v>
      </c>
      <c r="E3" s="43" t="s">
        <v>41</v>
      </c>
      <c r="F3" s="115" t="s">
        <v>1632</v>
      </c>
      <c r="G3" s="44" t="s">
        <v>48</v>
      </c>
      <c r="H3" s="44" t="s">
        <v>47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51"/>
      <c r="D5" s="51"/>
      <c r="E5" s="51"/>
      <c r="G5" s="35"/>
      <c r="H5" s="35"/>
      <c r="I5" s="51"/>
    </row>
    <row r="6" spans="1:9" x14ac:dyDescent="0.3">
      <c r="A6" s="49" t="s">
        <v>129</v>
      </c>
      <c r="B6" s="38">
        <v>-0.20399999999999999</v>
      </c>
      <c r="C6" s="35">
        <v>6.0999999999999999E-2</v>
      </c>
      <c r="D6" s="35">
        <v>-0.107</v>
      </c>
      <c r="E6" s="51">
        <v>1E-3</v>
      </c>
      <c r="F6" s="38">
        <v>-0.23899999999999999</v>
      </c>
      <c r="G6" s="38">
        <v>0.104</v>
      </c>
      <c r="H6" s="38">
        <v>-0.125</v>
      </c>
      <c r="I6" s="53">
        <v>2.1000000000000001E-2</v>
      </c>
    </row>
    <row r="7" spans="1:9" x14ac:dyDescent="0.3">
      <c r="A7" s="54" t="s">
        <v>51</v>
      </c>
      <c r="B7" s="35"/>
      <c r="C7" s="56"/>
      <c r="D7" s="56"/>
      <c r="E7" s="57"/>
      <c r="F7" s="35"/>
      <c r="G7" s="35"/>
      <c r="H7" s="35"/>
      <c r="I7" s="51"/>
    </row>
    <row r="8" spans="1:9" x14ac:dyDescent="0.3">
      <c r="A8" s="11" t="s">
        <v>52</v>
      </c>
      <c r="B8" s="35"/>
      <c r="C8" s="35"/>
      <c r="D8" s="35"/>
      <c r="E8" s="51"/>
      <c r="F8" s="35"/>
      <c r="G8" s="35"/>
      <c r="H8" s="35"/>
      <c r="I8" s="51"/>
    </row>
    <row r="9" spans="1:9" x14ac:dyDescent="0.3">
      <c r="A9" s="49" t="s">
        <v>1004</v>
      </c>
      <c r="B9" s="35">
        <v>0.11899999999999999</v>
      </c>
      <c r="C9" s="35">
        <v>6.6000000000000003E-2</v>
      </c>
      <c r="D9" s="35">
        <v>0.13100000000000001</v>
      </c>
      <c r="E9" s="51">
        <v>7.3999999999999996E-2</v>
      </c>
      <c r="F9" s="35">
        <v>0.188</v>
      </c>
      <c r="G9" s="35">
        <v>9.0999999999999998E-2</v>
      </c>
      <c r="H9" s="35">
        <v>0.2</v>
      </c>
      <c r="I9" s="51">
        <v>3.9E-2</v>
      </c>
    </row>
    <row r="10" spans="1:9" x14ac:dyDescent="0.3">
      <c r="A10" s="49" t="s">
        <v>1003</v>
      </c>
      <c r="B10" s="35">
        <v>3.7999999999999999E-2</v>
      </c>
      <c r="C10" s="35">
        <v>9.0999999999999998E-2</v>
      </c>
      <c r="D10" s="35">
        <v>3.6999999999999998E-2</v>
      </c>
      <c r="E10" s="51">
        <v>0.67700000000000005</v>
      </c>
      <c r="F10" s="35">
        <v>2.1000000000000001E-2</v>
      </c>
      <c r="G10" s="35">
        <v>0.11700000000000001</v>
      </c>
      <c r="H10" s="35">
        <v>2.1000000000000001E-2</v>
      </c>
      <c r="I10" s="51">
        <v>0.85699999999999998</v>
      </c>
    </row>
    <row r="11" spans="1:9" x14ac:dyDescent="0.3">
      <c r="A11" s="49" t="s">
        <v>78</v>
      </c>
      <c r="B11" s="35">
        <v>0.20699999999999999</v>
      </c>
      <c r="C11" s="35">
        <v>5.5E-2</v>
      </c>
      <c r="D11" s="35">
        <v>0.20100000000000001</v>
      </c>
      <c r="E11" s="51" t="s">
        <v>1041</v>
      </c>
      <c r="F11" s="35">
        <v>0.19400000000000001</v>
      </c>
      <c r="G11" s="35">
        <v>8.2000000000000003E-2</v>
      </c>
      <c r="H11" s="35">
        <v>0.17499999999999999</v>
      </c>
      <c r="I11" s="51">
        <v>1.7999999999999999E-2</v>
      </c>
    </row>
    <row r="12" spans="1:9" x14ac:dyDescent="0.3">
      <c r="A12" s="49" t="s">
        <v>79</v>
      </c>
      <c r="B12" s="35">
        <v>0.161</v>
      </c>
      <c r="C12" s="35">
        <v>5.2999999999999999E-2</v>
      </c>
      <c r="D12" s="35">
        <v>0.17399999999999999</v>
      </c>
      <c r="E12" s="51">
        <v>2E-3</v>
      </c>
      <c r="F12" s="35">
        <v>0.16600000000000001</v>
      </c>
      <c r="G12" s="35">
        <v>6.3E-2</v>
      </c>
      <c r="H12" s="35">
        <v>0.17599999999999999</v>
      </c>
      <c r="I12" s="51">
        <v>8.0000000000000002E-3</v>
      </c>
    </row>
    <row r="13" spans="1:9" x14ac:dyDescent="0.3">
      <c r="A13" s="11" t="s">
        <v>55</v>
      </c>
      <c r="B13" s="35"/>
      <c r="C13" s="35"/>
      <c r="D13" s="35"/>
      <c r="E13" s="51"/>
      <c r="F13" s="35"/>
      <c r="G13" s="35"/>
      <c r="H13" s="35"/>
      <c r="I13" s="51"/>
    </row>
    <row r="14" spans="1:9" x14ac:dyDescent="0.3">
      <c r="A14" s="49" t="s">
        <v>130</v>
      </c>
      <c r="B14" s="35">
        <v>7.6999999999999999E-2</v>
      </c>
      <c r="C14" s="35">
        <v>5.6000000000000001E-2</v>
      </c>
      <c r="D14" s="35">
        <v>7.0000000000000007E-2</v>
      </c>
      <c r="E14" s="51">
        <v>0.17</v>
      </c>
      <c r="F14" s="35">
        <v>4.9000000000000002E-2</v>
      </c>
      <c r="G14" s="35">
        <v>8.8999999999999996E-2</v>
      </c>
      <c r="H14" s="35">
        <v>4.3999999999999997E-2</v>
      </c>
      <c r="I14" s="51">
        <v>0.58099999999999996</v>
      </c>
    </row>
    <row r="15" spans="1:9" x14ac:dyDescent="0.3">
      <c r="A15" s="49" t="s">
        <v>131</v>
      </c>
      <c r="B15" s="35">
        <v>0.01</v>
      </c>
      <c r="C15" s="35">
        <v>5.8999999999999997E-2</v>
      </c>
      <c r="D15" s="35">
        <v>8.0000000000000002E-3</v>
      </c>
      <c r="E15" s="51">
        <v>0.871</v>
      </c>
      <c r="F15" s="35">
        <v>-1.7999999999999999E-2</v>
      </c>
      <c r="G15" s="35">
        <v>7.2999999999999995E-2</v>
      </c>
      <c r="H15" s="35">
        <v>-1.6E-2</v>
      </c>
      <c r="I15" s="51">
        <v>0.81</v>
      </c>
    </row>
    <row r="16" spans="1:9" x14ac:dyDescent="0.3">
      <c r="A16" s="49" t="s">
        <v>132</v>
      </c>
      <c r="B16" s="35">
        <v>-2.5000000000000001E-2</v>
      </c>
      <c r="C16" s="35">
        <v>4.2000000000000003E-2</v>
      </c>
      <c r="D16" s="35">
        <v>-0.03</v>
      </c>
      <c r="E16" s="51">
        <v>0.54100000000000004</v>
      </c>
      <c r="F16" s="35">
        <v>0.01</v>
      </c>
      <c r="G16" s="35">
        <v>6.4000000000000001E-2</v>
      </c>
      <c r="H16" s="35">
        <v>0.01</v>
      </c>
      <c r="I16" s="51">
        <v>0.879</v>
      </c>
    </row>
    <row r="17" spans="1:9" x14ac:dyDescent="0.3">
      <c r="A17" s="49" t="s">
        <v>133</v>
      </c>
      <c r="B17" s="35">
        <v>0.03</v>
      </c>
      <c r="C17" s="35">
        <v>5.0999999999999997E-2</v>
      </c>
      <c r="D17" s="35">
        <v>3.5999999999999997E-2</v>
      </c>
      <c r="E17" s="51">
        <v>0.55500000000000005</v>
      </c>
      <c r="F17" s="35">
        <v>-2E-3</v>
      </c>
      <c r="G17" s="35">
        <v>7.0999999999999994E-2</v>
      </c>
      <c r="H17" s="35">
        <v>-3.0000000000000001E-3</v>
      </c>
      <c r="I17" s="51">
        <v>0.97499999999999998</v>
      </c>
    </row>
    <row r="18" spans="1:9" x14ac:dyDescent="0.3">
      <c r="A18" s="29" t="s">
        <v>59</v>
      </c>
      <c r="B18" s="35"/>
      <c r="C18" s="35"/>
      <c r="D18" s="35"/>
      <c r="E18" s="51"/>
      <c r="F18" s="35"/>
      <c r="G18" s="35"/>
      <c r="H18" s="35"/>
      <c r="I18" s="51"/>
    </row>
    <row r="19" spans="1:9" x14ac:dyDescent="0.3">
      <c r="A19" s="49" t="s">
        <v>134</v>
      </c>
      <c r="B19" s="35">
        <v>2E-3</v>
      </c>
      <c r="C19" s="35">
        <v>5.8999999999999997E-2</v>
      </c>
      <c r="D19" s="35">
        <v>2E-3</v>
      </c>
      <c r="E19" s="51">
        <v>0.96699999999999997</v>
      </c>
      <c r="F19" s="35">
        <v>0.104</v>
      </c>
      <c r="G19" s="35">
        <v>7.9000000000000001E-2</v>
      </c>
      <c r="H19" s="35">
        <v>8.1000000000000003E-2</v>
      </c>
      <c r="I19" s="51">
        <v>0.184</v>
      </c>
    </row>
    <row r="20" spans="1:9" x14ac:dyDescent="0.3">
      <c r="A20" s="49" t="s">
        <v>135</v>
      </c>
      <c r="B20" s="35">
        <v>2.9000000000000001E-2</v>
      </c>
      <c r="C20" s="35">
        <v>6.5000000000000002E-2</v>
      </c>
      <c r="D20" s="35">
        <v>2.1000000000000001E-2</v>
      </c>
      <c r="E20" s="51">
        <v>0.66</v>
      </c>
      <c r="F20" s="35">
        <v>-0.01</v>
      </c>
      <c r="G20" s="35">
        <v>9.9000000000000005E-2</v>
      </c>
      <c r="H20" s="35">
        <v>-8.0000000000000002E-3</v>
      </c>
      <c r="I20" s="51">
        <v>0.91700000000000004</v>
      </c>
    </row>
    <row r="21" spans="1:9" s="64" customFormat="1" x14ac:dyDescent="0.3">
      <c r="A21" s="49" t="s">
        <v>136</v>
      </c>
      <c r="B21" s="35">
        <v>-3.5999999999999997E-2</v>
      </c>
      <c r="C21" s="35">
        <v>0.05</v>
      </c>
      <c r="D21" s="35">
        <v>-2.8000000000000001E-2</v>
      </c>
      <c r="E21" s="51">
        <v>0.46899999999999997</v>
      </c>
      <c r="F21" s="38">
        <v>-7.9000000000000001E-2</v>
      </c>
      <c r="G21" s="35">
        <v>7.4999999999999997E-2</v>
      </c>
      <c r="H21" s="35">
        <v>-6.3E-2</v>
      </c>
      <c r="I21" s="51">
        <v>0.29499999999999998</v>
      </c>
    </row>
    <row r="22" spans="1:9" x14ac:dyDescent="0.3">
      <c r="A22" s="54" t="s">
        <v>1015</v>
      </c>
      <c r="B22" s="117"/>
      <c r="C22" s="56"/>
      <c r="D22" s="56"/>
      <c r="E22" s="57"/>
      <c r="F22" s="35"/>
      <c r="G22" s="61"/>
      <c r="H22" s="61"/>
      <c r="I22" s="62"/>
    </row>
    <row r="23" spans="1:9" x14ac:dyDescent="0.3">
      <c r="A23" s="29" t="s">
        <v>63</v>
      </c>
      <c r="B23" s="119"/>
      <c r="C23" s="35"/>
      <c r="D23" s="35"/>
      <c r="E23" s="51"/>
      <c r="F23" s="35"/>
      <c r="G23" s="59"/>
      <c r="H23" s="59"/>
      <c r="I23" s="60"/>
    </row>
    <row r="24" spans="1:9" x14ac:dyDescent="0.3">
      <c r="A24" s="49" t="s">
        <v>123</v>
      </c>
      <c r="B24" s="35">
        <v>3.1E-2</v>
      </c>
      <c r="C24" s="35">
        <v>7.0000000000000001E-3</v>
      </c>
      <c r="D24" s="35">
        <v>6.0999999999999999E-2</v>
      </c>
      <c r="E24" s="51" t="s">
        <v>1041</v>
      </c>
      <c r="F24" s="35">
        <v>4.4999999999999998E-2</v>
      </c>
      <c r="G24" s="35">
        <v>1.2E-2</v>
      </c>
      <c r="H24" s="35">
        <v>9.7000000000000003E-2</v>
      </c>
      <c r="I24" s="51" t="s">
        <v>1041</v>
      </c>
    </row>
    <row r="25" spans="1:9" x14ac:dyDescent="0.3">
      <c r="A25" s="49" t="s">
        <v>124</v>
      </c>
      <c r="B25" s="35">
        <v>3.5000000000000003E-2</v>
      </c>
      <c r="C25" s="35">
        <v>7.0000000000000001E-3</v>
      </c>
      <c r="D25" s="35">
        <v>6.9000000000000006E-2</v>
      </c>
      <c r="E25" s="51" t="s">
        <v>1041</v>
      </c>
      <c r="F25" s="35">
        <v>3.4000000000000002E-2</v>
      </c>
      <c r="G25" s="35">
        <v>1.4999999999999999E-2</v>
      </c>
      <c r="H25" s="35">
        <v>7.3999999999999996E-2</v>
      </c>
      <c r="I25" s="51">
        <v>2.4E-2</v>
      </c>
    </row>
    <row r="26" spans="1:9" x14ac:dyDescent="0.3">
      <c r="A26" s="49" t="s">
        <v>125</v>
      </c>
      <c r="B26" s="35">
        <v>2.7E-2</v>
      </c>
      <c r="C26" s="35">
        <v>8.0000000000000002E-3</v>
      </c>
      <c r="D26" s="35">
        <v>5.2999999999999999E-2</v>
      </c>
      <c r="E26" s="51" t="s">
        <v>1041</v>
      </c>
      <c r="F26" s="35">
        <v>3.6999999999999998E-2</v>
      </c>
      <c r="G26" s="35">
        <v>1.6E-2</v>
      </c>
      <c r="H26" s="35">
        <v>8.2000000000000003E-2</v>
      </c>
      <c r="I26" s="51">
        <v>1.7000000000000001E-2</v>
      </c>
    </row>
    <row r="27" spans="1:9" x14ac:dyDescent="0.3">
      <c r="A27" s="49" t="s">
        <v>87</v>
      </c>
      <c r="B27" s="35">
        <v>4.0000000000000001E-3</v>
      </c>
      <c r="C27" s="35">
        <v>6.0000000000000001E-3</v>
      </c>
      <c r="D27" s="35">
        <v>0.01</v>
      </c>
      <c r="E27" s="51">
        <v>0.45500000000000002</v>
      </c>
      <c r="F27" s="35">
        <v>8.0000000000000002E-3</v>
      </c>
      <c r="G27" s="35">
        <v>1.2E-2</v>
      </c>
      <c r="H27" s="35">
        <v>2.1000000000000001E-2</v>
      </c>
      <c r="I27" s="51">
        <v>0.54500000000000004</v>
      </c>
    </row>
    <row r="28" spans="1:9" x14ac:dyDescent="0.3">
      <c r="A28" s="49" t="s">
        <v>88</v>
      </c>
      <c r="B28" s="35">
        <v>1E-3</v>
      </c>
      <c r="C28" s="35">
        <v>6.0000000000000001E-3</v>
      </c>
      <c r="D28" s="35">
        <v>2E-3</v>
      </c>
      <c r="E28" s="51">
        <v>0.88600000000000001</v>
      </c>
      <c r="F28" s="35">
        <v>-6.0000000000000001E-3</v>
      </c>
      <c r="G28" s="35">
        <v>1.0999999999999999E-2</v>
      </c>
      <c r="H28" s="35">
        <v>-1.6E-2</v>
      </c>
      <c r="I28" s="51">
        <v>0.59199999999999997</v>
      </c>
    </row>
    <row r="29" spans="1:9" x14ac:dyDescent="0.3">
      <c r="A29" s="49" t="s">
        <v>89</v>
      </c>
      <c r="B29" s="35">
        <v>1E-3</v>
      </c>
      <c r="C29" s="35">
        <v>6.0000000000000001E-3</v>
      </c>
      <c r="D29" s="35">
        <v>1E-3</v>
      </c>
      <c r="E29" s="51">
        <v>0.93</v>
      </c>
      <c r="F29" s="35">
        <v>1E-3</v>
      </c>
      <c r="G29" s="35">
        <v>1.2E-2</v>
      </c>
      <c r="H29" s="35">
        <v>3.0000000000000001E-3</v>
      </c>
      <c r="I29" s="51">
        <v>0.91900000000000004</v>
      </c>
    </row>
    <row r="30" spans="1:9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49" t="s">
        <v>126</v>
      </c>
      <c r="B31" s="35">
        <v>0.70099999999999996</v>
      </c>
      <c r="C31" s="35">
        <v>7.0000000000000007E-2</v>
      </c>
      <c r="D31" s="35">
        <v>0.15</v>
      </c>
      <c r="E31" s="51" t="s">
        <v>1041</v>
      </c>
      <c r="F31" s="35">
        <v>1.0169999999999999</v>
      </c>
      <c r="G31" s="35">
        <v>0.17799999999999999</v>
      </c>
      <c r="H31" s="35">
        <v>0.20300000000000001</v>
      </c>
      <c r="I31" s="51" t="s">
        <v>1041</v>
      </c>
    </row>
    <row r="32" spans="1:9" x14ac:dyDescent="0.3">
      <c r="A32" s="49" t="s">
        <v>127</v>
      </c>
      <c r="B32" s="35">
        <v>0.71399999999999997</v>
      </c>
      <c r="C32" s="35">
        <v>6.6000000000000003E-2</v>
      </c>
      <c r="D32" s="35">
        <v>0.158</v>
      </c>
      <c r="E32" s="51" t="s">
        <v>1041</v>
      </c>
      <c r="F32" s="35">
        <v>0.95699999999999996</v>
      </c>
      <c r="G32" s="35">
        <v>0.17</v>
      </c>
      <c r="H32" s="35">
        <v>0.19500000000000001</v>
      </c>
      <c r="I32" s="51" t="s">
        <v>1041</v>
      </c>
    </row>
    <row r="33" spans="1:9" x14ac:dyDescent="0.3">
      <c r="A33" s="49" t="s">
        <v>128</v>
      </c>
      <c r="B33" s="35">
        <v>0.64600000000000002</v>
      </c>
      <c r="C33" s="35">
        <v>6.8000000000000005E-2</v>
      </c>
      <c r="D33" s="35">
        <v>0.14199999999999999</v>
      </c>
      <c r="E33" s="51" t="s">
        <v>1041</v>
      </c>
      <c r="F33" s="35">
        <v>0.86899999999999999</v>
      </c>
      <c r="G33" s="35">
        <v>0.17199999999999999</v>
      </c>
      <c r="H33" s="35">
        <v>0.17699999999999999</v>
      </c>
      <c r="I33" s="51" t="s">
        <v>1041</v>
      </c>
    </row>
    <row r="34" spans="1:9" x14ac:dyDescent="0.3">
      <c r="A34" s="49" t="s">
        <v>90</v>
      </c>
      <c r="B34" s="35">
        <v>0.59899999999999998</v>
      </c>
      <c r="C34" s="35">
        <v>5.2999999999999999E-2</v>
      </c>
      <c r="D34" s="35">
        <v>0.161</v>
      </c>
      <c r="E34" s="51" t="s">
        <v>1041</v>
      </c>
      <c r="F34" s="35">
        <v>0.54</v>
      </c>
      <c r="G34" s="35">
        <v>0.126</v>
      </c>
      <c r="H34" s="35">
        <v>0.14099999999999999</v>
      </c>
      <c r="I34" s="51" t="s">
        <v>1041</v>
      </c>
    </row>
    <row r="35" spans="1:9" x14ac:dyDescent="0.3">
      <c r="A35" s="49" t="s">
        <v>91</v>
      </c>
      <c r="B35" s="35">
        <v>0.65800000000000003</v>
      </c>
      <c r="C35" s="35">
        <v>5.5E-2</v>
      </c>
      <c r="D35" s="35">
        <v>0.17299999999999999</v>
      </c>
      <c r="E35" s="51" t="s">
        <v>1041</v>
      </c>
      <c r="F35" s="35">
        <v>0.63</v>
      </c>
      <c r="G35" s="35">
        <v>0.13400000000000001</v>
      </c>
      <c r="H35" s="35">
        <v>0.155</v>
      </c>
      <c r="I35" s="51" t="s">
        <v>1041</v>
      </c>
    </row>
    <row r="36" spans="1:9" x14ac:dyDescent="0.3">
      <c r="A36" s="63" t="s">
        <v>92</v>
      </c>
      <c r="B36" s="38">
        <v>0.58099999999999996</v>
      </c>
      <c r="C36" s="38">
        <v>5.0999999999999997E-2</v>
      </c>
      <c r="D36" s="38">
        <v>0.161</v>
      </c>
      <c r="E36" s="53" t="s">
        <v>1041</v>
      </c>
      <c r="F36" s="38">
        <v>0.64400000000000002</v>
      </c>
      <c r="G36" s="38">
        <v>0.125</v>
      </c>
      <c r="H36" s="38">
        <v>0.16400000000000001</v>
      </c>
      <c r="I36" s="53" t="s">
        <v>1041</v>
      </c>
    </row>
    <row r="37" spans="1:9" x14ac:dyDescent="0.3">
      <c r="A37" s="12" t="s">
        <v>1691</v>
      </c>
      <c r="D37" s="35"/>
      <c r="G37" s="59"/>
      <c r="H37" s="59"/>
    </row>
    <row r="39" spans="1:9" x14ac:dyDescent="0.3">
      <c r="A39" s="65" t="s">
        <v>28</v>
      </c>
      <c r="B39" s="65"/>
      <c r="C39" s="65"/>
    </row>
  </sheetData>
  <mergeCells count="2">
    <mergeCell ref="B2:E2"/>
    <mergeCell ref="F2:I2"/>
  </mergeCells>
  <hyperlinks>
    <hyperlink ref="A39" location="'Table of Content'!A1" display="Back to Table of Content" xr:uid="{9DC4498D-9619-42D5-BBFC-3FBEAFF9D5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93A8-1317-4527-A93C-D1DBF069866B}">
  <sheetPr codeName="Sheet13"/>
  <dimension ref="A1:I46"/>
  <sheetViews>
    <sheetView zoomScale="70" zoomScaleNormal="70" workbookViewId="0">
      <selection activeCell="H6" sqref="H6:H36"/>
    </sheetView>
  </sheetViews>
  <sheetFormatPr defaultColWidth="8.77734375" defaultRowHeight="15.6" x14ac:dyDescent="0.3"/>
  <cols>
    <col min="1" max="1" width="55" style="12" customWidth="1"/>
    <col min="2" max="3" width="13.5546875" style="12" customWidth="1"/>
    <col min="4" max="4" width="9.77734375" style="13" customWidth="1"/>
    <col min="5" max="6" width="8.77734375" style="13"/>
    <col min="7" max="7" width="11.44140625" style="12" customWidth="1"/>
    <col min="8" max="16384" width="8.77734375" style="12"/>
  </cols>
  <sheetData>
    <row r="1" spans="1:9" x14ac:dyDescent="0.3">
      <c r="A1" s="42" t="s">
        <v>1653</v>
      </c>
      <c r="B1" s="42"/>
      <c r="C1" s="42"/>
      <c r="D1" s="26"/>
      <c r="E1" s="26"/>
      <c r="F1" s="26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1516</v>
      </c>
      <c r="G2" s="129"/>
      <c r="H2" s="129"/>
      <c r="I2" s="129"/>
    </row>
    <row r="3" spans="1:9" ht="16.2" x14ac:dyDescent="0.35">
      <c r="B3" s="114" t="s">
        <v>1632</v>
      </c>
      <c r="C3" s="29" t="s">
        <v>48</v>
      </c>
      <c r="D3" s="29" t="s">
        <v>47</v>
      </c>
      <c r="E3" s="43" t="s">
        <v>41</v>
      </c>
      <c r="F3" s="115" t="s">
        <v>1632</v>
      </c>
      <c r="G3" s="44" t="s">
        <v>48</v>
      </c>
      <c r="H3" s="44" t="s">
        <v>47</v>
      </c>
      <c r="I3" s="45" t="s">
        <v>41</v>
      </c>
    </row>
    <row r="4" spans="1:9" ht="16.2" x14ac:dyDescent="0.35">
      <c r="A4" s="46" t="s">
        <v>49</v>
      </c>
      <c r="B4" s="46"/>
      <c r="C4" s="66"/>
      <c r="D4" s="66"/>
      <c r="E4" s="48"/>
    </row>
    <row r="5" spans="1:9" x14ac:dyDescent="0.3">
      <c r="A5" s="11" t="s">
        <v>50</v>
      </c>
      <c r="B5" s="11"/>
      <c r="C5" s="50"/>
      <c r="D5" s="50"/>
      <c r="G5" s="35"/>
      <c r="H5" s="35"/>
      <c r="I5" s="13"/>
    </row>
    <row r="6" spans="1:9" x14ac:dyDescent="0.3">
      <c r="A6" s="49" t="s">
        <v>137</v>
      </c>
      <c r="B6" s="38">
        <v>-1.3620000000000001</v>
      </c>
      <c r="C6" s="35">
        <v>0.22600000000000001</v>
      </c>
      <c r="D6" s="35">
        <v>-0.17100000000000001</v>
      </c>
      <c r="E6" s="51" t="s">
        <v>1041</v>
      </c>
      <c r="F6" s="38">
        <v>-1.2290000000000001</v>
      </c>
      <c r="G6" s="38">
        <v>0.36</v>
      </c>
      <c r="H6" s="38">
        <v>-0.16</v>
      </c>
      <c r="I6" s="53">
        <v>1E-3</v>
      </c>
    </row>
    <row r="7" spans="1:9" x14ac:dyDescent="0.3">
      <c r="A7" s="54" t="s">
        <v>51</v>
      </c>
      <c r="B7" s="35"/>
      <c r="C7" s="56"/>
      <c r="D7" s="56"/>
      <c r="E7" s="57"/>
      <c r="F7" s="35"/>
      <c r="G7" s="35"/>
      <c r="H7" s="35"/>
      <c r="I7" s="51"/>
    </row>
    <row r="8" spans="1:9" x14ac:dyDescent="0.3">
      <c r="A8" s="11" t="s">
        <v>52</v>
      </c>
      <c r="B8" s="35"/>
      <c r="C8" s="35"/>
      <c r="D8" s="35"/>
      <c r="E8" s="51"/>
      <c r="F8" s="35"/>
      <c r="G8" s="35"/>
      <c r="H8" s="35"/>
      <c r="I8" s="51"/>
    </row>
    <row r="9" spans="1:9" x14ac:dyDescent="0.3">
      <c r="A9" s="49" t="s">
        <v>1006</v>
      </c>
      <c r="B9" s="35">
        <v>7.1999999999999995E-2</v>
      </c>
      <c r="C9" s="35">
        <v>6.6000000000000003E-2</v>
      </c>
      <c r="D9" s="35">
        <v>7.0999999999999994E-2</v>
      </c>
      <c r="E9" s="51">
        <v>0.27100000000000002</v>
      </c>
      <c r="F9" s="35">
        <v>-2.7E-2</v>
      </c>
      <c r="G9" s="35">
        <v>0.10100000000000001</v>
      </c>
      <c r="H9" s="35">
        <v>-2.5999999999999999E-2</v>
      </c>
      <c r="I9" s="51">
        <v>0.78700000000000003</v>
      </c>
    </row>
    <row r="10" spans="1:9" x14ac:dyDescent="0.3">
      <c r="A10" s="49" t="s">
        <v>1005</v>
      </c>
      <c r="B10" s="35">
        <v>2.1999999999999999E-2</v>
      </c>
      <c r="C10" s="35">
        <v>6.5000000000000002E-2</v>
      </c>
      <c r="D10" s="35">
        <v>2.1999999999999999E-2</v>
      </c>
      <c r="E10" s="51">
        <v>0.73699999999999999</v>
      </c>
      <c r="F10" s="35">
        <v>-7.0000000000000001E-3</v>
      </c>
      <c r="G10" s="35">
        <v>8.5999999999999993E-2</v>
      </c>
      <c r="H10" s="35">
        <v>-6.0000000000000001E-3</v>
      </c>
      <c r="I10" s="51">
        <v>0.93200000000000005</v>
      </c>
    </row>
    <row r="11" spans="1:9" x14ac:dyDescent="0.3">
      <c r="A11" s="49" t="s">
        <v>53</v>
      </c>
      <c r="B11" s="35">
        <v>0.221</v>
      </c>
      <c r="C11" s="35">
        <v>0.06</v>
      </c>
      <c r="D11" s="35">
        <v>0.21099999999999999</v>
      </c>
      <c r="E11" s="51" t="s">
        <v>1041</v>
      </c>
      <c r="F11" s="35">
        <v>0.14799999999999999</v>
      </c>
      <c r="G11" s="35">
        <v>9.5000000000000001E-2</v>
      </c>
      <c r="H11" s="35">
        <v>0.13700000000000001</v>
      </c>
      <c r="I11" s="51">
        <v>0.122</v>
      </c>
    </row>
    <row r="12" spans="1:9" x14ac:dyDescent="0.3">
      <c r="A12" s="49" t="s">
        <v>54</v>
      </c>
      <c r="B12" s="35">
        <v>0.151</v>
      </c>
      <c r="C12" s="35">
        <v>0.06</v>
      </c>
      <c r="D12" s="35">
        <v>0.16300000000000001</v>
      </c>
      <c r="E12" s="51">
        <v>1.0999999999999999E-2</v>
      </c>
      <c r="F12" s="35">
        <v>0.111</v>
      </c>
      <c r="G12" s="35">
        <v>7.9000000000000001E-2</v>
      </c>
      <c r="H12" s="35">
        <v>0.108</v>
      </c>
      <c r="I12" s="51">
        <v>0.161</v>
      </c>
    </row>
    <row r="13" spans="1:9" x14ac:dyDescent="0.3">
      <c r="A13" s="11" t="s">
        <v>55</v>
      </c>
      <c r="B13" s="35"/>
      <c r="C13" s="35"/>
      <c r="D13" s="35"/>
      <c r="E13" s="51"/>
      <c r="F13" s="35"/>
      <c r="G13" s="35"/>
      <c r="H13" s="35"/>
      <c r="I13" s="51"/>
    </row>
    <row r="14" spans="1:9" x14ac:dyDescent="0.3">
      <c r="A14" s="49" t="s">
        <v>138</v>
      </c>
      <c r="B14" s="35">
        <v>8.3000000000000004E-2</v>
      </c>
      <c r="C14" s="35">
        <v>8.7999999999999995E-2</v>
      </c>
      <c r="D14" s="35">
        <v>4.9000000000000002E-2</v>
      </c>
      <c r="E14" s="51">
        <v>0.34300000000000003</v>
      </c>
      <c r="F14" s="35">
        <v>0.112</v>
      </c>
      <c r="G14" s="35">
        <v>0.14699999999999999</v>
      </c>
      <c r="H14" s="35">
        <v>6.4000000000000001E-2</v>
      </c>
      <c r="I14" s="51">
        <v>0.44500000000000001</v>
      </c>
    </row>
    <row r="15" spans="1:9" x14ac:dyDescent="0.3">
      <c r="A15" s="49" t="s">
        <v>139</v>
      </c>
      <c r="B15" s="35">
        <v>-3.2000000000000001E-2</v>
      </c>
      <c r="C15" s="35">
        <v>7.8E-2</v>
      </c>
      <c r="D15" s="35">
        <v>-0.02</v>
      </c>
      <c r="E15" s="51">
        <v>0.68700000000000006</v>
      </c>
      <c r="F15" s="35">
        <v>-7.3999999999999996E-2</v>
      </c>
      <c r="G15" s="35">
        <v>0.11</v>
      </c>
      <c r="H15" s="35">
        <v>-4.2999999999999997E-2</v>
      </c>
      <c r="I15" s="51">
        <v>0.502</v>
      </c>
    </row>
    <row r="16" spans="1:9" x14ac:dyDescent="0.3">
      <c r="A16" s="49" t="s">
        <v>140</v>
      </c>
      <c r="B16" s="35">
        <v>4.0000000000000001E-3</v>
      </c>
      <c r="C16" s="35">
        <v>3.1E-2</v>
      </c>
      <c r="D16" s="35">
        <v>6.0000000000000001E-3</v>
      </c>
      <c r="E16" s="51">
        <v>0.91</v>
      </c>
      <c r="F16" s="35">
        <v>4.9000000000000002E-2</v>
      </c>
      <c r="G16" s="35">
        <v>5.1999999999999998E-2</v>
      </c>
      <c r="H16" s="35">
        <v>7.6999999999999999E-2</v>
      </c>
      <c r="I16" s="51">
        <v>0.34300000000000003</v>
      </c>
    </row>
    <row r="17" spans="1:9" x14ac:dyDescent="0.3">
      <c r="A17" s="49" t="s">
        <v>141</v>
      </c>
      <c r="B17" s="35">
        <v>3.9E-2</v>
      </c>
      <c r="C17" s="35">
        <v>3.4000000000000002E-2</v>
      </c>
      <c r="D17" s="35">
        <v>6.6000000000000003E-2</v>
      </c>
      <c r="E17" s="51">
        <v>0.253</v>
      </c>
      <c r="F17" s="35">
        <v>0.03</v>
      </c>
      <c r="G17" s="35">
        <v>0.05</v>
      </c>
      <c r="H17" s="35">
        <v>4.3999999999999997E-2</v>
      </c>
      <c r="I17" s="51">
        <v>0.55100000000000005</v>
      </c>
    </row>
    <row r="18" spans="1:9" x14ac:dyDescent="0.3">
      <c r="A18" s="29" t="s">
        <v>59</v>
      </c>
      <c r="B18" s="35"/>
      <c r="C18" s="35"/>
      <c r="D18" s="35"/>
      <c r="E18" s="51"/>
      <c r="F18" s="35"/>
      <c r="G18" s="35"/>
      <c r="H18" s="35"/>
      <c r="I18" s="51"/>
    </row>
    <row r="19" spans="1:9" x14ac:dyDescent="0.3">
      <c r="A19" s="49" t="s">
        <v>142</v>
      </c>
      <c r="B19" s="35">
        <v>-6.8000000000000005E-2</v>
      </c>
      <c r="C19" s="35">
        <v>0.222</v>
      </c>
      <c r="D19" s="35">
        <v>-1.2999999999999999E-2</v>
      </c>
      <c r="E19" s="51">
        <v>0.76</v>
      </c>
      <c r="F19" s="35">
        <v>1.2999999999999999E-2</v>
      </c>
      <c r="G19" s="35">
        <v>0.28499999999999998</v>
      </c>
      <c r="H19" s="35">
        <v>3.0000000000000001E-3</v>
      </c>
      <c r="I19" s="51">
        <v>0.96499999999999997</v>
      </c>
    </row>
    <row r="20" spans="1:9" x14ac:dyDescent="0.3">
      <c r="A20" s="49" t="s">
        <v>143</v>
      </c>
      <c r="B20" s="35">
        <v>-6.2E-2</v>
      </c>
      <c r="C20" s="35">
        <v>0.252</v>
      </c>
      <c r="D20" s="35">
        <v>-1.0999999999999999E-2</v>
      </c>
      <c r="E20" s="51">
        <v>0.80600000000000005</v>
      </c>
      <c r="F20" s="35">
        <v>0.125</v>
      </c>
      <c r="G20" s="35">
        <v>0.42</v>
      </c>
      <c r="H20" s="35">
        <v>2.7E-2</v>
      </c>
      <c r="I20" s="51">
        <v>0.76500000000000001</v>
      </c>
    </row>
    <row r="21" spans="1:9" s="64" customFormat="1" x14ac:dyDescent="0.3">
      <c r="A21" s="49" t="s">
        <v>144</v>
      </c>
      <c r="B21" s="38">
        <v>-0.41499999999999998</v>
      </c>
      <c r="C21" s="35">
        <v>0.19500000000000001</v>
      </c>
      <c r="D21" s="35">
        <v>-8.2000000000000003E-2</v>
      </c>
      <c r="E21" s="51">
        <v>3.3000000000000002E-2</v>
      </c>
      <c r="F21" s="38">
        <v>-0.38700000000000001</v>
      </c>
      <c r="G21" s="35">
        <v>0.29599999999999999</v>
      </c>
      <c r="H21" s="35">
        <v>-7.0999999999999994E-2</v>
      </c>
      <c r="I21" s="51">
        <v>0.192</v>
      </c>
    </row>
    <row r="22" spans="1:9" x14ac:dyDescent="0.3">
      <c r="A22" s="54" t="s">
        <v>1015</v>
      </c>
      <c r="B22" s="35"/>
      <c r="C22" s="56"/>
      <c r="D22" s="56"/>
      <c r="E22" s="57"/>
      <c r="F22" s="35"/>
      <c r="G22" s="61"/>
      <c r="H22" s="61"/>
      <c r="I22" s="62"/>
    </row>
    <row r="23" spans="1:9" x14ac:dyDescent="0.3">
      <c r="A23" s="29" t="s">
        <v>63</v>
      </c>
      <c r="B23" s="35"/>
      <c r="C23" s="35"/>
      <c r="D23" s="35"/>
      <c r="E23" s="51"/>
      <c r="F23" s="35"/>
      <c r="G23" s="59"/>
      <c r="H23" s="59"/>
      <c r="I23" s="60"/>
    </row>
    <row r="24" spans="1:9" x14ac:dyDescent="0.3">
      <c r="A24" s="49" t="s">
        <v>145</v>
      </c>
      <c r="B24" s="35">
        <v>4.3999999999999997E-2</v>
      </c>
      <c r="C24" s="35">
        <v>0.01</v>
      </c>
      <c r="D24" s="35">
        <v>0.06</v>
      </c>
      <c r="E24" s="51" t="s">
        <v>1041</v>
      </c>
      <c r="F24" s="35">
        <v>8.6999999999999994E-2</v>
      </c>
      <c r="G24" s="35">
        <v>0.02</v>
      </c>
      <c r="H24" s="35">
        <v>0.13600000000000001</v>
      </c>
      <c r="I24" s="51" t="s">
        <v>1041</v>
      </c>
    </row>
    <row r="25" spans="1:9" x14ac:dyDescent="0.3">
      <c r="A25" s="49" t="s">
        <v>146</v>
      </c>
      <c r="B25" s="35">
        <v>4.3999999999999997E-2</v>
      </c>
      <c r="C25" s="35">
        <v>0.01</v>
      </c>
      <c r="D25" s="35">
        <v>0.06</v>
      </c>
      <c r="E25" s="51" t="s">
        <v>1041</v>
      </c>
      <c r="F25" s="35">
        <v>6.8000000000000005E-2</v>
      </c>
      <c r="G25" s="35">
        <v>1.9E-2</v>
      </c>
      <c r="H25" s="35">
        <v>0.106</v>
      </c>
      <c r="I25" s="51" t="s">
        <v>1041</v>
      </c>
    </row>
    <row r="26" spans="1:9" x14ac:dyDescent="0.3">
      <c r="A26" s="49" t="s">
        <v>147</v>
      </c>
      <c r="B26" s="35">
        <v>5.0999999999999997E-2</v>
      </c>
      <c r="C26" s="35">
        <v>1.0999999999999999E-2</v>
      </c>
      <c r="D26" s="35">
        <v>6.9000000000000006E-2</v>
      </c>
      <c r="E26" s="51" t="s">
        <v>1041</v>
      </c>
      <c r="F26" s="35">
        <v>7.6999999999999999E-2</v>
      </c>
      <c r="G26" s="35">
        <v>2.5000000000000001E-2</v>
      </c>
      <c r="H26" s="35">
        <v>0.115</v>
      </c>
      <c r="I26" s="51">
        <v>2E-3</v>
      </c>
    </row>
    <row r="27" spans="1:9" x14ac:dyDescent="0.3">
      <c r="A27" s="49" t="s">
        <v>67</v>
      </c>
      <c r="B27" s="35">
        <v>5.2999999999999999E-2</v>
      </c>
      <c r="C27" s="35">
        <v>1.4999999999999999E-2</v>
      </c>
      <c r="D27" s="35">
        <v>0.05</v>
      </c>
      <c r="E27" s="51" t="s">
        <v>1041</v>
      </c>
      <c r="F27" s="35">
        <v>6.4000000000000001E-2</v>
      </c>
      <c r="G27" s="35">
        <v>3.2000000000000001E-2</v>
      </c>
      <c r="H27" s="35">
        <v>6.9000000000000006E-2</v>
      </c>
      <c r="I27" s="51">
        <v>4.7E-2</v>
      </c>
    </row>
    <row r="28" spans="1:9" x14ac:dyDescent="0.3">
      <c r="A28" s="49" t="s">
        <v>68</v>
      </c>
      <c r="B28" s="35">
        <v>4.3999999999999997E-2</v>
      </c>
      <c r="C28" s="35">
        <v>1.4999999999999999E-2</v>
      </c>
      <c r="D28" s="35">
        <v>4.1000000000000002E-2</v>
      </c>
      <c r="E28" s="51">
        <v>3.0000000000000001E-3</v>
      </c>
      <c r="F28" s="35">
        <v>4.1000000000000002E-2</v>
      </c>
      <c r="G28" s="35">
        <v>0.03</v>
      </c>
      <c r="H28" s="35">
        <v>4.2999999999999997E-2</v>
      </c>
      <c r="I28" s="51">
        <v>0.17</v>
      </c>
    </row>
    <row r="29" spans="1:9" x14ac:dyDescent="0.3">
      <c r="A29" s="49" t="s">
        <v>69</v>
      </c>
      <c r="B29" s="35">
        <v>2.5999999999999999E-2</v>
      </c>
      <c r="C29" s="35">
        <v>1.4999999999999999E-2</v>
      </c>
      <c r="D29" s="35">
        <v>2.5000000000000001E-2</v>
      </c>
      <c r="E29" s="51">
        <v>7.5999999999999998E-2</v>
      </c>
      <c r="F29" s="35">
        <v>2.1999999999999999E-2</v>
      </c>
      <c r="G29" s="35">
        <v>0.03</v>
      </c>
      <c r="H29" s="35">
        <v>2.3E-2</v>
      </c>
      <c r="I29" s="51">
        <v>0.45600000000000002</v>
      </c>
    </row>
    <row r="30" spans="1:9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49" t="s">
        <v>148</v>
      </c>
      <c r="B31" s="35">
        <v>1.373</v>
      </c>
      <c r="C31" s="35">
        <v>9.9000000000000005E-2</v>
      </c>
      <c r="D31" s="35">
        <v>0.20499999999999999</v>
      </c>
      <c r="E31" s="51" t="s">
        <v>1041</v>
      </c>
      <c r="F31" s="35">
        <v>1.55</v>
      </c>
      <c r="G31" s="35">
        <v>0.23300000000000001</v>
      </c>
      <c r="H31" s="35">
        <v>0.22600000000000001</v>
      </c>
      <c r="I31" s="51" t="s">
        <v>1041</v>
      </c>
    </row>
    <row r="32" spans="1:9" x14ac:dyDescent="0.3">
      <c r="A32" s="49" t="s">
        <v>149</v>
      </c>
      <c r="B32" s="35">
        <v>1.284</v>
      </c>
      <c r="C32" s="35">
        <v>9.5000000000000001E-2</v>
      </c>
      <c r="D32" s="35">
        <v>0.191</v>
      </c>
      <c r="E32" s="51" t="s">
        <v>1041</v>
      </c>
      <c r="F32" s="35">
        <v>1.482</v>
      </c>
      <c r="G32" s="35">
        <v>0.23</v>
      </c>
      <c r="H32" s="35">
        <v>0.214</v>
      </c>
      <c r="I32" s="51" t="s">
        <v>1041</v>
      </c>
    </row>
    <row r="33" spans="1:9" x14ac:dyDescent="0.3">
      <c r="A33" s="49" t="s">
        <v>150</v>
      </c>
      <c r="B33" s="35">
        <v>1.2370000000000001</v>
      </c>
      <c r="C33" s="35">
        <v>9.8000000000000004E-2</v>
      </c>
      <c r="D33" s="35">
        <v>0.185</v>
      </c>
      <c r="E33" s="51" t="s">
        <v>1041</v>
      </c>
      <c r="F33" s="35">
        <v>1.24</v>
      </c>
      <c r="G33" s="35">
        <v>0.247</v>
      </c>
      <c r="H33" s="35">
        <v>0.17100000000000001</v>
      </c>
      <c r="I33" s="51" t="s">
        <v>1041</v>
      </c>
    </row>
    <row r="34" spans="1:9" x14ac:dyDescent="0.3">
      <c r="A34" s="49" t="s">
        <v>74</v>
      </c>
      <c r="B34" s="35">
        <v>0.85799999999999998</v>
      </c>
      <c r="C34" s="35">
        <v>0.13900000000000001</v>
      </c>
      <c r="D34" s="35">
        <v>8.7999999999999995E-2</v>
      </c>
      <c r="E34" s="51" t="s">
        <v>1041</v>
      </c>
      <c r="F34" s="35">
        <v>0.66900000000000004</v>
      </c>
      <c r="G34" s="35">
        <v>0.33500000000000002</v>
      </c>
      <c r="H34" s="35">
        <v>6.6000000000000003E-2</v>
      </c>
      <c r="I34" s="51">
        <v>4.5999999999999999E-2</v>
      </c>
    </row>
    <row r="35" spans="1:9" x14ac:dyDescent="0.3">
      <c r="A35" s="49" t="s">
        <v>75</v>
      </c>
      <c r="B35" s="35">
        <v>0.64</v>
      </c>
      <c r="C35" s="35">
        <v>0.14199999999999999</v>
      </c>
      <c r="D35" s="35">
        <v>6.4000000000000001E-2</v>
      </c>
      <c r="E35" s="51" t="s">
        <v>1041</v>
      </c>
      <c r="F35" s="35">
        <v>0.45600000000000002</v>
      </c>
      <c r="G35" s="35">
        <v>0.34899999999999998</v>
      </c>
      <c r="H35" s="35">
        <v>4.3999999999999997E-2</v>
      </c>
      <c r="I35" s="51">
        <v>0.192</v>
      </c>
    </row>
    <row r="36" spans="1:9" x14ac:dyDescent="0.3">
      <c r="A36" s="63" t="s">
        <v>76</v>
      </c>
      <c r="B36" s="38">
        <v>0.72399999999999998</v>
      </c>
      <c r="C36" s="38">
        <v>0.13800000000000001</v>
      </c>
      <c r="D36" s="38">
        <v>7.4999999999999997E-2</v>
      </c>
      <c r="E36" s="53" t="s">
        <v>1041</v>
      </c>
      <c r="F36" s="38">
        <v>0.49299999999999999</v>
      </c>
      <c r="G36" s="38">
        <v>0.36099999999999999</v>
      </c>
      <c r="H36" s="38">
        <v>4.7E-2</v>
      </c>
      <c r="I36" s="53">
        <v>0.17199999999999999</v>
      </c>
    </row>
    <row r="37" spans="1:9" x14ac:dyDescent="0.3">
      <c r="A37" s="12" t="s">
        <v>1691</v>
      </c>
      <c r="B37" s="59"/>
      <c r="D37" s="50"/>
      <c r="E37" s="50"/>
      <c r="F37" s="35"/>
      <c r="G37" s="59"/>
    </row>
    <row r="38" spans="1:9" x14ac:dyDescent="0.3">
      <c r="D38" s="50"/>
      <c r="E38" s="50"/>
    </row>
    <row r="39" spans="1:9" x14ac:dyDescent="0.3">
      <c r="A39" s="65" t="s">
        <v>28</v>
      </c>
      <c r="B39" s="65"/>
      <c r="C39" s="65"/>
      <c r="D39" s="50"/>
      <c r="E39" s="50"/>
    </row>
    <row r="40" spans="1:9" x14ac:dyDescent="0.3">
      <c r="D40" s="50"/>
      <c r="E40" s="50"/>
    </row>
    <row r="41" spans="1:9" x14ac:dyDescent="0.3">
      <c r="D41" s="50"/>
      <c r="E41" s="50"/>
    </row>
    <row r="42" spans="1:9" x14ac:dyDescent="0.3">
      <c r="D42" s="50"/>
      <c r="E42" s="50"/>
    </row>
    <row r="43" spans="1:9" x14ac:dyDescent="0.3">
      <c r="D43" s="50"/>
      <c r="E43" s="50"/>
    </row>
    <row r="44" spans="1:9" x14ac:dyDescent="0.3">
      <c r="D44" s="50"/>
      <c r="E44" s="50"/>
    </row>
    <row r="45" spans="1:9" x14ac:dyDescent="0.3">
      <c r="D45" s="50"/>
      <c r="E45" s="50"/>
    </row>
    <row r="46" spans="1:9" x14ac:dyDescent="0.3">
      <c r="D46" s="50"/>
      <c r="E46" s="50"/>
    </row>
  </sheetData>
  <mergeCells count="2">
    <mergeCell ref="B2:E2"/>
    <mergeCell ref="F2:I2"/>
  </mergeCells>
  <hyperlinks>
    <hyperlink ref="A39" location="'Table of Content'!A1" display="Back to Table of Content" xr:uid="{BC915F45-03FE-44C9-BC17-1F276AC8530C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59FE-578D-408F-942B-0157F54A0263}">
  <sheetPr codeName="Sheet10"/>
  <dimension ref="A1:I39"/>
  <sheetViews>
    <sheetView zoomScale="70" zoomScaleNormal="70" workbookViewId="0">
      <selection activeCell="H6" sqref="H6:H36"/>
    </sheetView>
  </sheetViews>
  <sheetFormatPr defaultColWidth="8.77734375" defaultRowHeight="15.6" x14ac:dyDescent="0.3"/>
  <cols>
    <col min="1" max="1" width="51.21875" style="12" customWidth="1"/>
    <col min="2" max="3" width="13.6640625" style="12" customWidth="1"/>
    <col min="4" max="4" width="9.5546875" style="13" customWidth="1"/>
    <col min="5" max="6" width="8.77734375" style="13"/>
    <col min="7" max="7" width="9.21875" style="12" customWidth="1"/>
    <col min="8" max="8" width="8.77734375" style="12"/>
    <col min="9" max="9" width="9.44140625" style="12" customWidth="1"/>
    <col min="10" max="16384" width="8.77734375" style="12"/>
  </cols>
  <sheetData>
    <row r="1" spans="1:9" x14ac:dyDescent="0.3">
      <c r="A1" s="42" t="s">
        <v>1654</v>
      </c>
      <c r="B1" s="42"/>
      <c r="C1" s="42"/>
      <c r="D1" s="26"/>
      <c r="E1" s="26"/>
      <c r="F1" s="26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1516</v>
      </c>
      <c r="G2" s="129"/>
      <c r="H2" s="129"/>
      <c r="I2" s="129"/>
    </row>
    <row r="3" spans="1:9" ht="16.2" x14ac:dyDescent="0.35">
      <c r="B3" s="114" t="s">
        <v>1632</v>
      </c>
      <c r="C3" s="29" t="s">
        <v>48</v>
      </c>
      <c r="D3" s="29" t="s">
        <v>151</v>
      </c>
      <c r="E3" s="43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50"/>
      <c r="D5" s="50"/>
      <c r="G5" s="35"/>
      <c r="H5" s="35"/>
      <c r="I5" s="13"/>
    </row>
    <row r="6" spans="1:9" x14ac:dyDescent="0.3">
      <c r="A6" s="49" t="s">
        <v>152</v>
      </c>
      <c r="B6" s="38">
        <v>-0.17100000000000001</v>
      </c>
      <c r="C6" s="35">
        <v>9.7000000000000003E-2</v>
      </c>
      <c r="D6" s="35">
        <v>-6.5000000000000002E-2</v>
      </c>
      <c r="E6" s="51">
        <v>7.8E-2</v>
      </c>
      <c r="F6" s="38">
        <v>-0.16200000000000001</v>
      </c>
      <c r="G6" s="38">
        <v>0.14399999999999999</v>
      </c>
      <c r="H6" s="38">
        <v>-6.3E-2</v>
      </c>
      <c r="I6" s="53">
        <v>0.26100000000000001</v>
      </c>
    </row>
    <row r="7" spans="1:9" x14ac:dyDescent="0.3">
      <c r="A7" s="54" t="s">
        <v>51</v>
      </c>
      <c r="B7" s="35"/>
      <c r="C7" s="56"/>
      <c r="D7" s="56"/>
      <c r="E7" s="57"/>
      <c r="F7" s="35"/>
      <c r="G7" s="35"/>
      <c r="H7" s="35"/>
      <c r="I7" s="51"/>
    </row>
    <row r="8" spans="1:9" x14ac:dyDescent="0.3">
      <c r="A8" s="11" t="s">
        <v>52</v>
      </c>
      <c r="B8" s="35"/>
      <c r="C8" s="35"/>
      <c r="D8" s="35"/>
      <c r="E8" s="51"/>
      <c r="F8" s="35"/>
      <c r="G8" s="35"/>
      <c r="H8" s="35"/>
      <c r="I8" s="51"/>
    </row>
    <row r="9" spans="1:9" x14ac:dyDescent="0.3">
      <c r="A9" s="49" t="s">
        <v>1006</v>
      </c>
      <c r="B9" s="35">
        <v>6.7000000000000004E-2</v>
      </c>
      <c r="C9" s="35">
        <v>6.6000000000000003E-2</v>
      </c>
      <c r="D9" s="35">
        <v>6.6000000000000003E-2</v>
      </c>
      <c r="E9" s="51">
        <v>0.30399999999999999</v>
      </c>
      <c r="F9" s="35">
        <v>-0.03</v>
      </c>
      <c r="G9" s="35">
        <v>0.10199999999999999</v>
      </c>
      <c r="H9" s="35">
        <v>-2.9000000000000001E-2</v>
      </c>
      <c r="I9" s="51">
        <v>0.77</v>
      </c>
    </row>
    <row r="10" spans="1:9" x14ac:dyDescent="0.3">
      <c r="A10" s="49" t="s">
        <v>1005</v>
      </c>
      <c r="B10" s="35">
        <v>1.4999999999999999E-2</v>
      </c>
      <c r="C10" s="35">
        <v>6.5000000000000002E-2</v>
      </c>
      <c r="D10" s="35">
        <v>1.4999999999999999E-2</v>
      </c>
      <c r="E10" s="51">
        <v>0.81699999999999995</v>
      </c>
      <c r="F10" s="35">
        <v>-1.0999999999999999E-2</v>
      </c>
      <c r="G10" s="35">
        <v>8.6999999999999994E-2</v>
      </c>
      <c r="H10" s="35">
        <v>-8.9999999999999993E-3</v>
      </c>
      <c r="I10" s="51">
        <v>0.90200000000000002</v>
      </c>
    </row>
    <row r="11" spans="1:9" x14ac:dyDescent="0.3">
      <c r="A11" s="49" t="s">
        <v>78</v>
      </c>
      <c r="B11" s="35">
        <v>0.21199999999999999</v>
      </c>
      <c r="C11" s="35">
        <v>5.5E-2</v>
      </c>
      <c r="D11" s="35">
        <v>0.20599999999999999</v>
      </c>
      <c r="E11" s="51" t="s">
        <v>1041</v>
      </c>
      <c r="F11" s="35">
        <v>0.192</v>
      </c>
      <c r="G11" s="35">
        <v>8.2000000000000003E-2</v>
      </c>
      <c r="H11" s="35">
        <v>0.17299999999999999</v>
      </c>
      <c r="I11" s="51">
        <v>1.9E-2</v>
      </c>
    </row>
    <row r="12" spans="1:9" x14ac:dyDescent="0.3">
      <c r="A12" s="49" t="s">
        <v>79</v>
      </c>
      <c r="B12" s="35">
        <v>0.161</v>
      </c>
      <c r="C12" s="35">
        <v>5.2999999999999999E-2</v>
      </c>
      <c r="D12" s="35">
        <v>0.17399999999999999</v>
      </c>
      <c r="E12" s="51">
        <v>2E-3</v>
      </c>
      <c r="F12" s="35">
        <v>0.16400000000000001</v>
      </c>
      <c r="G12" s="35">
        <v>6.4000000000000001E-2</v>
      </c>
      <c r="H12" s="35">
        <v>0.17299999999999999</v>
      </c>
      <c r="I12" s="51">
        <v>1.0999999999999999E-2</v>
      </c>
    </row>
    <row r="13" spans="1:9" x14ac:dyDescent="0.3">
      <c r="A13" s="11" t="s">
        <v>55</v>
      </c>
      <c r="B13" s="35"/>
      <c r="C13" s="35"/>
      <c r="D13" s="35"/>
      <c r="E13" s="51"/>
      <c r="F13" s="35"/>
      <c r="G13" s="35"/>
      <c r="H13" s="35"/>
      <c r="I13" s="51"/>
    </row>
    <row r="14" spans="1:9" x14ac:dyDescent="0.3">
      <c r="A14" s="49" t="s">
        <v>153</v>
      </c>
      <c r="B14" s="35">
        <v>4.5999999999999999E-2</v>
      </c>
      <c r="C14" s="35">
        <v>3.7999999999999999E-2</v>
      </c>
      <c r="D14" s="35">
        <v>6.3E-2</v>
      </c>
      <c r="E14" s="51">
        <v>0.224</v>
      </c>
      <c r="F14" s="35">
        <v>7.0000000000000001E-3</v>
      </c>
      <c r="G14" s="35">
        <v>6.5000000000000002E-2</v>
      </c>
      <c r="H14" s="35">
        <v>8.0000000000000002E-3</v>
      </c>
      <c r="I14" s="51">
        <v>0.91800000000000004</v>
      </c>
    </row>
    <row r="15" spans="1:9" x14ac:dyDescent="0.3">
      <c r="A15" s="49" t="s">
        <v>154</v>
      </c>
      <c r="B15" s="35">
        <v>-1.7999999999999999E-2</v>
      </c>
      <c r="C15" s="35">
        <v>3.3000000000000002E-2</v>
      </c>
      <c r="D15" s="35">
        <v>-2.8000000000000001E-2</v>
      </c>
      <c r="E15" s="51">
        <v>0.58399999999999996</v>
      </c>
      <c r="F15" s="35">
        <v>-3.0000000000000001E-3</v>
      </c>
      <c r="G15" s="35">
        <v>4.4999999999999998E-2</v>
      </c>
      <c r="H15" s="35">
        <v>-5.0000000000000001E-3</v>
      </c>
      <c r="I15" s="51">
        <v>0.94199999999999995</v>
      </c>
    </row>
    <row r="16" spans="1:9" x14ac:dyDescent="0.3">
      <c r="A16" s="49" t="s">
        <v>155</v>
      </c>
      <c r="B16" s="35">
        <v>-3.3000000000000002E-2</v>
      </c>
      <c r="C16" s="35">
        <v>6.9000000000000006E-2</v>
      </c>
      <c r="D16" s="35">
        <v>-2.3E-2</v>
      </c>
      <c r="E16" s="51">
        <v>0.629</v>
      </c>
      <c r="F16" s="35">
        <v>1.2999999999999999E-2</v>
      </c>
      <c r="G16" s="35">
        <v>0.114</v>
      </c>
      <c r="H16" s="35">
        <v>8.9999999999999993E-3</v>
      </c>
      <c r="I16" s="51">
        <v>0.90600000000000003</v>
      </c>
    </row>
    <row r="17" spans="1:9" x14ac:dyDescent="0.3">
      <c r="A17" s="49" t="s">
        <v>156</v>
      </c>
      <c r="B17" s="35">
        <v>-4.1000000000000002E-2</v>
      </c>
      <c r="C17" s="35">
        <v>7.9000000000000001E-2</v>
      </c>
      <c r="D17" s="35">
        <v>-2.9000000000000001E-2</v>
      </c>
      <c r="E17" s="51">
        <v>0.60599999999999998</v>
      </c>
      <c r="F17" s="35">
        <v>-7.4999999999999997E-2</v>
      </c>
      <c r="G17" s="35">
        <v>0.112</v>
      </c>
      <c r="H17" s="35">
        <v>-4.9000000000000002E-2</v>
      </c>
      <c r="I17" s="51">
        <v>0.504</v>
      </c>
    </row>
    <row r="18" spans="1:9" x14ac:dyDescent="0.3">
      <c r="A18" s="29" t="s">
        <v>59</v>
      </c>
      <c r="B18" s="35"/>
      <c r="C18" s="35"/>
      <c r="D18" s="35"/>
      <c r="E18" s="51"/>
      <c r="F18" s="35"/>
      <c r="G18" s="35"/>
      <c r="H18" s="35"/>
      <c r="I18" s="51"/>
    </row>
    <row r="19" spans="1:9" x14ac:dyDescent="0.3">
      <c r="A19" s="49" t="s">
        <v>157</v>
      </c>
      <c r="B19" s="35">
        <v>-0.107</v>
      </c>
      <c r="C19" s="35">
        <v>9.7000000000000003E-2</v>
      </c>
      <c r="D19" s="35">
        <v>-4.7E-2</v>
      </c>
      <c r="E19" s="51">
        <v>0.27200000000000002</v>
      </c>
      <c r="F19" s="35">
        <v>-0.109</v>
      </c>
      <c r="G19" s="35">
        <v>0.122</v>
      </c>
      <c r="H19" s="35">
        <v>-0.06</v>
      </c>
      <c r="I19" s="51">
        <v>0.374</v>
      </c>
    </row>
    <row r="20" spans="1:9" x14ac:dyDescent="0.3">
      <c r="A20" s="49" t="s">
        <v>158</v>
      </c>
      <c r="B20" s="35">
        <v>1E-3</v>
      </c>
      <c r="C20" s="35">
        <v>0.105</v>
      </c>
      <c r="D20" s="35">
        <v>1E-3</v>
      </c>
      <c r="E20" s="51">
        <v>0.99</v>
      </c>
      <c r="F20" s="35">
        <v>0.115</v>
      </c>
      <c r="G20" s="35">
        <v>0.17100000000000001</v>
      </c>
      <c r="H20" s="35">
        <v>5.6000000000000001E-2</v>
      </c>
      <c r="I20" s="51">
        <v>0.504</v>
      </c>
    </row>
    <row r="21" spans="1:9" s="64" customFormat="1" x14ac:dyDescent="0.3">
      <c r="A21" s="49" t="s">
        <v>159</v>
      </c>
      <c r="B21" s="38">
        <v>-0.186</v>
      </c>
      <c r="C21" s="35">
        <v>8.5000000000000006E-2</v>
      </c>
      <c r="D21" s="35">
        <v>-8.6999999999999994E-2</v>
      </c>
      <c r="E21" s="51">
        <v>2.8000000000000001E-2</v>
      </c>
      <c r="F21" s="38">
        <v>-0.13800000000000001</v>
      </c>
      <c r="G21" s="35">
        <v>0.127</v>
      </c>
      <c r="H21" s="35">
        <v>-6.2E-2</v>
      </c>
      <c r="I21" s="51">
        <v>0.27900000000000003</v>
      </c>
    </row>
    <row r="22" spans="1:9" x14ac:dyDescent="0.3">
      <c r="A22" s="54" t="s">
        <v>1015</v>
      </c>
      <c r="B22" s="117"/>
      <c r="C22" s="56"/>
      <c r="D22" s="56"/>
      <c r="E22" s="57"/>
      <c r="F22" s="35"/>
      <c r="G22" s="61"/>
      <c r="H22" s="61"/>
      <c r="I22" s="62"/>
    </row>
    <row r="23" spans="1:9" x14ac:dyDescent="0.3">
      <c r="A23" s="29" t="s">
        <v>63</v>
      </c>
      <c r="B23" s="119"/>
      <c r="C23" s="35"/>
      <c r="D23" s="35"/>
      <c r="E23" s="51"/>
      <c r="F23" s="35"/>
      <c r="G23" s="59"/>
      <c r="H23" s="59"/>
      <c r="I23" s="60"/>
    </row>
    <row r="24" spans="1:9" x14ac:dyDescent="0.3">
      <c r="A24" s="49" t="s">
        <v>145</v>
      </c>
      <c r="B24" s="35">
        <v>4.3999999999999997E-2</v>
      </c>
      <c r="C24" s="35">
        <v>0.01</v>
      </c>
      <c r="D24" s="35">
        <v>0.06</v>
      </c>
      <c r="E24" s="51" t="s">
        <v>1041</v>
      </c>
      <c r="F24" s="35">
        <v>8.6999999999999994E-2</v>
      </c>
      <c r="G24" s="35">
        <v>0.02</v>
      </c>
      <c r="H24" s="35">
        <v>0.13600000000000001</v>
      </c>
      <c r="I24" s="51" t="s">
        <v>1041</v>
      </c>
    </row>
    <row r="25" spans="1:9" x14ac:dyDescent="0.3">
      <c r="A25" s="49" t="s">
        <v>146</v>
      </c>
      <c r="B25" s="35">
        <v>4.4999999999999998E-2</v>
      </c>
      <c r="C25" s="35">
        <v>0.01</v>
      </c>
      <c r="D25" s="35">
        <v>6.0999999999999999E-2</v>
      </c>
      <c r="E25" s="51" t="s">
        <v>1041</v>
      </c>
      <c r="F25" s="35">
        <v>6.8000000000000005E-2</v>
      </c>
      <c r="G25" s="35">
        <v>1.9E-2</v>
      </c>
      <c r="H25" s="35">
        <v>0.106</v>
      </c>
      <c r="I25" s="51" t="s">
        <v>1041</v>
      </c>
    </row>
    <row r="26" spans="1:9" x14ac:dyDescent="0.3">
      <c r="A26" s="49" t="s">
        <v>147</v>
      </c>
      <c r="B26" s="35">
        <v>0.05</v>
      </c>
      <c r="C26" s="35">
        <v>1.0999999999999999E-2</v>
      </c>
      <c r="D26" s="35">
        <v>6.8000000000000005E-2</v>
      </c>
      <c r="E26" s="51" t="s">
        <v>1041</v>
      </c>
      <c r="F26" s="35">
        <v>7.6999999999999999E-2</v>
      </c>
      <c r="G26" s="35">
        <v>2.5000000000000001E-2</v>
      </c>
      <c r="H26" s="35">
        <v>0.115</v>
      </c>
      <c r="I26" s="51">
        <v>2E-3</v>
      </c>
    </row>
    <row r="27" spans="1:9" x14ac:dyDescent="0.3">
      <c r="A27" s="49" t="s">
        <v>87</v>
      </c>
      <c r="B27" s="35">
        <v>4.0000000000000001E-3</v>
      </c>
      <c r="C27" s="35">
        <v>6.0000000000000001E-3</v>
      </c>
      <c r="D27" s="35">
        <v>0.01</v>
      </c>
      <c r="E27" s="51">
        <v>0.45600000000000002</v>
      </c>
      <c r="F27" s="35">
        <v>8.0000000000000002E-3</v>
      </c>
      <c r="G27" s="35">
        <v>1.2E-2</v>
      </c>
      <c r="H27" s="35">
        <v>2.3E-2</v>
      </c>
      <c r="I27" s="51">
        <v>0.51900000000000002</v>
      </c>
    </row>
    <row r="28" spans="1:9" x14ac:dyDescent="0.3">
      <c r="A28" s="49" t="s">
        <v>88</v>
      </c>
      <c r="B28" s="35">
        <v>1E-3</v>
      </c>
      <c r="C28" s="35">
        <v>6.0000000000000001E-3</v>
      </c>
      <c r="D28" s="35">
        <v>2E-3</v>
      </c>
      <c r="E28" s="51">
        <v>0.88500000000000001</v>
      </c>
      <c r="F28" s="35">
        <v>-5.0000000000000001E-3</v>
      </c>
      <c r="G28" s="35">
        <v>1.0999999999999999E-2</v>
      </c>
      <c r="H28" s="35">
        <v>-1.4E-2</v>
      </c>
      <c r="I28" s="51">
        <v>0.63500000000000001</v>
      </c>
    </row>
    <row r="29" spans="1:9" x14ac:dyDescent="0.3">
      <c r="A29" s="49" t="s">
        <v>89</v>
      </c>
      <c r="B29" s="35">
        <v>1E-3</v>
      </c>
      <c r="C29" s="35">
        <v>6.0000000000000001E-3</v>
      </c>
      <c r="D29" s="35">
        <v>2E-3</v>
      </c>
      <c r="E29" s="51">
        <v>0.91500000000000004</v>
      </c>
      <c r="F29" s="35">
        <v>2E-3</v>
      </c>
      <c r="G29" s="35">
        <v>1.2E-2</v>
      </c>
      <c r="H29" s="35">
        <v>4.0000000000000001E-3</v>
      </c>
      <c r="I29" s="51">
        <v>0.89900000000000002</v>
      </c>
    </row>
    <row r="30" spans="1:9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49" t="s">
        <v>148</v>
      </c>
      <c r="B31" s="35">
        <v>1.3740000000000001</v>
      </c>
      <c r="C31" s="35">
        <v>9.9000000000000005E-2</v>
      </c>
      <c r="D31" s="35">
        <v>0.20499999999999999</v>
      </c>
      <c r="E31" s="51" t="s">
        <v>1041</v>
      </c>
      <c r="F31" s="35">
        <v>1.55</v>
      </c>
      <c r="G31" s="35">
        <v>0.23300000000000001</v>
      </c>
      <c r="H31" s="35">
        <v>0.22500000000000001</v>
      </c>
      <c r="I31" s="51" t="s">
        <v>1041</v>
      </c>
    </row>
    <row r="32" spans="1:9" x14ac:dyDescent="0.3">
      <c r="A32" s="49" t="s">
        <v>149</v>
      </c>
      <c r="B32" s="35">
        <v>1.288</v>
      </c>
      <c r="C32" s="35">
        <v>9.5000000000000001E-2</v>
      </c>
      <c r="D32" s="35">
        <v>0.192</v>
      </c>
      <c r="E32" s="51" t="s">
        <v>1041</v>
      </c>
      <c r="F32" s="35">
        <v>1.482</v>
      </c>
      <c r="G32" s="35">
        <v>0.23</v>
      </c>
      <c r="H32" s="35">
        <v>0.214</v>
      </c>
      <c r="I32" s="51" t="s">
        <v>1041</v>
      </c>
    </row>
    <row r="33" spans="1:9" x14ac:dyDescent="0.3">
      <c r="A33" s="49" t="s">
        <v>150</v>
      </c>
      <c r="B33" s="35">
        <v>1.2390000000000001</v>
      </c>
      <c r="C33" s="35">
        <v>9.8000000000000004E-2</v>
      </c>
      <c r="D33" s="35">
        <v>0.185</v>
      </c>
      <c r="E33" s="51" t="s">
        <v>1041</v>
      </c>
      <c r="F33" s="35">
        <v>1.24</v>
      </c>
      <c r="G33" s="35">
        <v>0.247</v>
      </c>
      <c r="H33" s="35">
        <v>0.17100000000000001</v>
      </c>
      <c r="I33" s="51" t="s">
        <v>1041</v>
      </c>
    </row>
    <row r="34" spans="1:9" x14ac:dyDescent="0.3">
      <c r="A34" s="49" t="s">
        <v>90</v>
      </c>
      <c r="B34" s="35">
        <v>0.59499999999999997</v>
      </c>
      <c r="C34" s="35">
        <v>5.2999999999999999E-2</v>
      </c>
      <c r="D34" s="35">
        <v>0.16</v>
      </c>
      <c r="E34" s="51" t="s">
        <v>1041</v>
      </c>
      <c r="F34" s="35">
        <v>0.53600000000000003</v>
      </c>
      <c r="G34" s="35">
        <v>0.126</v>
      </c>
      <c r="H34" s="35">
        <v>0.14000000000000001</v>
      </c>
      <c r="I34" s="51" t="s">
        <v>1041</v>
      </c>
    </row>
    <row r="35" spans="1:9" x14ac:dyDescent="0.3">
      <c r="A35" s="49" t="s">
        <v>91</v>
      </c>
      <c r="B35" s="35">
        <v>0.65700000000000003</v>
      </c>
      <c r="C35" s="35">
        <v>5.5E-2</v>
      </c>
      <c r="D35" s="35">
        <v>0.17299999999999999</v>
      </c>
      <c r="E35" s="51" t="s">
        <v>1041</v>
      </c>
      <c r="F35" s="35">
        <v>0.625</v>
      </c>
      <c r="G35" s="35">
        <v>0.13400000000000001</v>
      </c>
      <c r="H35" s="35">
        <v>0.154</v>
      </c>
      <c r="I35" s="51" t="s">
        <v>1041</v>
      </c>
    </row>
    <row r="36" spans="1:9" x14ac:dyDescent="0.3">
      <c r="A36" s="63" t="s">
        <v>92</v>
      </c>
      <c r="B36" s="38">
        <v>0.58499999999999996</v>
      </c>
      <c r="C36" s="38">
        <v>5.0999999999999997E-2</v>
      </c>
      <c r="D36" s="38">
        <v>0.161</v>
      </c>
      <c r="E36" s="53" t="s">
        <v>1041</v>
      </c>
      <c r="F36" s="38">
        <v>0.64100000000000001</v>
      </c>
      <c r="G36" s="38">
        <v>0.125</v>
      </c>
      <c r="H36" s="38">
        <v>0.16300000000000001</v>
      </c>
      <c r="I36" s="53" t="s">
        <v>1041</v>
      </c>
    </row>
    <row r="37" spans="1:9" x14ac:dyDescent="0.3">
      <c r="A37" s="12" t="s">
        <v>1691</v>
      </c>
      <c r="F37" s="35"/>
    </row>
    <row r="39" spans="1:9" x14ac:dyDescent="0.3">
      <c r="A39" s="65" t="s">
        <v>28</v>
      </c>
      <c r="B39" s="65"/>
      <c r="C39" s="65"/>
    </row>
  </sheetData>
  <mergeCells count="2">
    <mergeCell ref="B2:E2"/>
    <mergeCell ref="F2:I2"/>
  </mergeCells>
  <hyperlinks>
    <hyperlink ref="A39" location="'Table of Content'!A1" display="Back to Table of Content" xr:uid="{9FA6C74F-32C2-4AF2-8F93-D1F59251770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49862-954C-401F-8F65-B7A46E67AECF}">
  <sheetPr codeName="Sheet14"/>
  <dimension ref="A1:I39"/>
  <sheetViews>
    <sheetView zoomScale="70" zoomScaleNormal="70" workbookViewId="0">
      <selection activeCell="H6" sqref="H6:H36"/>
    </sheetView>
  </sheetViews>
  <sheetFormatPr defaultColWidth="8.77734375" defaultRowHeight="15.6" x14ac:dyDescent="0.3"/>
  <cols>
    <col min="1" max="1" width="55.21875" style="12" customWidth="1"/>
    <col min="2" max="2" width="13.5546875" style="12" customWidth="1"/>
    <col min="3" max="3" width="13" style="12" customWidth="1"/>
    <col min="4" max="4" width="9.77734375" style="13" customWidth="1"/>
    <col min="5" max="6" width="8.77734375" style="13"/>
    <col min="7" max="7" width="11.5546875" style="12" customWidth="1"/>
    <col min="8" max="16384" width="8.77734375" style="12"/>
  </cols>
  <sheetData>
    <row r="1" spans="1:9" x14ac:dyDescent="0.3">
      <c r="A1" s="67" t="s">
        <v>1689</v>
      </c>
      <c r="B1" s="67"/>
      <c r="C1" s="67"/>
      <c r="D1" s="26"/>
      <c r="E1" s="26"/>
      <c r="F1" s="26"/>
    </row>
    <row r="2" spans="1:9" ht="16.2" x14ac:dyDescent="0.35">
      <c r="B2" s="129" t="s">
        <v>1514</v>
      </c>
      <c r="C2" s="129"/>
      <c r="D2" s="129"/>
      <c r="E2" s="129"/>
      <c r="F2" s="129" t="s">
        <v>1517</v>
      </c>
      <c r="G2" s="129"/>
      <c r="H2" s="129"/>
      <c r="I2" s="129"/>
    </row>
    <row r="3" spans="1:9" ht="16.2" x14ac:dyDescent="0.35">
      <c r="B3" s="114" t="s">
        <v>1632</v>
      </c>
      <c r="C3" s="110" t="s">
        <v>48</v>
      </c>
      <c r="D3" s="29" t="s">
        <v>151</v>
      </c>
      <c r="E3" s="116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50"/>
      <c r="D5" s="50"/>
      <c r="G5" s="13"/>
      <c r="H5" s="13"/>
      <c r="I5" s="13"/>
    </row>
    <row r="6" spans="1:9" x14ac:dyDescent="0.3">
      <c r="A6" s="49" t="s">
        <v>160</v>
      </c>
      <c r="B6" s="38">
        <v>-3.3580000000000001</v>
      </c>
      <c r="C6" s="35">
        <v>1.919</v>
      </c>
      <c r="D6" s="35">
        <v>-6.6000000000000003E-2</v>
      </c>
      <c r="E6" s="51">
        <v>0.08</v>
      </c>
      <c r="F6" s="38">
        <v>-1.752</v>
      </c>
      <c r="G6" s="38">
        <v>2.79</v>
      </c>
      <c r="H6" s="38">
        <v>-3.9E-2</v>
      </c>
      <c r="I6" s="53">
        <v>0.53</v>
      </c>
    </row>
    <row r="7" spans="1:9" x14ac:dyDescent="0.3">
      <c r="A7" s="54" t="s">
        <v>51</v>
      </c>
      <c r="B7" s="35"/>
      <c r="C7" s="56"/>
      <c r="D7" s="56"/>
      <c r="E7" s="57"/>
      <c r="F7" s="35"/>
      <c r="G7" s="35"/>
      <c r="H7" s="35"/>
      <c r="I7" s="51"/>
    </row>
    <row r="8" spans="1:9" x14ac:dyDescent="0.3">
      <c r="A8" s="11" t="s">
        <v>52</v>
      </c>
      <c r="B8" s="35"/>
      <c r="C8" s="35"/>
      <c r="D8" s="35"/>
      <c r="E8" s="51"/>
      <c r="F8" s="35"/>
      <c r="G8" s="35"/>
      <c r="H8" s="35"/>
      <c r="I8" s="51"/>
    </row>
    <row r="9" spans="1:9" x14ac:dyDescent="0.3">
      <c r="A9" s="49" t="s">
        <v>1008</v>
      </c>
      <c r="B9" s="35">
        <v>3.5999999999999997E-2</v>
      </c>
      <c r="C9" s="35">
        <v>7.0999999999999994E-2</v>
      </c>
      <c r="D9" s="35">
        <v>3.6999999999999998E-2</v>
      </c>
      <c r="E9" s="51">
        <v>0.61</v>
      </c>
      <c r="F9" s="35">
        <v>9.7000000000000003E-2</v>
      </c>
      <c r="G9" s="35">
        <v>0.114</v>
      </c>
      <c r="H9" s="35">
        <v>0.08</v>
      </c>
      <c r="I9" s="51">
        <v>0.39600000000000002</v>
      </c>
    </row>
    <row r="10" spans="1:9" x14ac:dyDescent="0.3">
      <c r="A10" s="49" t="s">
        <v>1007</v>
      </c>
      <c r="B10" s="35">
        <v>-4.7E-2</v>
      </c>
      <c r="C10" s="35">
        <v>7.6999999999999999E-2</v>
      </c>
      <c r="D10" s="35">
        <v>-4.3999999999999997E-2</v>
      </c>
      <c r="E10" s="51">
        <v>0.54</v>
      </c>
      <c r="F10" s="35">
        <v>6.0000000000000001E-3</v>
      </c>
      <c r="G10" s="35">
        <v>7.5999999999999998E-2</v>
      </c>
      <c r="H10" s="35">
        <v>5.0000000000000001E-3</v>
      </c>
      <c r="I10" s="51">
        <v>0.94199999999999995</v>
      </c>
    </row>
    <row r="11" spans="1:9" x14ac:dyDescent="0.3">
      <c r="A11" s="49" t="s">
        <v>53</v>
      </c>
      <c r="B11" s="35">
        <v>0.215</v>
      </c>
      <c r="C11" s="35">
        <v>6.0999999999999999E-2</v>
      </c>
      <c r="D11" s="35">
        <v>0.20499999999999999</v>
      </c>
      <c r="E11" s="51" t="s">
        <v>1041</v>
      </c>
      <c r="F11" s="35">
        <v>0.187</v>
      </c>
      <c r="G11" s="35">
        <v>0.104</v>
      </c>
      <c r="H11" s="35">
        <v>0.16700000000000001</v>
      </c>
      <c r="I11" s="51">
        <v>7.1999999999999995E-2</v>
      </c>
    </row>
    <row r="12" spans="1:9" x14ac:dyDescent="0.3">
      <c r="A12" s="49" t="s">
        <v>54</v>
      </c>
      <c r="B12" s="35">
        <v>0.16300000000000001</v>
      </c>
      <c r="C12" s="35">
        <v>5.8999999999999997E-2</v>
      </c>
      <c r="D12" s="35">
        <v>0.17599999999999999</v>
      </c>
      <c r="E12" s="51">
        <v>6.0000000000000001E-3</v>
      </c>
      <c r="F12" s="35">
        <v>0.17599999999999999</v>
      </c>
      <c r="G12" s="35">
        <v>7.2999999999999995E-2</v>
      </c>
      <c r="H12" s="35">
        <v>0.17699999999999999</v>
      </c>
      <c r="I12" s="51">
        <v>1.6E-2</v>
      </c>
    </row>
    <row r="13" spans="1:9" x14ac:dyDescent="0.3">
      <c r="A13" s="11" t="s">
        <v>55</v>
      </c>
      <c r="B13" s="35"/>
      <c r="C13" s="35"/>
      <c r="D13" s="35"/>
      <c r="E13" s="51"/>
      <c r="F13" s="35"/>
      <c r="G13" s="35"/>
      <c r="H13" s="35"/>
      <c r="I13" s="51"/>
    </row>
    <row r="14" spans="1:9" x14ac:dyDescent="0.3">
      <c r="A14" s="49" t="s">
        <v>161</v>
      </c>
      <c r="B14" s="35">
        <v>-1.2999999999999999E-2</v>
      </c>
      <c r="C14" s="35">
        <v>0.01</v>
      </c>
      <c r="D14" s="35">
        <v>-6.5000000000000002E-2</v>
      </c>
      <c r="E14" s="51">
        <v>0.17499999999999999</v>
      </c>
      <c r="F14" s="35">
        <v>-0.01</v>
      </c>
      <c r="G14" s="35">
        <v>1.6E-2</v>
      </c>
      <c r="H14" s="35">
        <v>-4.4999999999999998E-2</v>
      </c>
      <c r="I14" s="51">
        <v>0.53300000000000003</v>
      </c>
    </row>
    <row r="15" spans="1:9" x14ac:dyDescent="0.3">
      <c r="A15" s="49" t="s">
        <v>162</v>
      </c>
      <c r="B15" s="35">
        <v>8.0000000000000002E-3</v>
      </c>
      <c r="C15" s="35">
        <v>1.0999999999999999E-2</v>
      </c>
      <c r="D15" s="35">
        <v>0.04</v>
      </c>
      <c r="E15" s="51">
        <v>0.46700000000000003</v>
      </c>
      <c r="F15" s="35">
        <v>0</v>
      </c>
      <c r="G15" s="35">
        <v>1.2999999999999999E-2</v>
      </c>
      <c r="H15" s="35">
        <v>3.0000000000000001E-3</v>
      </c>
      <c r="I15" s="51">
        <v>0.97099999999999997</v>
      </c>
    </row>
    <row r="16" spans="1:9" x14ac:dyDescent="0.3">
      <c r="A16" s="49" t="s">
        <v>163</v>
      </c>
      <c r="B16" s="35">
        <v>0.09</v>
      </c>
      <c r="C16" s="35">
        <v>0.26600000000000001</v>
      </c>
      <c r="D16" s="35">
        <v>1.7999999999999999E-2</v>
      </c>
      <c r="E16" s="51">
        <v>0.73399999999999999</v>
      </c>
      <c r="F16" s="35">
        <v>6.0000000000000001E-3</v>
      </c>
      <c r="G16" s="35">
        <v>0.53600000000000003</v>
      </c>
      <c r="H16" s="35">
        <v>1E-3</v>
      </c>
      <c r="I16" s="51">
        <v>0.99099999999999999</v>
      </c>
    </row>
    <row r="17" spans="1:9" x14ac:dyDescent="0.3">
      <c r="A17" s="49" t="s">
        <v>164</v>
      </c>
      <c r="B17" s="35">
        <v>-0.51900000000000002</v>
      </c>
      <c r="C17" s="35">
        <v>0.29199999999999998</v>
      </c>
      <c r="D17" s="35">
        <v>-0.10199999999999999</v>
      </c>
      <c r="E17" s="51">
        <v>7.4999999999999997E-2</v>
      </c>
      <c r="F17" s="35">
        <v>-0.64500000000000002</v>
      </c>
      <c r="G17" s="35">
        <v>0.35499999999999998</v>
      </c>
      <c r="H17" s="35">
        <v>-0.11700000000000001</v>
      </c>
      <c r="I17" s="51">
        <v>6.9000000000000006E-2</v>
      </c>
    </row>
    <row r="18" spans="1:9" x14ac:dyDescent="0.3">
      <c r="A18" s="29" t="s">
        <v>59</v>
      </c>
      <c r="B18" s="35"/>
      <c r="C18" s="35"/>
      <c r="D18" s="35"/>
      <c r="E18" s="51"/>
      <c r="F18" s="35"/>
      <c r="G18" s="35"/>
      <c r="H18" s="35"/>
      <c r="I18" s="51"/>
    </row>
    <row r="19" spans="1:9" x14ac:dyDescent="0.3">
      <c r="A19" s="49" t="s">
        <v>165</v>
      </c>
      <c r="B19" s="35">
        <v>-7.274</v>
      </c>
      <c r="C19" s="35">
        <v>1.972</v>
      </c>
      <c r="D19" s="35">
        <v>-0.16600000000000001</v>
      </c>
      <c r="E19" s="51" t="s">
        <v>1041</v>
      </c>
      <c r="F19" s="35">
        <v>-7.7430000000000003</v>
      </c>
      <c r="G19" s="35">
        <v>2.569</v>
      </c>
      <c r="H19" s="35">
        <v>-0.22700000000000001</v>
      </c>
      <c r="I19" s="51">
        <v>3.0000000000000001E-3</v>
      </c>
    </row>
    <row r="20" spans="1:9" x14ac:dyDescent="0.3">
      <c r="A20" s="49" t="s">
        <v>166</v>
      </c>
      <c r="B20" s="35">
        <v>-6.2610000000000001</v>
      </c>
      <c r="C20" s="35">
        <v>2.024</v>
      </c>
      <c r="D20" s="35">
        <v>-0.14099999999999999</v>
      </c>
      <c r="E20" s="51">
        <v>2E-3</v>
      </c>
      <c r="F20" s="35">
        <v>-8.6590000000000007</v>
      </c>
      <c r="G20" s="35">
        <v>3.3679999999999999</v>
      </c>
      <c r="H20" s="35">
        <v>-0.19</v>
      </c>
      <c r="I20" s="51">
        <v>0.01</v>
      </c>
    </row>
    <row r="21" spans="1:9" s="64" customFormat="1" x14ac:dyDescent="0.3">
      <c r="A21" s="49" t="s">
        <v>167</v>
      </c>
      <c r="B21" s="35">
        <v>-2.875</v>
      </c>
      <c r="C21" s="35">
        <v>1.792</v>
      </c>
      <c r="D21" s="35">
        <v>-6.6000000000000003E-2</v>
      </c>
      <c r="E21" s="51">
        <v>0.109</v>
      </c>
      <c r="F21" s="38">
        <v>-3.6419999999999999</v>
      </c>
      <c r="G21" s="35">
        <v>2.4940000000000002</v>
      </c>
      <c r="H21" s="35">
        <v>-0.08</v>
      </c>
      <c r="I21" s="51">
        <v>0.14399999999999999</v>
      </c>
    </row>
    <row r="22" spans="1:9" x14ac:dyDescent="0.3">
      <c r="A22" s="54" t="s">
        <v>1015</v>
      </c>
      <c r="B22" s="117"/>
      <c r="C22" s="56"/>
      <c r="D22" s="56"/>
      <c r="E22" s="57"/>
      <c r="F22" s="35"/>
      <c r="G22" s="61"/>
      <c r="H22" s="61"/>
      <c r="I22" s="62"/>
    </row>
    <row r="23" spans="1:9" x14ac:dyDescent="0.3">
      <c r="A23" s="29" t="s">
        <v>63</v>
      </c>
      <c r="B23" s="119"/>
      <c r="C23" s="35"/>
      <c r="D23" s="35"/>
      <c r="E23" s="51"/>
      <c r="F23" s="35"/>
      <c r="G23" s="59"/>
      <c r="H23" s="59"/>
      <c r="I23" s="60"/>
    </row>
    <row r="24" spans="1:9" x14ac:dyDescent="0.3">
      <c r="A24" s="49" t="s">
        <v>168</v>
      </c>
      <c r="B24" s="35">
        <v>-0.19500000000000001</v>
      </c>
      <c r="C24" s="35">
        <v>7.8E-2</v>
      </c>
      <c r="D24" s="35">
        <v>-3.6999999999999998E-2</v>
      </c>
      <c r="E24" s="51">
        <v>1.2999999999999999E-2</v>
      </c>
      <c r="F24" s="35">
        <v>2.1999999999999999E-2</v>
      </c>
      <c r="G24" s="35">
        <v>0.17699999999999999</v>
      </c>
      <c r="H24" s="35">
        <v>5.0000000000000001E-3</v>
      </c>
      <c r="I24" s="51">
        <v>0.9</v>
      </c>
    </row>
    <row r="25" spans="1:9" x14ac:dyDescent="0.3">
      <c r="A25" s="49" t="s">
        <v>169</v>
      </c>
      <c r="B25" s="35">
        <v>-0.13400000000000001</v>
      </c>
      <c r="C25" s="35">
        <v>8.5999999999999993E-2</v>
      </c>
      <c r="D25" s="35">
        <v>-2.5999999999999999E-2</v>
      </c>
      <c r="E25" s="51">
        <v>0.11700000000000001</v>
      </c>
      <c r="F25" s="35">
        <v>-6.4000000000000001E-2</v>
      </c>
      <c r="G25" s="35">
        <v>0.14499999999999999</v>
      </c>
      <c r="H25" s="35">
        <v>-1.4E-2</v>
      </c>
      <c r="I25" s="51">
        <v>0.66200000000000003</v>
      </c>
    </row>
    <row r="26" spans="1:9" x14ac:dyDescent="0.3">
      <c r="A26" s="49" t="s">
        <v>170</v>
      </c>
      <c r="B26" s="35">
        <v>-0.32600000000000001</v>
      </c>
      <c r="C26" s="35">
        <v>7.4999999999999997E-2</v>
      </c>
      <c r="D26" s="35">
        <v>-6.0999999999999999E-2</v>
      </c>
      <c r="E26" s="51" t="s">
        <v>1041</v>
      </c>
      <c r="F26" s="35">
        <v>-6.8000000000000005E-2</v>
      </c>
      <c r="G26" s="35">
        <v>0.14399999999999999</v>
      </c>
      <c r="H26" s="35">
        <v>-1.4999999999999999E-2</v>
      </c>
      <c r="I26" s="51">
        <v>0.63600000000000001</v>
      </c>
    </row>
    <row r="27" spans="1:9" x14ac:dyDescent="0.3">
      <c r="A27" s="49" t="s">
        <v>67</v>
      </c>
      <c r="B27" s="35">
        <v>5.3999999999999999E-2</v>
      </c>
      <c r="C27" s="35">
        <v>1.4999999999999999E-2</v>
      </c>
      <c r="D27" s="35">
        <v>0.05</v>
      </c>
      <c r="E27" s="51" t="s">
        <v>1041</v>
      </c>
      <c r="F27" s="35">
        <v>5.1999999999999998E-2</v>
      </c>
      <c r="G27" s="35">
        <v>3.3000000000000002E-2</v>
      </c>
      <c r="H27" s="35">
        <v>5.6000000000000001E-2</v>
      </c>
      <c r="I27" s="51">
        <v>0.11600000000000001</v>
      </c>
    </row>
    <row r="28" spans="1:9" x14ac:dyDescent="0.3">
      <c r="A28" s="49" t="s">
        <v>68</v>
      </c>
      <c r="B28" s="35">
        <v>4.4999999999999998E-2</v>
      </c>
      <c r="C28" s="35">
        <v>1.4999999999999999E-2</v>
      </c>
      <c r="D28" s="35">
        <v>4.1000000000000002E-2</v>
      </c>
      <c r="E28" s="51">
        <v>3.0000000000000001E-3</v>
      </c>
      <c r="F28" s="35">
        <v>3.4000000000000002E-2</v>
      </c>
      <c r="G28" s="35">
        <v>3.1E-2</v>
      </c>
      <c r="H28" s="35">
        <v>3.5000000000000003E-2</v>
      </c>
      <c r="I28" s="51">
        <v>0.28299999999999997</v>
      </c>
    </row>
    <row r="29" spans="1:9" x14ac:dyDescent="0.3">
      <c r="A29" s="49" t="s">
        <v>69</v>
      </c>
      <c r="B29" s="35">
        <v>2.5999999999999999E-2</v>
      </c>
      <c r="C29" s="35">
        <v>1.4999999999999999E-2</v>
      </c>
      <c r="D29" s="35">
        <v>2.4E-2</v>
      </c>
      <c r="E29" s="51">
        <v>8.2000000000000003E-2</v>
      </c>
      <c r="F29" s="35">
        <v>1.2999999999999999E-2</v>
      </c>
      <c r="G29" s="35">
        <v>3.1E-2</v>
      </c>
      <c r="H29" s="35">
        <v>1.4E-2</v>
      </c>
      <c r="I29" s="51">
        <v>0.66600000000000004</v>
      </c>
    </row>
    <row r="30" spans="1:9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49" t="s">
        <v>171</v>
      </c>
      <c r="B31" s="35">
        <v>-4.1890000000000001</v>
      </c>
      <c r="C31" s="35">
        <v>0.79600000000000004</v>
      </c>
      <c r="D31" s="35">
        <v>-8.7999999999999995E-2</v>
      </c>
      <c r="E31" s="51" t="s">
        <v>1041</v>
      </c>
      <c r="F31" s="35">
        <v>-0.78200000000000003</v>
      </c>
      <c r="G31" s="35">
        <v>1.7310000000000001</v>
      </c>
      <c r="H31" s="35">
        <v>-1.7000000000000001E-2</v>
      </c>
      <c r="I31" s="51">
        <v>0.65100000000000002</v>
      </c>
    </row>
    <row r="32" spans="1:9" x14ac:dyDescent="0.3">
      <c r="A32" s="49" t="s">
        <v>172</v>
      </c>
      <c r="B32" s="35">
        <v>-2.9319999999999999</v>
      </c>
      <c r="C32" s="35">
        <v>0.75700000000000001</v>
      </c>
      <c r="D32" s="35">
        <v>-6.2E-2</v>
      </c>
      <c r="E32" s="51" t="s">
        <v>1041</v>
      </c>
      <c r="F32" s="35">
        <v>-1.554</v>
      </c>
      <c r="G32" s="35">
        <v>1.9390000000000001</v>
      </c>
      <c r="H32" s="35">
        <v>-3.1E-2</v>
      </c>
      <c r="I32" s="51">
        <v>0.42299999999999999</v>
      </c>
    </row>
    <row r="33" spans="1:9" x14ac:dyDescent="0.3">
      <c r="A33" s="49" t="s">
        <v>173</v>
      </c>
      <c r="B33" s="35">
        <v>-4.4269999999999996</v>
      </c>
      <c r="C33" s="35">
        <v>0.78500000000000003</v>
      </c>
      <c r="D33" s="35">
        <v>-9.0999999999999998E-2</v>
      </c>
      <c r="E33" s="51" t="s">
        <v>1041</v>
      </c>
      <c r="F33" s="35">
        <v>-2.2530000000000001</v>
      </c>
      <c r="G33" s="35">
        <v>1.99</v>
      </c>
      <c r="H33" s="35">
        <v>-4.4999999999999998E-2</v>
      </c>
      <c r="I33" s="51">
        <v>0.25800000000000001</v>
      </c>
    </row>
    <row r="34" spans="1:9" x14ac:dyDescent="0.3">
      <c r="A34" s="49" t="s">
        <v>74</v>
      </c>
      <c r="B34" s="35">
        <v>0.84799999999999998</v>
      </c>
      <c r="C34" s="35">
        <v>0.13900000000000001</v>
      </c>
      <c r="D34" s="35">
        <v>8.6999999999999994E-2</v>
      </c>
      <c r="E34" s="51" t="s">
        <v>1041</v>
      </c>
      <c r="F34" s="35">
        <v>0.72299999999999998</v>
      </c>
      <c r="G34" s="35">
        <v>0.34799999999999998</v>
      </c>
      <c r="H34" s="35">
        <v>7.0999999999999994E-2</v>
      </c>
      <c r="I34" s="51">
        <v>3.7999999999999999E-2</v>
      </c>
    </row>
    <row r="35" spans="1:9" x14ac:dyDescent="0.3">
      <c r="A35" s="49" t="s">
        <v>75</v>
      </c>
      <c r="B35" s="35">
        <v>0.64600000000000002</v>
      </c>
      <c r="C35" s="35">
        <v>0.14199999999999999</v>
      </c>
      <c r="D35" s="35">
        <v>6.5000000000000002E-2</v>
      </c>
      <c r="E35" s="51" t="s">
        <v>1041</v>
      </c>
      <c r="F35" s="35">
        <v>0.51100000000000001</v>
      </c>
      <c r="G35" s="35">
        <v>0.371</v>
      </c>
      <c r="H35" s="35">
        <v>4.8000000000000001E-2</v>
      </c>
      <c r="I35" s="51">
        <v>0.16800000000000001</v>
      </c>
    </row>
    <row r="36" spans="1:9" x14ac:dyDescent="0.3">
      <c r="A36" s="63" t="s">
        <v>76</v>
      </c>
      <c r="B36" s="38">
        <v>0.71599999999999997</v>
      </c>
      <c r="C36" s="38">
        <v>0.13800000000000001</v>
      </c>
      <c r="D36" s="38">
        <v>7.3999999999999996E-2</v>
      </c>
      <c r="E36" s="53" t="s">
        <v>1041</v>
      </c>
      <c r="F36" s="38">
        <v>0.621</v>
      </c>
      <c r="G36" s="38">
        <v>0.373</v>
      </c>
      <c r="H36" s="38">
        <v>5.8999999999999997E-2</v>
      </c>
      <c r="I36" s="53">
        <v>9.6000000000000002E-2</v>
      </c>
    </row>
    <row r="37" spans="1:9" x14ac:dyDescent="0.3">
      <c r="A37" s="12" t="s">
        <v>1691</v>
      </c>
      <c r="D37" s="51"/>
      <c r="E37" s="51"/>
      <c r="F37" s="35"/>
      <c r="G37" s="60"/>
      <c r="H37" s="60"/>
      <c r="I37" s="60"/>
    </row>
    <row r="39" spans="1:9" x14ac:dyDescent="0.3">
      <c r="A39" s="65" t="s">
        <v>28</v>
      </c>
      <c r="B39" s="65"/>
      <c r="C39" s="65"/>
    </row>
  </sheetData>
  <mergeCells count="2">
    <mergeCell ref="B2:E2"/>
    <mergeCell ref="F2:I2"/>
  </mergeCells>
  <hyperlinks>
    <hyperlink ref="A39" location="'Table of Content'!A1" display="Back to Table of Content" xr:uid="{EEF3308F-CB60-4817-BA6E-EB37A028806A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5187-EE84-46DB-81AB-29118C116244}">
  <sheetPr codeName="Sheet15"/>
  <dimension ref="A1:I40"/>
  <sheetViews>
    <sheetView zoomScale="70" zoomScaleNormal="70" workbookViewId="0">
      <selection activeCell="H5" sqref="H5:H37"/>
    </sheetView>
  </sheetViews>
  <sheetFormatPr defaultColWidth="8.77734375" defaultRowHeight="15.6" x14ac:dyDescent="0.3"/>
  <cols>
    <col min="1" max="1" width="51.21875" style="12" customWidth="1"/>
    <col min="2" max="2" width="12.33203125" style="12" customWidth="1"/>
    <col min="3" max="3" width="11.6640625" style="12" customWidth="1"/>
    <col min="4" max="4" width="10.44140625" style="13" customWidth="1"/>
    <col min="5" max="6" width="8.77734375" style="13"/>
    <col min="7" max="7" width="10.21875" style="12" customWidth="1"/>
    <col min="8" max="16384" width="8.77734375" style="12"/>
  </cols>
  <sheetData>
    <row r="1" spans="1:9" x14ac:dyDescent="0.3">
      <c r="A1" s="67" t="s">
        <v>1656</v>
      </c>
      <c r="B1" s="67"/>
      <c r="C1" s="67"/>
      <c r="D1" s="26"/>
      <c r="E1" s="26"/>
      <c r="F1" s="26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1517</v>
      </c>
      <c r="G2" s="129"/>
      <c r="H2" s="129"/>
      <c r="I2" s="129"/>
    </row>
    <row r="3" spans="1:9" ht="16.2" x14ac:dyDescent="0.35">
      <c r="B3" s="115" t="s">
        <v>1632</v>
      </c>
      <c r="C3" s="44" t="s">
        <v>48</v>
      </c>
      <c r="D3" s="29" t="s">
        <v>151</v>
      </c>
      <c r="E3" s="45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  <c r="G4" s="59"/>
      <c r="H4" s="59"/>
    </row>
    <row r="5" spans="1:9" x14ac:dyDescent="0.3">
      <c r="A5" s="11" t="s">
        <v>50</v>
      </c>
      <c r="B5" s="11"/>
      <c r="C5" s="50"/>
      <c r="D5" s="50"/>
      <c r="E5" s="51"/>
      <c r="G5" s="59"/>
      <c r="H5" s="59"/>
      <c r="I5" s="60"/>
    </row>
    <row r="6" spans="1:9" x14ac:dyDescent="0.3">
      <c r="A6" s="49" t="s">
        <v>174</v>
      </c>
      <c r="B6" s="38">
        <v>-8.0000000000000002E-3</v>
      </c>
      <c r="C6" s="35">
        <v>7.0999999999999994E-2</v>
      </c>
      <c r="D6" s="35">
        <v>-5.0000000000000001E-3</v>
      </c>
      <c r="E6" s="51">
        <v>0.90800000000000003</v>
      </c>
      <c r="F6" s="38">
        <v>0.79500000000000004</v>
      </c>
      <c r="G6" s="38">
        <v>1.016</v>
      </c>
      <c r="H6" s="38">
        <v>5.1999999999999998E-2</v>
      </c>
      <c r="I6" s="53">
        <v>0.434</v>
      </c>
    </row>
    <row r="7" spans="1:9" x14ac:dyDescent="0.3">
      <c r="A7" s="54" t="s">
        <v>51</v>
      </c>
      <c r="B7" s="35"/>
      <c r="C7" s="56"/>
      <c r="D7" s="56"/>
      <c r="E7" s="57"/>
      <c r="F7" s="35"/>
      <c r="G7" s="35"/>
      <c r="H7" s="35"/>
      <c r="I7" s="51"/>
    </row>
    <row r="8" spans="1:9" x14ac:dyDescent="0.3">
      <c r="A8" s="11" t="s">
        <v>52</v>
      </c>
      <c r="B8" s="35"/>
      <c r="C8" s="35"/>
      <c r="D8" s="35"/>
      <c r="E8" s="51"/>
      <c r="F8" s="35"/>
      <c r="G8" s="35"/>
      <c r="H8" s="35"/>
      <c r="I8" s="51"/>
    </row>
    <row r="9" spans="1:9" x14ac:dyDescent="0.3">
      <c r="A9" s="49" t="s">
        <v>1008</v>
      </c>
      <c r="B9" s="35">
        <v>2.9000000000000001E-2</v>
      </c>
      <c r="C9" s="35">
        <v>7.0999999999999994E-2</v>
      </c>
      <c r="D9" s="35">
        <v>0.03</v>
      </c>
      <c r="E9" s="51">
        <v>0.68200000000000005</v>
      </c>
      <c r="F9" s="35">
        <v>8.8999999999999996E-2</v>
      </c>
      <c r="G9" s="35">
        <v>0.11</v>
      </c>
      <c r="H9" s="35">
        <v>7.2999999999999995E-2</v>
      </c>
      <c r="I9" s="51">
        <v>0.41899999999999998</v>
      </c>
    </row>
    <row r="10" spans="1:9" x14ac:dyDescent="0.3">
      <c r="A10" s="49" t="s">
        <v>1007</v>
      </c>
      <c r="B10" s="35">
        <v>-4.1000000000000002E-2</v>
      </c>
      <c r="C10" s="35">
        <v>7.5999999999999998E-2</v>
      </c>
      <c r="D10" s="35">
        <v>-3.9E-2</v>
      </c>
      <c r="E10" s="51">
        <v>0.59</v>
      </c>
      <c r="F10" s="35">
        <v>1.9E-2</v>
      </c>
      <c r="G10" s="35">
        <v>7.4999999999999997E-2</v>
      </c>
      <c r="H10" s="35">
        <v>1.9E-2</v>
      </c>
      <c r="I10" s="51">
        <v>0.79700000000000004</v>
      </c>
    </row>
    <row r="11" spans="1:9" x14ac:dyDescent="0.3">
      <c r="A11" s="49" t="s">
        <v>78</v>
      </c>
      <c r="B11" s="35">
        <v>0.21199999999999999</v>
      </c>
      <c r="C11" s="35">
        <v>5.5E-2</v>
      </c>
      <c r="D11" s="35">
        <v>0.20599999999999999</v>
      </c>
      <c r="E11" s="51" t="s">
        <v>1041</v>
      </c>
      <c r="F11" s="35">
        <v>0.20799999999999999</v>
      </c>
      <c r="G11" s="35">
        <v>8.3000000000000004E-2</v>
      </c>
      <c r="H11" s="35">
        <v>0.188</v>
      </c>
      <c r="I11" s="51">
        <v>1.2E-2</v>
      </c>
    </row>
    <row r="12" spans="1:9" x14ac:dyDescent="0.3">
      <c r="A12" s="49" t="s">
        <v>79</v>
      </c>
      <c r="B12" s="35">
        <v>0.16800000000000001</v>
      </c>
      <c r="C12" s="35">
        <v>5.2999999999999999E-2</v>
      </c>
      <c r="D12" s="35">
        <v>0.182</v>
      </c>
      <c r="E12" s="51">
        <v>1E-3</v>
      </c>
      <c r="F12" s="35">
        <v>0.17899999999999999</v>
      </c>
      <c r="G12" s="35">
        <v>6.4000000000000001E-2</v>
      </c>
      <c r="H12" s="35">
        <v>0.192</v>
      </c>
      <c r="I12" s="51">
        <v>5.0000000000000001E-3</v>
      </c>
    </row>
    <row r="13" spans="1:9" x14ac:dyDescent="0.3">
      <c r="A13" s="11" t="s">
        <v>55</v>
      </c>
      <c r="B13" s="35"/>
      <c r="C13" s="35"/>
      <c r="D13" s="35"/>
      <c r="E13" s="51"/>
      <c r="F13" s="35"/>
      <c r="G13" s="35"/>
      <c r="H13" s="35"/>
      <c r="I13" s="51"/>
    </row>
    <row r="14" spans="1:9" x14ac:dyDescent="0.3">
      <c r="A14" s="49" t="s">
        <v>175</v>
      </c>
      <c r="B14" s="35">
        <v>-8.0000000000000002E-3</v>
      </c>
      <c r="C14" s="35">
        <v>3.9E-2</v>
      </c>
      <c r="D14" s="35">
        <v>-0.01</v>
      </c>
      <c r="E14" s="51">
        <v>0.82899999999999996</v>
      </c>
      <c r="F14" s="35">
        <v>-3.0000000000000001E-3</v>
      </c>
      <c r="G14" s="35">
        <v>7.0000000000000001E-3</v>
      </c>
      <c r="H14" s="35">
        <v>-2.7E-2</v>
      </c>
      <c r="I14" s="51">
        <v>0.68500000000000005</v>
      </c>
    </row>
    <row r="15" spans="1:9" x14ac:dyDescent="0.3">
      <c r="A15" s="49" t="s">
        <v>176</v>
      </c>
      <c r="B15" s="35">
        <v>3.5999999999999997E-2</v>
      </c>
      <c r="C15" s="35">
        <v>0.04</v>
      </c>
      <c r="D15" s="35">
        <v>4.3999999999999997E-2</v>
      </c>
      <c r="E15" s="51">
        <v>0.36699999999999999</v>
      </c>
      <c r="F15" s="35">
        <v>3.0000000000000001E-3</v>
      </c>
      <c r="G15" s="35">
        <v>5.0000000000000001E-3</v>
      </c>
      <c r="H15" s="35">
        <v>4.2000000000000003E-2</v>
      </c>
      <c r="I15" s="51">
        <v>0.48599999999999999</v>
      </c>
    </row>
    <row r="16" spans="1:9" x14ac:dyDescent="0.3">
      <c r="A16" s="49" t="s">
        <v>177</v>
      </c>
      <c r="B16" s="35">
        <v>2.1000000000000001E-2</v>
      </c>
      <c r="C16" s="35">
        <v>5.6000000000000001E-2</v>
      </c>
      <c r="D16" s="35">
        <v>1.7999999999999999E-2</v>
      </c>
      <c r="E16" s="51">
        <v>0.70099999999999996</v>
      </c>
      <c r="F16" s="35">
        <v>-0.11700000000000001</v>
      </c>
      <c r="G16" s="35">
        <v>1.0089999999999999</v>
      </c>
      <c r="H16" s="35">
        <v>-8.9999999999999993E-3</v>
      </c>
      <c r="I16" s="51">
        <v>0.90800000000000003</v>
      </c>
    </row>
    <row r="17" spans="1:9" x14ac:dyDescent="0.3">
      <c r="A17" s="49" t="s">
        <v>178</v>
      </c>
      <c r="B17" s="35">
        <v>-1.6E-2</v>
      </c>
      <c r="C17" s="35">
        <v>6.3E-2</v>
      </c>
      <c r="D17" s="35">
        <v>-1.4E-2</v>
      </c>
      <c r="E17" s="51">
        <v>0.79400000000000004</v>
      </c>
      <c r="F17" s="35">
        <v>-0.71699999999999997</v>
      </c>
      <c r="G17" s="35">
        <v>0.78100000000000003</v>
      </c>
      <c r="H17" s="35">
        <v>-5.7000000000000002E-2</v>
      </c>
      <c r="I17" s="51">
        <v>0.35799999999999998</v>
      </c>
    </row>
    <row r="18" spans="1:9" x14ac:dyDescent="0.3">
      <c r="A18" s="29" t="s">
        <v>59</v>
      </c>
      <c r="B18" s="35"/>
      <c r="C18" s="35"/>
      <c r="D18" s="35"/>
      <c r="E18" s="51"/>
      <c r="F18" s="35"/>
      <c r="G18" s="35"/>
      <c r="H18" s="35"/>
      <c r="I18" s="51"/>
    </row>
    <row r="19" spans="1:9" x14ac:dyDescent="0.3">
      <c r="A19" s="49" t="s">
        <v>179</v>
      </c>
      <c r="B19" s="35">
        <v>-0.21299999999999999</v>
      </c>
      <c r="C19" s="35">
        <v>7.3999999999999996E-2</v>
      </c>
      <c r="D19" s="35">
        <v>-0.113</v>
      </c>
      <c r="E19" s="51">
        <v>4.0000000000000001E-3</v>
      </c>
      <c r="F19" s="35">
        <v>-1.5349999999999999</v>
      </c>
      <c r="G19" s="35">
        <v>1.06</v>
      </c>
      <c r="H19" s="35">
        <v>-0.10199999999999999</v>
      </c>
      <c r="I19" s="51">
        <v>0.14799999999999999</v>
      </c>
    </row>
    <row r="20" spans="1:9" x14ac:dyDescent="0.3">
      <c r="A20" s="49" t="s">
        <v>180</v>
      </c>
      <c r="B20" s="35">
        <v>-9.4E-2</v>
      </c>
      <c r="C20" s="35">
        <v>7.9000000000000001E-2</v>
      </c>
      <c r="D20" s="35">
        <v>-0.05</v>
      </c>
      <c r="E20" s="51">
        <v>0.23499999999999999</v>
      </c>
      <c r="F20" s="35">
        <v>-1.2210000000000001</v>
      </c>
      <c r="G20" s="35">
        <v>1.323</v>
      </c>
      <c r="H20" s="35">
        <v>-6.2E-2</v>
      </c>
      <c r="I20" s="51">
        <v>0.35599999999999998</v>
      </c>
    </row>
    <row r="21" spans="1:9" s="64" customFormat="1" x14ac:dyDescent="0.3">
      <c r="A21" s="49" t="s">
        <v>181</v>
      </c>
      <c r="B21" s="38">
        <v>-9.2999999999999999E-2</v>
      </c>
      <c r="C21" s="35">
        <v>6.6000000000000003E-2</v>
      </c>
      <c r="D21" s="35">
        <v>-5.0999999999999997E-2</v>
      </c>
      <c r="E21" s="51">
        <v>0.155</v>
      </c>
      <c r="F21" s="38">
        <v>-0.88300000000000001</v>
      </c>
      <c r="G21" s="35">
        <v>0.96499999999999997</v>
      </c>
      <c r="H21" s="35">
        <v>-4.7E-2</v>
      </c>
      <c r="I21" s="51">
        <v>0.36</v>
      </c>
    </row>
    <row r="22" spans="1:9" x14ac:dyDescent="0.3">
      <c r="A22" s="54" t="s">
        <v>1015</v>
      </c>
      <c r="B22" s="35"/>
      <c r="C22" s="56"/>
      <c r="D22" s="56"/>
      <c r="E22" s="57"/>
      <c r="F22" s="35"/>
      <c r="G22" s="61"/>
      <c r="H22" s="61"/>
      <c r="I22" s="62"/>
    </row>
    <row r="23" spans="1:9" x14ac:dyDescent="0.3">
      <c r="A23" s="29" t="s">
        <v>63</v>
      </c>
      <c r="B23" s="35"/>
      <c r="C23" s="35"/>
      <c r="D23" s="35"/>
      <c r="E23" s="51"/>
      <c r="F23" s="35"/>
      <c r="G23" s="59"/>
      <c r="H23" s="59"/>
      <c r="I23" s="60"/>
    </row>
    <row r="24" spans="1:9" x14ac:dyDescent="0.3">
      <c r="A24" s="49" t="s">
        <v>168</v>
      </c>
      <c r="B24" s="35">
        <v>-0.02</v>
      </c>
      <c r="C24" s="35">
        <v>8.0000000000000002E-3</v>
      </c>
      <c r="D24" s="35">
        <v>-3.7999999999999999E-2</v>
      </c>
      <c r="E24" s="51">
        <v>1.0999999999999999E-2</v>
      </c>
      <c r="F24" s="35">
        <v>2.1999999999999999E-2</v>
      </c>
      <c r="G24" s="35">
        <v>0.17699999999999999</v>
      </c>
      <c r="H24" s="35">
        <v>5.0000000000000001E-3</v>
      </c>
      <c r="I24" s="51">
        <v>0.9</v>
      </c>
    </row>
    <row r="25" spans="1:9" x14ac:dyDescent="0.3">
      <c r="A25" s="49" t="s">
        <v>169</v>
      </c>
      <c r="B25" s="35">
        <v>-1.2999999999999999E-2</v>
      </c>
      <c r="C25" s="35">
        <v>8.9999999999999993E-3</v>
      </c>
      <c r="D25" s="35">
        <v>-2.5999999999999999E-2</v>
      </c>
      <c r="E25" s="51">
        <v>0.12</v>
      </c>
      <c r="F25" s="35">
        <v>-6.4000000000000001E-2</v>
      </c>
      <c r="G25" s="35">
        <v>0.14499999999999999</v>
      </c>
      <c r="H25" s="35">
        <v>-1.4E-2</v>
      </c>
      <c r="I25" s="51">
        <v>0.66200000000000003</v>
      </c>
    </row>
    <row r="26" spans="1:9" x14ac:dyDescent="0.3">
      <c r="A26" s="49" t="s">
        <v>170</v>
      </c>
      <c r="B26" s="35">
        <v>-3.2000000000000001E-2</v>
      </c>
      <c r="C26" s="35">
        <v>8.0000000000000002E-3</v>
      </c>
      <c r="D26" s="35">
        <v>-6.0999999999999999E-2</v>
      </c>
      <c r="E26" s="51" t="s">
        <v>1041</v>
      </c>
      <c r="F26" s="35">
        <v>-6.8000000000000005E-2</v>
      </c>
      <c r="G26" s="35">
        <v>0.14399999999999999</v>
      </c>
      <c r="H26" s="35">
        <v>-1.4999999999999999E-2</v>
      </c>
      <c r="I26" s="51">
        <v>0.63600000000000001</v>
      </c>
    </row>
    <row r="27" spans="1:9" x14ac:dyDescent="0.3">
      <c r="A27" s="49" t="s">
        <v>87</v>
      </c>
      <c r="B27" s="35">
        <v>4.0000000000000001E-3</v>
      </c>
      <c r="C27" s="35">
        <v>6.0000000000000001E-3</v>
      </c>
      <c r="D27" s="35">
        <v>0.01</v>
      </c>
      <c r="E27" s="51">
        <v>0.45600000000000002</v>
      </c>
      <c r="F27" s="35">
        <v>5.0000000000000001E-3</v>
      </c>
      <c r="G27" s="35">
        <v>1.2999999999999999E-2</v>
      </c>
      <c r="H27" s="35">
        <v>1.4999999999999999E-2</v>
      </c>
      <c r="I27" s="51">
        <v>0.68400000000000005</v>
      </c>
    </row>
    <row r="28" spans="1:9" x14ac:dyDescent="0.3">
      <c r="A28" s="49" t="s">
        <v>88</v>
      </c>
      <c r="B28" s="35">
        <v>1E-3</v>
      </c>
      <c r="C28" s="35">
        <v>6.0000000000000001E-3</v>
      </c>
      <c r="D28" s="35">
        <v>2E-3</v>
      </c>
      <c r="E28" s="51">
        <v>0.879</v>
      </c>
      <c r="F28" s="35">
        <v>-1.2E-2</v>
      </c>
      <c r="G28" s="35">
        <v>1.0999999999999999E-2</v>
      </c>
      <c r="H28" s="35">
        <v>-3.3000000000000002E-2</v>
      </c>
      <c r="I28" s="51">
        <v>0.27900000000000003</v>
      </c>
    </row>
    <row r="29" spans="1:9" x14ac:dyDescent="0.3">
      <c r="A29" s="49" t="s">
        <v>89</v>
      </c>
      <c r="B29" s="35">
        <v>1E-3</v>
      </c>
      <c r="C29" s="35">
        <v>6.0000000000000001E-3</v>
      </c>
      <c r="D29" s="35">
        <v>1E-3</v>
      </c>
      <c r="E29" s="51">
        <v>0.91700000000000004</v>
      </c>
      <c r="F29" s="35">
        <v>-1E-3</v>
      </c>
      <c r="G29" s="35">
        <v>1.2E-2</v>
      </c>
      <c r="H29" s="35">
        <v>-2E-3</v>
      </c>
      <c r="I29" s="51">
        <v>0.94599999999999995</v>
      </c>
    </row>
    <row r="30" spans="1:9" x14ac:dyDescent="0.3">
      <c r="A30" s="29" t="s">
        <v>70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49" t="s">
        <v>171</v>
      </c>
      <c r="B31" s="35">
        <v>-0.41499999999999998</v>
      </c>
      <c r="C31" s="35">
        <v>0.08</v>
      </c>
      <c r="D31" s="35">
        <v>-8.7999999999999995E-2</v>
      </c>
      <c r="E31" s="51" t="s">
        <v>1041</v>
      </c>
      <c r="F31" s="35">
        <v>-0.78200000000000003</v>
      </c>
      <c r="G31" s="35">
        <v>1.7310000000000001</v>
      </c>
      <c r="H31" s="35">
        <v>-1.7000000000000001E-2</v>
      </c>
      <c r="I31" s="51">
        <v>0.65100000000000002</v>
      </c>
    </row>
    <row r="32" spans="1:9" x14ac:dyDescent="0.3">
      <c r="A32" s="49" t="s">
        <v>172</v>
      </c>
      <c r="B32" s="35">
        <v>-0.28799999999999998</v>
      </c>
      <c r="C32" s="35">
        <v>7.5999999999999998E-2</v>
      </c>
      <c r="D32" s="35">
        <v>-6.0999999999999999E-2</v>
      </c>
      <c r="E32" s="51" t="s">
        <v>1041</v>
      </c>
      <c r="F32" s="35">
        <v>-1.554</v>
      </c>
      <c r="G32" s="35">
        <v>1.9390000000000001</v>
      </c>
      <c r="H32" s="35">
        <v>-3.1E-2</v>
      </c>
      <c r="I32" s="51">
        <v>0.42299999999999999</v>
      </c>
    </row>
    <row r="33" spans="1:9" x14ac:dyDescent="0.3">
      <c r="A33" s="49" t="s">
        <v>173</v>
      </c>
      <c r="B33" s="35">
        <v>-0.443</v>
      </c>
      <c r="C33" s="35">
        <v>7.9000000000000001E-2</v>
      </c>
      <c r="D33" s="35">
        <v>-9.1999999999999998E-2</v>
      </c>
      <c r="E33" s="51" t="s">
        <v>1041</v>
      </c>
      <c r="F33" s="35">
        <v>-2.2530000000000001</v>
      </c>
      <c r="G33" s="35">
        <v>1.99</v>
      </c>
      <c r="H33" s="35">
        <v>-4.4999999999999998E-2</v>
      </c>
      <c r="I33" s="51">
        <v>0.25800000000000001</v>
      </c>
    </row>
    <row r="34" spans="1:9" x14ac:dyDescent="0.3">
      <c r="A34" s="49" t="s">
        <v>90</v>
      </c>
      <c r="B34" s="35">
        <v>0.59399999999999997</v>
      </c>
      <c r="C34" s="35">
        <v>5.2999999999999999E-2</v>
      </c>
      <c r="D34" s="35">
        <v>0.16</v>
      </c>
      <c r="E34" s="51" t="s">
        <v>1041</v>
      </c>
      <c r="F34" s="35">
        <v>0.53800000000000003</v>
      </c>
      <c r="G34" s="35">
        <v>0.13300000000000001</v>
      </c>
      <c r="H34" s="35">
        <v>0.13900000000000001</v>
      </c>
      <c r="I34" s="51" t="s">
        <v>1041</v>
      </c>
    </row>
    <row r="35" spans="1:9" x14ac:dyDescent="0.3">
      <c r="A35" s="49" t="s">
        <v>91</v>
      </c>
      <c r="B35" s="35">
        <v>0.65700000000000003</v>
      </c>
      <c r="C35" s="35">
        <v>5.5E-2</v>
      </c>
      <c r="D35" s="35">
        <v>0.17299999999999999</v>
      </c>
      <c r="E35" s="51" t="s">
        <v>1041</v>
      </c>
      <c r="F35" s="35">
        <v>0.66200000000000003</v>
      </c>
      <c r="G35" s="35">
        <v>0.14199999999999999</v>
      </c>
      <c r="H35" s="35">
        <v>0.161</v>
      </c>
      <c r="I35" s="51" t="s">
        <v>1041</v>
      </c>
    </row>
    <row r="36" spans="1:9" x14ac:dyDescent="0.3">
      <c r="A36" s="63" t="s">
        <v>92</v>
      </c>
      <c r="B36" s="38">
        <v>0.58199999999999996</v>
      </c>
      <c r="C36" s="38">
        <v>5.0999999999999997E-2</v>
      </c>
      <c r="D36" s="38">
        <v>0.161</v>
      </c>
      <c r="E36" s="53" t="s">
        <v>1041</v>
      </c>
      <c r="F36" s="38">
        <v>0.65800000000000003</v>
      </c>
      <c r="G36" s="38">
        <v>0.13</v>
      </c>
      <c r="H36" s="38">
        <v>0.16600000000000001</v>
      </c>
      <c r="I36" s="53" t="s">
        <v>1041</v>
      </c>
    </row>
    <row r="37" spans="1:9" x14ac:dyDescent="0.3">
      <c r="A37" s="12" t="s">
        <v>1691</v>
      </c>
      <c r="B37" s="59"/>
      <c r="G37" s="58"/>
      <c r="H37" s="59"/>
    </row>
    <row r="38" spans="1:9" x14ac:dyDescent="0.3">
      <c r="A38" s="20" t="s">
        <v>182</v>
      </c>
      <c r="B38" s="20"/>
      <c r="C38" s="20"/>
    </row>
    <row r="40" spans="1:9" x14ac:dyDescent="0.3">
      <c r="A40" s="65" t="s">
        <v>28</v>
      </c>
      <c r="B40" s="65"/>
      <c r="C40" s="65"/>
    </row>
  </sheetData>
  <mergeCells count="2">
    <mergeCell ref="B2:E2"/>
    <mergeCell ref="F2:I2"/>
  </mergeCells>
  <hyperlinks>
    <hyperlink ref="A40" location="'Table of Content'!A1" display="Back to Table of Content" xr:uid="{6B8F4994-24AE-474D-9749-BCE38883DD3F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493E9-8297-4985-9F0E-69AF89AC655C}">
  <sheetPr codeName="Sheet11"/>
  <dimension ref="A1:I64"/>
  <sheetViews>
    <sheetView zoomScale="70" zoomScaleNormal="70" workbookViewId="0">
      <selection activeCell="J28" sqref="J28"/>
    </sheetView>
  </sheetViews>
  <sheetFormatPr defaultColWidth="8.77734375" defaultRowHeight="15.6" x14ac:dyDescent="0.3"/>
  <cols>
    <col min="1" max="1" width="57.44140625" style="12" customWidth="1"/>
    <col min="2" max="3" width="11.44140625" style="12" customWidth="1"/>
    <col min="4" max="4" width="9.44140625" style="13" customWidth="1"/>
    <col min="5" max="6" width="8.77734375" style="13"/>
    <col min="7" max="7" width="9.44140625" style="12" customWidth="1"/>
    <col min="8" max="8" width="8.77734375" style="12"/>
    <col min="9" max="9" width="9.21875" style="12" customWidth="1"/>
    <col min="10" max="16384" width="8.77734375" style="12"/>
  </cols>
  <sheetData>
    <row r="1" spans="1:9" x14ac:dyDescent="0.3">
      <c r="A1" s="67" t="s">
        <v>1657</v>
      </c>
      <c r="B1" s="67"/>
      <c r="C1" s="67"/>
      <c r="D1" s="26"/>
      <c r="E1" s="26"/>
      <c r="F1" s="26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1519</v>
      </c>
      <c r="G2" s="129"/>
      <c r="H2" s="129"/>
      <c r="I2" s="129"/>
    </row>
    <row r="3" spans="1:9" ht="16.2" x14ac:dyDescent="0.35">
      <c r="B3" s="115" t="s">
        <v>1632</v>
      </c>
      <c r="C3" s="44" t="s">
        <v>48</v>
      </c>
      <c r="D3" s="29" t="s">
        <v>151</v>
      </c>
      <c r="E3" s="45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  <c r="H4" s="29"/>
    </row>
    <row r="5" spans="1:9" x14ac:dyDescent="0.3">
      <c r="A5" s="11" t="s">
        <v>50</v>
      </c>
      <c r="B5" s="11"/>
      <c r="C5" s="13"/>
      <c r="G5" s="59"/>
      <c r="H5" s="59"/>
    </row>
    <row r="6" spans="1:9" x14ac:dyDescent="0.3">
      <c r="A6" s="49" t="s">
        <v>1512</v>
      </c>
      <c r="B6" s="35">
        <v>0.33700000000000002</v>
      </c>
      <c r="C6" s="35">
        <v>0.32600000000000001</v>
      </c>
      <c r="D6" s="35">
        <v>3.5999999999999997E-2</v>
      </c>
      <c r="E6" s="51">
        <v>0.30099999999999999</v>
      </c>
      <c r="F6" s="35">
        <v>0.378</v>
      </c>
      <c r="G6" s="35">
        <v>0.45200000000000001</v>
      </c>
      <c r="H6" s="35">
        <v>4.1000000000000002E-2</v>
      </c>
      <c r="I6" s="51">
        <v>0.40300000000000002</v>
      </c>
    </row>
    <row r="7" spans="1:9" x14ac:dyDescent="0.3">
      <c r="A7" s="49" t="s">
        <v>183</v>
      </c>
      <c r="B7" s="35">
        <v>0.97199999999999998</v>
      </c>
      <c r="C7" s="35">
        <v>1.966</v>
      </c>
      <c r="D7" s="35">
        <v>2.1999999999999999E-2</v>
      </c>
      <c r="E7" s="51">
        <v>0.621</v>
      </c>
      <c r="F7" s="35">
        <v>-0.221</v>
      </c>
      <c r="G7" s="35">
        <v>0.214</v>
      </c>
      <c r="H7" s="35">
        <v>-5.8999999999999997E-2</v>
      </c>
      <c r="I7" s="51">
        <v>0.30199999999999999</v>
      </c>
    </row>
    <row r="8" spans="1:9" x14ac:dyDescent="0.3">
      <c r="A8" s="49" t="s">
        <v>160</v>
      </c>
      <c r="B8" s="38">
        <v>-3.258</v>
      </c>
      <c r="C8" s="35">
        <v>1.93</v>
      </c>
      <c r="D8" s="35">
        <v>-6.4000000000000001E-2</v>
      </c>
      <c r="E8" s="51">
        <v>9.0999999999999998E-2</v>
      </c>
      <c r="F8" s="38">
        <v>-0.17100000000000001</v>
      </c>
      <c r="G8" s="38">
        <v>0.28100000000000003</v>
      </c>
      <c r="H8" s="38">
        <v>-3.7999999999999999E-2</v>
      </c>
      <c r="I8" s="53">
        <v>0.54200000000000004</v>
      </c>
    </row>
    <row r="9" spans="1:9" x14ac:dyDescent="0.3">
      <c r="A9" s="54" t="s">
        <v>51</v>
      </c>
      <c r="B9" s="35"/>
      <c r="C9" s="56"/>
      <c r="D9" s="56"/>
      <c r="E9" s="57"/>
      <c r="F9" s="35"/>
      <c r="G9" s="35"/>
      <c r="H9" s="35"/>
      <c r="I9" s="51"/>
    </row>
    <row r="10" spans="1:9" x14ac:dyDescent="0.3">
      <c r="A10" s="11" t="s">
        <v>52</v>
      </c>
      <c r="B10" s="35"/>
      <c r="C10" s="35"/>
      <c r="D10" s="35"/>
      <c r="E10" s="51"/>
      <c r="F10" s="35"/>
      <c r="G10" s="35"/>
      <c r="H10" s="35"/>
      <c r="I10" s="51"/>
    </row>
    <row r="11" spans="1:9" x14ac:dyDescent="0.3">
      <c r="A11" s="49" t="s">
        <v>1000</v>
      </c>
      <c r="B11" s="35">
        <v>0.186</v>
      </c>
      <c r="C11" s="35">
        <v>8.3000000000000004E-2</v>
      </c>
      <c r="D11" s="35">
        <v>0.184</v>
      </c>
      <c r="E11" s="51">
        <v>2.5000000000000001E-2</v>
      </c>
      <c r="F11" s="35">
        <v>0.108</v>
      </c>
      <c r="G11" s="35">
        <v>8.8999999999999996E-2</v>
      </c>
      <c r="H11" s="35">
        <v>0.113</v>
      </c>
      <c r="I11" s="51">
        <v>0.22800000000000001</v>
      </c>
    </row>
    <row r="12" spans="1:9" x14ac:dyDescent="0.3">
      <c r="A12" s="49" t="s">
        <v>999</v>
      </c>
      <c r="B12" s="35">
        <v>0.13200000000000001</v>
      </c>
      <c r="C12" s="35">
        <v>0.09</v>
      </c>
      <c r="D12" s="35">
        <v>0.13</v>
      </c>
      <c r="E12" s="51">
        <v>0.14199999999999999</v>
      </c>
      <c r="F12" s="35">
        <v>-2.3E-2</v>
      </c>
      <c r="G12" s="35">
        <v>0.10100000000000001</v>
      </c>
      <c r="H12" s="35">
        <v>-2.5000000000000001E-2</v>
      </c>
      <c r="I12" s="51">
        <v>0.82299999999999995</v>
      </c>
    </row>
    <row r="13" spans="1:9" x14ac:dyDescent="0.3">
      <c r="A13" s="49" t="s">
        <v>53</v>
      </c>
      <c r="B13" s="35">
        <v>0.215</v>
      </c>
      <c r="C13" s="35">
        <v>6.0999999999999999E-2</v>
      </c>
      <c r="D13" s="35">
        <v>0.20499999999999999</v>
      </c>
      <c r="E13" s="51" t="s">
        <v>1041</v>
      </c>
      <c r="F13" s="35">
        <v>0.16</v>
      </c>
      <c r="G13" s="35">
        <v>0.108</v>
      </c>
      <c r="H13" s="35">
        <v>0.14299999999999999</v>
      </c>
      <c r="I13" s="51">
        <v>0.14099999999999999</v>
      </c>
    </row>
    <row r="14" spans="1:9" x14ac:dyDescent="0.3">
      <c r="A14" s="49" t="s">
        <v>54</v>
      </c>
      <c r="B14" s="35">
        <v>0.16500000000000001</v>
      </c>
      <c r="C14" s="35">
        <v>5.8999999999999997E-2</v>
      </c>
      <c r="D14" s="35">
        <v>0.17799999999999999</v>
      </c>
      <c r="E14" s="51">
        <v>5.0000000000000001E-3</v>
      </c>
      <c r="F14" s="35">
        <v>0.17199999999999999</v>
      </c>
      <c r="G14" s="35">
        <v>7.3999999999999996E-2</v>
      </c>
      <c r="H14" s="35">
        <v>0.17</v>
      </c>
      <c r="I14" s="51">
        <v>0.02</v>
      </c>
    </row>
    <row r="15" spans="1:9" x14ac:dyDescent="0.3">
      <c r="A15" s="49" t="s">
        <v>1008</v>
      </c>
      <c r="B15" s="35">
        <v>3.5000000000000003E-2</v>
      </c>
      <c r="C15" s="35">
        <v>7.0000000000000007E-2</v>
      </c>
      <c r="D15" s="35">
        <v>3.5999999999999997E-2</v>
      </c>
      <c r="E15" s="51">
        <v>0.61299999999999999</v>
      </c>
      <c r="F15" s="35">
        <v>9.7000000000000003E-2</v>
      </c>
      <c r="G15" s="35">
        <v>0.11700000000000001</v>
      </c>
      <c r="H15" s="35">
        <v>0.08</v>
      </c>
      <c r="I15" s="51">
        <v>0.40699999999999997</v>
      </c>
    </row>
    <row r="16" spans="1:9" x14ac:dyDescent="0.3">
      <c r="A16" s="49" t="s">
        <v>1007</v>
      </c>
      <c r="B16" s="35">
        <v>-5.0999999999999997E-2</v>
      </c>
      <c r="C16" s="35">
        <v>7.6999999999999999E-2</v>
      </c>
      <c r="D16" s="35">
        <v>-4.9000000000000002E-2</v>
      </c>
      <c r="E16" s="51">
        <v>0.502</v>
      </c>
      <c r="F16" s="35">
        <v>1.2E-2</v>
      </c>
      <c r="G16" s="35">
        <v>7.4999999999999997E-2</v>
      </c>
      <c r="H16" s="35">
        <v>1.2E-2</v>
      </c>
      <c r="I16" s="51">
        <v>0.873</v>
      </c>
    </row>
    <row r="17" spans="1:9" x14ac:dyDescent="0.3">
      <c r="A17" s="11" t="s">
        <v>55</v>
      </c>
      <c r="B17" s="35"/>
      <c r="C17" s="35"/>
      <c r="D17" s="35"/>
      <c r="E17" s="51"/>
      <c r="F17" s="35"/>
      <c r="G17" s="35"/>
      <c r="H17" s="35"/>
      <c r="I17" s="51"/>
    </row>
    <row r="18" spans="1:9" x14ac:dyDescent="0.3">
      <c r="A18" s="49" t="s">
        <v>1513</v>
      </c>
      <c r="B18" s="35">
        <v>-0.06</v>
      </c>
      <c r="C18" s="35">
        <v>6.3E-2</v>
      </c>
      <c r="D18" s="35">
        <v>-4.5999999999999999E-2</v>
      </c>
      <c r="E18" s="51">
        <v>0.33400000000000002</v>
      </c>
      <c r="F18" s="35">
        <v>-0.13400000000000001</v>
      </c>
      <c r="G18" s="35">
        <v>8.3000000000000004E-2</v>
      </c>
      <c r="H18" s="35">
        <v>-0.11</v>
      </c>
      <c r="I18" s="51">
        <v>0.107</v>
      </c>
    </row>
    <row r="19" spans="1:9" x14ac:dyDescent="0.3">
      <c r="A19" s="49" t="s">
        <v>56</v>
      </c>
      <c r="B19" s="35">
        <v>3.3000000000000002E-2</v>
      </c>
      <c r="C19" s="35">
        <v>6.7000000000000004E-2</v>
      </c>
      <c r="D19" s="35">
        <v>2.7E-2</v>
      </c>
      <c r="E19" s="51">
        <v>0.621</v>
      </c>
      <c r="F19" s="35">
        <v>2.5999999999999999E-2</v>
      </c>
      <c r="G19" s="35">
        <v>9.2999999999999999E-2</v>
      </c>
      <c r="H19" s="35">
        <v>0.02</v>
      </c>
      <c r="I19" s="51">
        <v>0.77900000000000003</v>
      </c>
    </row>
    <row r="20" spans="1:9" x14ac:dyDescent="0.3">
      <c r="A20" s="49" t="s">
        <v>1518</v>
      </c>
      <c r="B20" s="35">
        <v>-0.44600000000000001</v>
      </c>
      <c r="C20" s="35">
        <v>0.35699999999999998</v>
      </c>
      <c r="D20" s="35">
        <v>-7.0999999999999994E-2</v>
      </c>
      <c r="E20" s="51">
        <v>0.21199999999999999</v>
      </c>
      <c r="F20" s="35">
        <v>3.0000000000000001E-3</v>
      </c>
      <c r="G20" s="35">
        <v>4.8000000000000001E-2</v>
      </c>
      <c r="H20" s="35">
        <v>5.0000000000000001E-3</v>
      </c>
      <c r="I20" s="51">
        <v>0.94299999999999995</v>
      </c>
    </row>
    <row r="21" spans="1:9" x14ac:dyDescent="0.3">
      <c r="A21" s="49" t="s">
        <v>184</v>
      </c>
      <c r="B21" s="35">
        <v>-0.45300000000000001</v>
      </c>
      <c r="C21" s="35">
        <v>0.40600000000000003</v>
      </c>
      <c r="D21" s="35">
        <v>-6.9000000000000006E-2</v>
      </c>
      <c r="E21" s="51">
        <v>0.26400000000000001</v>
      </c>
      <c r="F21" s="35">
        <v>-7.0000000000000007E-2</v>
      </c>
      <c r="G21" s="35">
        <v>4.2999999999999997E-2</v>
      </c>
      <c r="H21" s="35">
        <v>-9.6000000000000002E-2</v>
      </c>
      <c r="I21" s="51">
        <v>0.10199999999999999</v>
      </c>
    </row>
    <row r="22" spans="1:9" x14ac:dyDescent="0.3">
      <c r="A22" s="49" t="s">
        <v>57</v>
      </c>
      <c r="B22" s="35">
        <v>1.7999999999999999E-2</v>
      </c>
      <c r="C22" s="35">
        <v>4.2999999999999997E-2</v>
      </c>
      <c r="D22" s="35">
        <v>2.1999999999999999E-2</v>
      </c>
      <c r="E22" s="51">
        <v>0.67600000000000005</v>
      </c>
      <c r="F22" s="35">
        <v>-8.6999999999999994E-2</v>
      </c>
      <c r="G22" s="35">
        <v>6.9000000000000006E-2</v>
      </c>
      <c r="H22" s="35">
        <v>-0.1</v>
      </c>
      <c r="I22" s="51">
        <v>0.21299999999999999</v>
      </c>
    </row>
    <row r="23" spans="1:9" x14ac:dyDescent="0.3">
      <c r="A23" s="49" t="s">
        <v>58</v>
      </c>
      <c r="B23" s="35">
        <v>-1.2E-2</v>
      </c>
      <c r="C23" s="35">
        <v>4.3999999999999997E-2</v>
      </c>
      <c r="D23" s="35">
        <v>-1.4999999999999999E-2</v>
      </c>
      <c r="E23" s="51">
        <v>0.79</v>
      </c>
      <c r="F23" s="35">
        <v>6.0000000000000001E-3</v>
      </c>
      <c r="G23" s="35">
        <v>5.3999999999999999E-2</v>
      </c>
      <c r="H23" s="35">
        <v>8.0000000000000002E-3</v>
      </c>
      <c r="I23" s="51">
        <v>0.91400000000000003</v>
      </c>
    </row>
    <row r="24" spans="1:9" x14ac:dyDescent="0.3">
      <c r="A24" s="49" t="s">
        <v>163</v>
      </c>
      <c r="B24" s="35">
        <v>0.09</v>
      </c>
      <c r="C24" s="35">
        <v>0.26500000000000001</v>
      </c>
      <c r="D24" s="35">
        <v>1.7999999999999999E-2</v>
      </c>
      <c r="E24" s="51">
        <v>0.73299999999999998</v>
      </c>
      <c r="F24" s="35">
        <v>5.0000000000000001E-3</v>
      </c>
      <c r="G24" s="35">
        <v>5.7000000000000002E-2</v>
      </c>
      <c r="H24" s="35">
        <v>8.0000000000000002E-3</v>
      </c>
      <c r="I24" s="51">
        <v>0.93500000000000005</v>
      </c>
    </row>
    <row r="25" spans="1:9" x14ac:dyDescent="0.3">
      <c r="A25" s="49" t="s">
        <v>164</v>
      </c>
      <c r="B25" s="35">
        <v>-0.54300000000000004</v>
      </c>
      <c r="C25" s="35">
        <v>0.29099999999999998</v>
      </c>
      <c r="D25" s="35">
        <v>-0.106</v>
      </c>
      <c r="E25" s="51">
        <v>6.2E-2</v>
      </c>
      <c r="F25" s="35">
        <v>-7.1999999999999995E-2</v>
      </c>
      <c r="G25" s="35">
        <v>3.5999999999999997E-2</v>
      </c>
      <c r="H25" s="35">
        <v>-0.128</v>
      </c>
      <c r="I25" s="51">
        <v>4.4999999999999998E-2</v>
      </c>
    </row>
    <row r="26" spans="1:9" x14ac:dyDescent="0.3">
      <c r="A26" s="49" t="s">
        <v>185</v>
      </c>
      <c r="B26" s="35">
        <v>-5.0000000000000001E-3</v>
      </c>
      <c r="C26" s="35">
        <v>8.0000000000000002E-3</v>
      </c>
      <c r="D26" s="35">
        <v>-3.1E-2</v>
      </c>
      <c r="E26" s="51">
        <v>0.56000000000000005</v>
      </c>
      <c r="F26" s="35">
        <v>-5.7000000000000002E-2</v>
      </c>
      <c r="G26" s="35">
        <v>0.111</v>
      </c>
      <c r="H26" s="35">
        <v>-3.4000000000000002E-2</v>
      </c>
      <c r="I26" s="51">
        <v>0.60499999999999998</v>
      </c>
    </row>
    <row r="27" spans="1:9" x14ac:dyDescent="0.3">
      <c r="A27" s="49" t="s">
        <v>186</v>
      </c>
      <c r="B27" s="35">
        <v>-1.4999999999999999E-2</v>
      </c>
      <c r="C27" s="35">
        <v>8.9999999999999993E-3</v>
      </c>
      <c r="D27" s="35">
        <v>-9.5000000000000001E-2</v>
      </c>
      <c r="E27" s="51">
        <v>0.08</v>
      </c>
      <c r="F27" s="35">
        <v>-0.10100000000000001</v>
      </c>
      <c r="G27" s="35">
        <v>9.1999999999999998E-2</v>
      </c>
      <c r="H27" s="35">
        <v>-7.9000000000000001E-2</v>
      </c>
      <c r="I27" s="51">
        <v>0.27600000000000002</v>
      </c>
    </row>
    <row r="28" spans="1:9" x14ac:dyDescent="0.3">
      <c r="A28" s="49" t="s">
        <v>187</v>
      </c>
      <c r="B28" s="35">
        <v>-1.4E-2</v>
      </c>
      <c r="C28" s="35">
        <v>0.01</v>
      </c>
      <c r="D28" s="35">
        <v>-6.9000000000000006E-2</v>
      </c>
      <c r="E28" s="51">
        <v>0.14799999999999999</v>
      </c>
      <c r="F28" s="35">
        <v>-9.8000000000000004E-2</v>
      </c>
      <c r="G28" s="35">
        <v>0.16500000000000001</v>
      </c>
      <c r="H28" s="35">
        <v>-4.4999999999999998E-2</v>
      </c>
      <c r="I28" s="51">
        <v>0.55200000000000005</v>
      </c>
    </row>
    <row r="29" spans="1:9" x14ac:dyDescent="0.3">
      <c r="A29" s="49" t="s">
        <v>188</v>
      </c>
      <c r="B29" s="35">
        <v>8.0000000000000002E-3</v>
      </c>
      <c r="C29" s="35">
        <v>1.0999999999999999E-2</v>
      </c>
      <c r="D29" s="35">
        <v>0.04</v>
      </c>
      <c r="E29" s="51">
        <v>0.46200000000000002</v>
      </c>
      <c r="F29" s="35">
        <v>8.0000000000000002E-3</v>
      </c>
      <c r="G29" s="35">
        <v>0.128</v>
      </c>
      <c r="H29" s="35">
        <v>5.0000000000000001E-3</v>
      </c>
      <c r="I29" s="51">
        <v>0.94699999999999995</v>
      </c>
    </row>
    <row r="30" spans="1:9" x14ac:dyDescent="0.3">
      <c r="A30" s="29" t="s">
        <v>59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68" t="s">
        <v>60</v>
      </c>
      <c r="B31" s="35">
        <v>0.2</v>
      </c>
      <c r="C31" s="35">
        <v>0.31900000000000001</v>
      </c>
      <c r="D31" s="35">
        <v>2.9000000000000001E-2</v>
      </c>
      <c r="E31" s="51">
        <v>0.52900000000000003</v>
      </c>
      <c r="F31" s="35">
        <v>-0.66100000000000003</v>
      </c>
      <c r="G31" s="35">
        <v>0.36699999999999999</v>
      </c>
      <c r="H31" s="35">
        <v>-0.109</v>
      </c>
      <c r="I31" s="51">
        <v>7.0999999999999994E-2</v>
      </c>
    </row>
    <row r="32" spans="1:9" x14ac:dyDescent="0.3">
      <c r="A32" s="68" t="s">
        <v>61</v>
      </c>
      <c r="B32" s="35">
        <v>-0.03</v>
      </c>
      <c r="C32" s="35">
        <v>0.32</v>
      </c>
      <c r="D32" s="35">
        <v>-4.0000000000000001E-3</v>
      </c>
      <c r="E32" s="51">
        <v>0.92700000000000005</v>
      </c>
      <c r="F32" s="35">
        <v>-0.59899999999999998</v>
      </c>
      <c r="G32" s="35">
        <v>0.48399999999999999</v>
      </c>
      <c r="H32" s="35">
        <v>-9.6000000000000002E-2</v>
      </c>
      <c r="I32" s="51">
        <v>0.216</v>
      </c>
    </row>
    <row r="33" spans="1:9" s="64" customFormat="1" x14ac:dyDescent="0.3">
      <c r="A33" s="68" t="s">
        <v>62</v>
      </c>
      <c r="B33" s="35">
        <v>0.46600000000000003</v>
      </c>
      <c r="C33" s="35">
        <v>0.26900000000000002</v>
      </c>
      <c r="D33" s="35">
        <v>7.0000000000000007E-2</v>
      </c>
      <c r="E33" s="51">
        <v>8.4000000000000005E-2</v>
      </c>
      <c r="F33" s="35">
        <v>0.76500000000000001</v>
      </c>
      <c r="G33" s="35">
        <v>0.35399999999999998</v>
      </c>
      <c r="H33" s="35">
        <v>0.13200000000000001</v>
      </c>
      <c r="I33" s="51">
        <v>3.1E-2</v>
      </c>
    </row>
    <row r="34" spans="1:9" s="64" customFormat="1" x14ac:dyDescent="0.3">
      <c r="A34" s="68" t="s">
        <v>189</v>
      </c>
      <c r="B34" s="35">
        <v>-1.452</v>
      </c>
      <c r="C34" s="35">
        <v>1.917</v>
      </c>
      <c r="D34" s="35">
        <v>-4.1000000000000002E-2</v>
      </c>
      <c r="E34" s="51">
        <v>0.44900000000000001</v>
      </c>
      <c r="F34" s="35">
        <v>0.03</v>
      </c>
      <c r="G34" s="35">
        <v>0.16700000000000001</v>
      </c>
      <c r="H34" s="35">
        <v>0.01</v>
      </c>
      <c r="I34" s="51">
        <v>0.85899999999999999</v>
      </c>
    </row>
    <row r="35" spans="1:9" s="64" customFormat="1" x14ac:dyDescent="0.3">
      <c r="A35" s="68" t="s">
        <v>190</v>
      </c>
      <c r="B35" s="35">
        <v>-2.282</v>
      </c>
      <c r="C35" s="35">
        <v>1.806</v>
      </c>
      <c r="D35" s="35">
        <v>-6.6000000000000003E-2</v>
      </c>
      <c r="E35" s="51">
        <v>0.20599999999999999</v>
      </c>
      <c r="F35" s="35">
        <v>-5.2999999999999999E-2</v>
      </c>
      <c r="G35" s="35">
        <v>0.27900000000000003</v>
      </c>
      <c r="H35" s="35">
        <v>-1.4999999999999999E-2</v>
      </c>
      <c r="I35" s="51">
        <v>0.85</v>
      </c>
    </row>
    <row r="36" spans="1:9" s="64" customFormat="1" x14ac:dyDescent="0.3">
      <c r="A36" s="68" t="s">
        <v>191</v>
      </c>
      <c r="B36" s="35">
        <v>-2.61</v>
      </c>
      <c r="C36" s="35">
        <v>1.839</v>
      </c>
      <c r="D36" s="35">
        <v>-7.0999999999999994E-2</v>
      </c>
      <c r="E36" s="51">
        <v>0.156</v>
      </c>
      <c r="F36" s="35">
        <v>-0.32700000000000001</v>
      </c>
      <c r="G36" s="35">
        <v>0.19</v>
      </c>
      <c r="H36" s="35">
        <v>-0.10100000000000001</v>
      </c>
      <c r="I36" s="51">
        <v>8.5999999999999993E-2</v>
      </c>
    </row>
    <row r="37" spans="1:9" s="64" customFormat="1" x14ac:dyDescent="0.3">
      <c r="A37" s="68" t="s">
        <v>192</v>
      </c>
      <c r="B37" s="35">
        <v>-7.36</v>
      </c>
      <c r="C37" s="35">
        <v>1.9850000000000001</v>
      </c>
      <c r="D37" s="35">
        <v>-0.16700000000000001</v>
      </c>
      <c r="E37" s="51" t="s">
        <v>1041</v>
      </c>
      <c r="F37" s="35">
        <v>-0.78800000000000003</v>
      </c>
      <c r="G37" s="35">
        <v>0.25800000000000001</v>
      </c>
      <c r="H37" s="35">
        <v>-0.23400000000000001</v>
      </c>
      <c r="I37" s="51">
        <v>2E-3</v>
      </c>
    </row>
    <row r="38" spans="1:9" s="64" customFormat="1" x14ac:dyDescent="0.3">
      <c r="A38" s="68" t="s">
        <v>193</v>
      </c>
      <c r="B38" s="35">
        <v>-6.4749999999999996</v>
      </c>
      <c r="C38" s="35">
        <v>2.0419999999999998</v>
      </c>
      <c r="D38" s="35">
        <v>-0.14699999999999999</v>
      </c>
      <c r="E38" s="51">
        <v>2E-3</v>
      </c>
      <c r="F38" s="35">
        <v>-0.81</v>
      </c>
      <c r="G38" s="35">
        <v>0.35</v>
      </c>
      <c r="H38" s="35">
        <v>-0.18099999999999999</v>
      </c>
      <c r="I38" s="51">
        <v>2.1000000000000001E-2</v>
      </c>
    </row>
    <row r="39" spans="1:9" s="64" customFormat="1" x14ac:dyDescent="0.3">
      <c r="A39" s="68" t="s">
        <v>194</v>
      </c>
      <c r="B39" s="38">
        <v>-2.907</v>
      </c>
      <c r="C39" s="35">
        <v>1.786</v>
      </c>
      <c r="D39" s="35">
        <v>-6.7000000000000004E-2</v>
      </c>
      <c r="E39" s="51">
        <v>0.104</v>
      </c>
      <c r="F39" s="38">
        <v>-0.35899999999999999</v>
      </c>
      <c r="G39" s="35">
        <v>0.25</v>
      </c>
      <c r="H39" s="35">
        <v>-7.9000000000000001E-2</v>
      </c>
      <c r="I39" s="51">
        <v>0.151</v>
      </c>
    </row>
    <row r="40" spans="1:9" x14ac:dyDescent="0.3">
      <c r="A40" s="54" t="s">
        <v>1015</v>
      </c>
      <c r="B40" s="35"/>
      <c r="C40" s="56"/>
      <c r="D40" s="56"/>
      <c r="E40" s="57"/>
      <c r="F40" s="35"/>
      <c r="G40" s="61"/>
      <c r="H40" s="61"/>
      <c r="I40" s="62"/>
    </row>
    <row r="41" spans="1:9" x14ac:dyDescent="0.3">
      <c r="A41" s="29" t="s">
        <v>63</v>
      </c>
      <c r="B41" s="35"/>
      <c r="C41" s="35"/>
      <c r="D41" s="35"/>
      <c r="E41" s="51"/>
      <c r="F41" s="35"/>
      <c r="G41" s="35"/>
      <c r="H41" s="35"/>
      <c r="I41" s="51"/>
    </row>
    <row r="42" spans="1:9" x14ac:dyDescent="0.3">
      <c r="A42" s="49" t="s">
        <v>64</v>
      </c>
      <c r="B42" s="35">
        <v>-7.9000000000000001E-2</v>
      </c>
      <c r="C42" s="35">
        <v>1.2999999999999999E-2</v>
      </c>
      <c r="D42" s="35">
        <v>-8.8999999999999996E-2</v>
      </c>
      <c r="E42" s="51" t="s">
        <v>1041</v>
      </c>
      <c r="F42" s="35">
        <v>-4.4999999999999998E-2</v>
      </c>
      <c r="G42" s="35">
        <v>2.3E-2</v>
      </c>
      <c r="H42" s="35">
        <v>-5.6000000000000001E-2</v>
      </c>
      <c r="I42" s="51">
        <v>5.2999999999999999E-2</v>
      </c>
    </row>
    <row r="43" spans="1:9" x14ac:dyDescent="0.3">
      <c r="A43" s="49" t="s">
        <v>65</v>
      </c>
      <c r="B43" s="35">
        <v>-7.1999999999999995E-2</v>
      </c>
      <c r="C43" s="35">
        <v>1.4999999999999999E-2</v>
      </c>
      <c r="D43" s="35">
        <v>-0.08</v>
      </c>
      <c r="E43" s="51" t="s">
        <v>1041</v>
      </c>
      <c r="F43" s="35">
        <v>-0.02</v>
      </c>
      <c r="G43" s="35">
        <v>0.03</v>
      </c>
      <c r="H43" s="35">
        <v>-2.5999999999999999E-2</v>
      </c>
      <c r="I43" s="51">
        <v>0.502</v>
      </c>
    </row>
    <row r="44" spans="1:9" x14ac:dyDescent="0.3">
      <c r="A44" s="49" t="s">
        <v>66</v>
      </c>
      <c r="B44" s="35">
        <v>-5.5E-2</v>
      </c>
      <c r="C44" s="35">
        <v>1.6E-2</v>
      </c>
      <c r="D44" s="35">
        <v>-6.0999999999999999E-2</v>
      </c>
      <c r="E44" s="51">
        <v>1E-3</v>
      </c>
      <c r="F44" s="35">
        <v>-0.02</v>
      </c>
      <c r="G44" s="35">
        <v>2.5000000000000001E-2</v>
      </c>
      <c r="H44" s="35">
        <v>-2.5999999999999999E-2</v>
      </c>
      <c r="I44" s="51">
        <v>0.42699999999999999</v>
      </c>
    </row>
    <row r="45" spans="1:9" x14ac:dyDescent="0.3">
      <c r="A45" s="49" t="s">
        <v>67</v>
      </c>
      <c r="B45" s="35">
        <v>5.2999999999999999E-2</v>
      </c>
      <c r="C45" s="35">
        <v>1.4999999999999999E-2</v>
      </c>
      <c r="D45" s="35">
        <v>4.9000000000000002E-2</v>
      </c>
      <c r="E45" s="51" t="s">
        <v>1041</v>
      </c>
      <c r="F45" s="35">
        <v>5.1999999999999998E-2</v>
      </c>
      <c r="G45" s="35">
        <v>3.3000000000000002E-2</v>
      </c>
      <c r="H45" s="35">
        <v>5.6000000000000001E-2</v>
      </c>
      <c r="I45" s="51">
        <v>0.11700000000000001</v>
      </c>
    </row>
    <row r="46" spans="1:9" x14ac:dyDescent="0.3">
      <c r="A46" s="49" t="s">
        <v>68</v>
      </c>
      <c r="B46" s="35">
        <v>4.4999999999999998E-2</v>
      </c>
      <c r="C46" s="35">
        <v>1.4999999999999999E-2</v>
      </c>
      <c r="D46" s="35">
        <v>4.1000000000000002E-2</v>
      </c>
      <c r="E46" s="51">
        <v>3.0000000000000001E-3</v>
      </c>
      <c r="F46" s="35">
        <v>3.5000000000000003E-2</v>
      </c>
      <c r="G46" s="35">
        <v>3.1E-2</v>
      </c>
      <c r="H46" s="35">
        <v>3.5999999999999997E-2</v>
      </c>
      <c r="I46" s="51">
        <v>0.27</v>
      </c>
    </row>
    <row r="47" spans="1:9" x14ac:dyDescent="0.3">
      <c r="A47" s="49" t="s">
        <v>69</v>
      </c>
      <c r="B47" s="35">
        <v>2.5999999999999999E-2</v>
      </c>
      <c r="C47" s="35">
        <v>1.4999999999999999E-2</v>
      </c>
      <c r="D47" s="35">
        <v>2.4E-2</v>
      </c>
      <c r="E47" s="51">
        <v>8.5000000000000006E-2</v>
      </c>
      <c r="F47" s="35">
        <v>1.2999999999999999E-2</v>
      </c>
      <c r="G47" s="35">
        <v>3.1E-2</v>
      </c>
      <c r="H47" s="35">
        <v>1.4E-2</v>
      </c>
      <c r="I47" s="51">
        <v>0.67200000000000004</v>
      </c>
    </row>
    <row r="48" spans="1:9" x14ac:dyDescent="0.3">
      <c r="A48" s="49" t="s">
        <v>168</v>
      </c>
      <c r="B48" s="35">
        <v>-0.19700000000000001</v>
      </c>
      <c r="C48" s="35">
        <v>7.9000000000000001E-2</v>
      </c>
      <c r="D48" s="35">
        <v>-3.7999999999999999E-2</v>
      </c>
      <c r="E48" s="51">
        <v>1.2E-2</v>
      </c>
      <c r="F48" s="35">
        <v>3.0000000000000001E-3</v>
      </c>
      <c r="G48" s="35">
        <v>1.7999999999999999E-2</v>
      </c>
      <c r="H48" s="35">
        <v>8.0000000000000002E-3</v>
      </c>
      <c r="I48" s="51">
        <v>0.85499999999999998</v>
      </c>
    </row>
    <row r="49" spans="1:9" x14ac:dyDescent="0.3">
      <c r="A49" s="49" t="s">
        <v>169</v>
      </c>
      <c r="B49" s="35">
        <v>-0.13400000000000001</v>
      </c>
      <c r="C49" s="35">
        <v>8.5999999999999993E-2</v>
      </c>
      <c r="D49" s="35">
        <v>-2.5999999999999999E-2</v>
      </c>
      <c r="E49" s="51">
        <v>0.11700000000000001</v>
      </c>
      <c r="F49" s="35">
        <v>-6.0000000000000001E-3</v>
      </c>
      <c r="G49" s="35">
        <v>1.4999999999999999E-2</v>
      </c>
      <c r="H49" s="35">
        <v>-1.2E-2</v>
      </c>
      <c r="I49" s="51">
        <v>0.70299999999999996</v>
      </c>
    </row>
    <row r="50" spans="1:9" x14ac:dyDescent="0.3">
      <c r="A50" s="49" t="s">
        <v>170</v>
      </c>
      <c r="B50" s="35">
        <v>-0.32500000000000001</v>
      </c>
      <c r="C50" s="35">
        <v>7.4999999999999997E-2</v>
      </c>
      <c r="D50" s="35">
        <v>-6.0999999999999999E-2</v>
      </c>
      <c r="E50" s="51" t="s">
        <v>1041</v>
      </c>
      <c r="F50" s="35">
        <v>-6.0000000000000001E-3</v>
      </c>
      <c r="G50" s="35">
        <v>1.4E-2</v>
      </c>
      <c r="H50" s="35">
        <v>-1.2999999999999999E-2</v>
      </c>
      <c r="I50" s="51">
        <v>0.67300000000000004</v>
      </c>
    </row>
    <row r="51" spans="1:9" x14ac:dyDescent="0.3">
      <c r="A51" s="29" t="s">
        <v>70</v>
      </c>
      <c r="B51" s="35"/>
      <c r="C51" s="35"/>
      <c r="D51" s="35"/>
      <c r="E51" s="51"/>
      <c r="F51" s="35"/>
      <c r="G51" s="35"/>
      <c r="H51" s="35"/>
      <c r="I51" s="51"/>
    </row>
    <row r="52" spans="1:9" x14ac:dyDescent="0.3">
      <c r="A52" s="49" t="s">
        <v>71</v>
      </c>
      <c r="B52" s="35">
        <v>0.27600000000000002</v>
      </c>
      <c r="C52" s="35">
        <v>0.125</v>
      </c>
      <c r="D52" s="35">
        <v>3.4000000000000002E-2</v>
      </c>
      <c r="E52" s="51">
        <v>2.8000000000000001E-2</v>
      </c>
      <c r="F52" s="35">
        <v>0.17599999999999999</v>
      </c>
      <c r="G52" s="35">
        <v>0.33300000000000002</v>
      </c>
      <c r="H52" s="35">
        <v>0.02</v>
      </c>
      <c r="I52" s="51">
        <v>0.59699999999999998</v>
      </c>
    </row>
    <row r="53" spans="1:9" x14ac:dyDescent="0.3">
      <c r="A53" s="49" t="s">
        <v>72</v>
      </c>
      <c r="B53" s="35">
        <v>0.47799999999999998</v>
      </c>
      <c r="C53" s="35">
        <v>0.12</v>
      </c>
      <c r="D53" s="35">
        <v>5.8999999999999997E-2</v>
      </c>
      <c r="E53" s="51" t="s">
        <v>1041</v>
      </c>
      <c r="F53" s="35">
        <v>0.29499999999999998</v>
      </c>
      <c r="G53" s="35">
        <v>0.311</v>
      </c>
      <c r="H53" s="35">
        <v>3.5000000000000003E-2</v>
      </c>
      <c r="I53" s="51">
        <v>0.34300000000000003</v>
      </c>
    </row>
    <row r="54" spans="1:9" x14ac:dyDescent="0.3">
      <c r="A54" s="49" t="s">
        <v>73</v>
      </c>
      <c r="B54" s="35">
        <v>0.52700000000000002</v>
      </c>
      <c r="C54" s="35">
        <v>0.122</v>
      </c>
      <c r="D54" s="35">
        <v>6.4000000000000001E-2</v>
      </c>
      <c r="E54" s="51" t="s">
        <v>1041</v>
      </c>
      <c r="F54" s="35">
        <v>0.65100000000000002</v>
      </c>
      <c r="G54" s="35">
        <v>0.29799999999999999</v>
      </c>
      <c r="H54" s="35">
        <v>7.9000000000000001E-2</v>
      </c>
      <c r="I54" s="51">
        <v>2.9000000000000001E-2</v>
      </c>
    </row>
    <row r="55" spans="1:9" x14ac:dyDescent="0.3">
      <c r="A55" s="49" t="s">
        <v>74</v>
      </c>
      <c r="B55" s="35">
        <v>0.84799999999999998</v>
      </c>
      <c r="C55" s="35">
        <v>0.13900000000000001</v>
      </c>
      <c r="D55" s="35">
        <v>8.6999999999999994E-2</v>
      </c>
      <c r="E55" s="51" t="s">
        <v>1041</v>
      </c>
      <c r="F55" s="35">
        <v>0.77200000000000002</v>
      </c>
      <c r="G55" s="35">
        <v>0.34799999999999998</v>
      </c>
      <c r="H55" s="35">
        <v>7.5999999999999998E-2</v>
      </c>
      <c r="I55" s="51">
        <v>2.5999999999999999E-2</v>
      </c>
    </row>
    <row r="56" spans="1:9" x14ac:dyDescent="0.3">
      <c r="A56" s="49" t="s">
        <v>75</v>
      </c>
      <c r="B56" s="35">
        <v>0.64500000000000002</v>
      </c>
      <c r="C56" s="35">
        <v>0.14199999999999999</v>
      </c>
      <c r="D56" s="35">
        <v>6.5000000000000002E-2</v>
      </c>
      <c r="E56" s="51" t="s">
        <v>1041</v>
      </c>
      <c r="F56" s="35">
        <v>0.55200000000000005</v>
      </c>
      <c r="G56" s="35">
        <v>0.371</v>
      </c>
      <c r="H56" s="35">
        <v>5.1999999999999998E-2</v>
      </c>
      <c r="I56" s="51">
        <v>0.13700000000000001</v>
      </c>
    </row>
    <row r="57" spans="1:9" x14ac:dyDescent="0.3">
      <c r="A57" s="49" t="s">
        <v>76</v>
      </c>
      <c r="B57" s="35">
        <v>0.71699999999999997</v>
      </c>
      <c r="C57" s="35">
        <v>0.13800000000000001</v>
      </c>
      <c r="D57" s="35">
        <v>7.3999999999999996E-2</v>
      </c>
      <c r="E57" s="51" t="s">
        <v>1041</v>
      </c>
      <c r="F57" s="35">
        <v>0.66400000000000003</v>
      </c>
      <c r="G57" s="35">
        <v>0.375</v>
      </c>
      <c r="H57" s="35">
        <v>6.3E-2</v>
      </c>
      <c r="I57" s="51">
        <v>7.6999999999999999E-2</v>
      </c>
    </row>
    <row r="58" spans="1:9" x14ac:dyDescent="0.3">
      <c r="A58" s="49" t="s">
        <v>171</v>
      </c>
      <c r="B58" s="35">
        <v>-4.1920000000000002</v>
      </c>
      <c r="C58" s="35">
        <v>0.79600000000000004</v>
      </c>
      <c r="D58" s="35">
        <v>-8.8999999999999996E-2</v>
      </c>
      <c r="E58" s="51" t="s">
        <v>1041</v>
      </c>
      <c r="F58" s="35">
        <v>-0.106</v>
      </c>
      <c r="G58" s="35">
        <v>0.17399999999999999</v>
      </c>
      <c r="H58" s="35">
        <v>-2.4E-2</v>
      </c>
      <c r="I58" s="51">
        <v>0.54300000000000004</v>
      </c>
    </row>
    <row r="59" spans="1:9" x14ac:dyDescent="0.3">
      <c r="A59" s="49" t="s">
        <v>172</v>
      </c>
      <c r="B59" s="35">
        <v>-2.9119999999999999</v>
      </c>
      <c r="C59" s="35">
        <v>0.75800000000000001</v>
      </c>
      <c r="D59" s="35">
        <v>-6.2E-2</v>
      </c>
      <c r="E59" s="51" t="s">
        <v>1041</v>
      </c>
      <c r="F59" s="35">
        <v>-0.18</v>
      </c>
      <c r="G59" s="35">
        <v>0.19500000000000001</v>
      </c>
      <c r="H59" s="35">
        <v>-3.5999999999999997E-2</v>
      </c>
      <c r="I59" s="51">
        <v>0.35599999999999998</v>
      </c>
    </row>
    <row r="60" spans="1:9" x14ac:dyDescent="0.3">
      <c r="A60" s="63" t="s">
        <v>173</v>
      </c>
      <c r="B60" s="38">
        <v>-4.4320000000000004</v>
      </c>
      <c r="C60" s="38">
        <v>0.78500000000000003</v>
      </c>
      <c r="D60" s="38">
        <v>-9.1999999999999998E-2</v>
      </c>
      <c r="E60" s="53" t="s">
        <v>1041</v>
      </c>
      <c r="F60" s="38">
        <v>-0.23699999999999999</v>
      </c>
      <c r="G60" s="38">
        <v>0.2</v>
      </c>
      <c r="H60" s="38">
        <v>-4.7E-2</v>
      </c>
      <c r="I60" s="53">
        <v>0.23699999999999999</v>
      </c>
    </row>
    <row r="61" spans="1:9" x14ac:dyDescent="0.3">
      <c r="A61" s="12" t="s">
        <v>1691</v>
      </c>
      <c r="B61" s="59"/>
      <c r="D61" s="35"/>
      <c r="E61" s="35"/>
      <c r="G61" s="58"/>
      <c r="H61" s="58"/>
    </row>
    <row r="62" spans="1:9" x14ac:dyDescent="0.3">
      <c r="A62" s="20" t="s">
        <v>195</v>
      </c>
      <c r="B62" s="20"/>
      <c r="C62" s="20"/>
      <c r="D62" s="35"/>
      <c r="E62" s="35"/>
      <c r="G62" s="58"/>
      <c r="H62" s="58"/>
    </row>
    <row r="63" spans="1:9" x14ac:dyDescent="0.3">
      <c r="G63" s="58"/>
      <c r="H63" s="58"/>
    </row>
    <row r="64" spans="1:9" x14ac:dyDescent="0.3">
      <c r="A64" s="30" t="s">
        <v>28</v>
      </c>
      <c r="B64" s="30"/>
      <c r="C64" s="30"/>
    </row>
  </sheetData>
  <mergeCells count="2">
    <mergeCell ref="B2:E2"/>
    <mergeCell ref="F2:I2"/>
  </mergeCells>
  <hyperlinks>
    <hyperlink ref="A64" location="'Table of Content'!A1" display="Back to Table of Content" xr:uid="{A34D9ED5-7B4C-45D8-8E4E-E1F5EDE8FBCC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05EE-B7CC-4A62-8A6D-15B442C1E09A}">
  <sheetPr codeName="Sheet16"/>
  <dimension ref="A1:I63"/>
  <sheetViews>
    <sheetView topLeftCell="A24" zoomScale="85" zoomScaleNormal="85" workbookViewId="0"/>
  </sheetViews>
  <sheetFormatPr defaultColWidth="8.77734375" defaultRowHeight="15.6" x14ac:dyDescent="0.3"/>
  <cols>
    <col min="1" max="1" width="51.21875" style="12" customWidth="1"/>
    <col min="2" max="3" width="11.44140625" style="12" customWidth="1"/>
    <col min="4" max="4" width="9.77734375" style="13" customWidth="1"/>
    <col min="5" max="6" width="8.77734375" style="13"/>
    <col min="7" max="7" width="9.44140625" style="12" customWidth="1"/>
    <col min="8" max="8" width="8.77734375" style="12"/>
    <col min="9" max="9" width="9.21875" style="12" customWidth="1"/>
    <col min="10" max="16384" width="8.77734375" style="12"/>
  </cols>
  <sheetData>
    <row r="1" spans="1:9" x14ac:dyDescent="0.3">
      <c r="A1" s="67" t="s">
        <v>1658</v>
      </c>
      <c r="B1" s="67"/>
      <c r="C1" s="67"/>
      <c r="D1" s="26"/>
      <c r="E1" s="26"/>
      <c r="F1" s="26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1519</v>
      </c>
      <c r="G2" s="129"/>
      <c r="H2" s="129"/>
      <c r="I2" s="129"/>
    </row>
    <row r="3" spans="1:9" ht="16.2" x14ac:dyDescent="0.35">
      <c r="B3" s="115" t="s">
        <v>1632</v>
      </c>
      <c r="C3" s="110" t="s">
        <v>48</v>
      </c>
      <c r="D3" s="110" t="s">
        <v>151</v>
      </c>
      <c r="E3" s="116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35"/>
      <c r="D5" s="35"/>
    </row>
    <row r="6" spans="1:9" x14ac:dyDescent="0.3">
      <c r="A6" s="49" t="s">
        <v>77</v>
      </c>
      <c r="B6" s="35">
        <v>0.28499999999999998</v>
      </c>
      <c r="C6" s="35">
        <v>0.125</v>
      </c>
      <c r="D6" s="35">
        <v>9.1999999999999998E-2</v>
      </c>
      <c r="E6" s="51">
        <v>2.1999999999999999E-2</v>
      </c>
      <c r="F6" s="35">
        <v>0.222</v>
      </c>
      <c r="G6" s="35">
        <v>0.17</v>
      </c>
      <c r="H6" s="35">
        <v>7.1999999999999995E-2</v>
      </c>
      <c r="I6" s="51">
        <v>0.192</v>
      </c>
    </row>
    <row r="7" spans="1:9" x14ac:dyDescent="0.3">
      <c r="A7" s="49" t="s">
        <v>183</v>
      </c>
      <c r="B7" s="35">
        <v>1.083</v>
      </c>
      <c r="C7" s="35">
        <v>1.952</v>
      </c>
      <c r="D7" s="35">
        <v>2.5000000000000001E-2</v>
      </c>
      <c r="E7" s="51">
        <v>0.57899999999999996</v>
      </c>
      <c r="F7" s="35">
        <v>-2.11</v>
      </c>
      <c r="G7" s="35">
        <v>2.165</v>
      </c>
      <c r="H7" s="35">
        <v>-5.6000000000000001E-2</v>
      </c>
      <c r="I7" s="51">
        <v>0.33</v>
      </c>
    </row>
    <row r="8" spans="1:9" x14ac:dyDescent="0.3">
      <c r="A8" s="49" t="s">
        <v>174</v>
      </c>
      <c r="B8" s="38">
        <v>-0.107</v>
      </c>
      <c r="C8" s="35">
        <v>0.71399999999999997</v>
      </c>
      <c r="D8" s="35">
        <v>-6.0000000000000001E-3</v>
      </c>
      <c r="E8" s="51">
        <v>0.88100000000000001</v>
      </c>
      <c r="F8" s="38">
        <v>0.85199999999999998</v>
      </c>
      <c r="G8" s="38">
        <v>1.0249999999999999</v>
      </c>
      <c r="H8" s="38">
        <v>5.7000000000000002E-2</v>
      </c>
      <c r="I8" s="53">
        <v>0.40600000000000003</v>
      </c>
    </row>
    <row r="9" spans="1:9" x14ac:dyDescent="0.3">
      <c r="A9" s="54" t="s">
        <v>51</v>
      </c>
      <c r="B9" s="35"/>
      <c r="C9" s="56"/>
      <c r="D9" s="56"/>
      <c r="E9" s="57"/>
      <c r="F9" s="35"/>
      <c r="G9" s="59"/>
      <c r="H9" s="59"/>
      <c r="I9" s="60"/>
    </row>
    <row r="10" spans="1:9" x14ac:dyDescent="0.3">
      <c r="A10" s="11" t="s">
        <v>52</v>
      </c>
      <c r="B10" s="35"/>
      <c r="C10" s="35"/>
      <c r="D10" s="35"/>
      <c r="E10" s="51"/>
      <c r="F10" s="35"/>
      <c r="G10" s="59"/>
      <c r="H10" s="59"/>
      <c r="I10" s="60"/>
    </row>
    <row r="11" spans="1:9" x14ac:dyDescent="0.3">
      <c r="A11" s="49" t="s">
        <v>1000</v>
      </c>
      <c r="B11" s="35">
        <v>0.184</v>
      </c>
      <c r="C11" s="35">
        <v>8.4000000000000005E-2</v>
      </c>
      <c r="D11" s="35">
        <v>0.182</v>
      </c>
      <c r="E11" s="51">
        <v>2.8000000000000001E-2</v>
      </c>
      <c r="F11" s="35">
        <v>0.114</v>
      </c>
      <c r="G11" s="35">
        <v>8.5999999999999993E-2</v>
      </c>
      <c r="H11" s="35">
        <v>0.12</v>
      </c>
      <c r="I11" s="51">
        <v>0.188</v>
      </c>
    </row>
    <row r="12" spans="1:9" x14ac:dyDescent="0.3">
      <c r="A12" s="49" t="s">
        <v>999</v>
      </c>
      <c r="B12" s="35">
        <v>0.13100000000000001</v>
      </c>
      <c r="C12" s="35">
        <v>0.09</v>
      </c>
      <c r="D12" s="35">
        <v>0.129</v>
      </c>
      <c r="E12" s="51">
        <v>0.14399999999999999</v>
      </c>
      <c r="F12" s="35">
        <v>-2.9000000000000001E-2</v>
      </c>
      <c r="G12" s="35">
        <v>0.10199999999999999</v>
      </c>
      <c r="H12" s="35">
        <v>-3.2000000000000001E-2</v>
      </c>
      <c r="I12" s="51">
        <v>0.77800000000000002</v>
      </c>
    </row>
    <row r="13" spans="1:9" x14ac:dyDescent="0.3">
      <c r="A13" s="49" t="s">
        <v>78</v>
      </c>
      <c r="B13" s="35">
        <v>0.21199999999999999</v>
      </c>
      <c r="C13" s="35">
        <v>5.5E-2</v>
      </c>
      <c r="D13" s="35">
        <v>0.20499999999999999</v>
      </c>
      <c r="E13" s="51" t="s">
        <v>1041</v>
      </c>
      <c r="F13" s="35">
        <v>0.20499999999999999</v>
      </c>
      <c r="G13" s="35">
        <v>8.4000000000000005E-2</v>
      </c>
      <c r="H13" s="35">
        <v>0.185</v>
      </c>
      <c r="I13" s="51">
        <v>1.4999999999999999E-2</v>
      </c>
    </row>
    <row r="14" spans="1:9" x14ac:dyDescent="0.3">
      <c r="A14" s="49" t="s">
        <v>79</v>
      </c>
      <c r="B14" s="35">
        <v>0.16900000000000001</v>
      </c>
      <c r="C14" s="35">
        <v>5.2999999999999999E-2</v>
      </c>
      <c r="D14" s="35">
        <v>0.183</v>
      </c>
      <c r="E14" s="51">
        <v>1E-3</v>
      </c>
      <c r="F14" s="35">
        <v>0.17799999999999999</v>
      </c>
      <c r="G14" s="35">
        <v>6.5000000000000002E-2</v>
      </c>
      <c r="H14" s="35">
        <v>0.189</v>
      </c>
      <c r="I14" s="51">
        <v>6.0000000000000001E-3</v>
      </c>
    </row>
    <row r="15" spans="1:9" x14ac:dyDescent="0.3">
      <c r="A15" s="49" t="s">
        <v>1008</v>
      </c>
      <c r="B15" s="35">
        <v>2.8000000000000001E-2</v>
      </c>
      <c r="C15" s="35">
        <v>7.0000000000000007E-2</v>
      </c>
      <c r="D15" s="35">
        <v>2.9000000000000001E-2</v>
      </c>
      <c r="E15" s="51">
        <v>0.68700000000000006</v>
      </c>
      <c r="F15" s="35">
        <v>8.8999999999999996E-2</v>
      </c>
      <c r="G15" s="35">
        <v>0.112</v>
      </c>
      <c r="H15" s="35">
        <v>7.2999999999999995E-2</v>
      </c>
      <c r="I15" s="51">
        <v>0.42799999999999999</v>
      </c>
    </row>
    <row r="16" spans="1:9" x14ac:dyDescent="0.3">
      <c r="A16" s="49" t="s">
        <v>1007</v>
      </c>
      <c r="B16" s="35">
        <v>-4.4999999999999998E-2</v>
      </c>
      <c r="C16" s="35">
        <v>7.5999999999999998E-2</v>
      </c>
      <c r="D16" s="35">
        <v>-4.2999999999999997E-2</v>
      </c>
      <c r="E16" s="51">
        <v>0.55000000000000004</v>
      </c>
      <c r="F16" s="35">
        <v>2.7E-2</v>
      </c>
      <c r="G16" s="35">
        <v>7.3999999999999996E-2</v>
      </c>
      <c r="H16" s="35">
        <v>2.7E-2</v>
      </c>
      <c r="I16" s="51">
        <v>0.71199999999999997</v>
      </c>
    </row>
    <row r="17" spans="1:9" x14ac:dyDescent="0.3">
      <c r="A17" s="11" t="s">
        <v>55</v>
      </c>
      <c r="B17" s="35"/>
      <c r="C17" s="35"/>
      <c r="D17" s="35"/>
      <c r="E17" s="51"/>
      <c r="F17" s="35"/>
      <c r="G17" s="35"/>
      <c r="H17" s="35"/>
      <c r="I17" s="51"/>
    </row>
    <row r="18" spans="1:9" x14ac:dyDescent="0.3">
      <c r="A18" s="49" t="s">
        <v>80</v>
      </c>
      <c r="B18" s="35">
        <v>-1.6E-2</v>
      </c>
      <c r="C18" s="35">
        <v>2.7E-2</v>
      </c>
      <c r="D18" s="35">
        <v>-0.03</v>
      </c>
      <c r="E18" s="51">
        <v>0.53800000000000003</v>
      </c>
      <c r="F18" s="35">
        <v>-6.2E-2</v>
      </c>
      <c r="G18" s="35">
        <v>3.5000000000000003E-2</v>
      </c>
      <c r="H18" s="35">
        <v>-0.114</v>
      </c>
      <c r="I18" s="51">
        <v>7.4999999999999997E-2</v>
      </c>
    </row>
    <row r="19" spans="1:9" x14ac:dyDescent="0.3">
      <c r="A19" s="49" t="s">
        <v>81</v>
      </c>
      <c r="B19" s="35">
        <v>4.0000000000000001E-3</v>
      </c>
      <c r="C19" s="35">
        <v>2.5999999999999999E-2</v>
      </c>
      <c r="D19" s="35">
        <v>8.0000000000000002E-3</v>
      </c>
      <c r="E19" s="51">
        <v>0.88100000000000001</v>
      </c>
      <c r="F19" s="35">
        <v>-1.4E-2</v>
      </c>
      <c r="G19" s="35">
        <v>3.5999999999999997E-2</v>
      </c>
      <c r="H19" s="35">
        <v>-2.5999999999999999E-2</v>
      </c>
      <c r="I19" s="51">
        <v>0.69699999999999995</v>
      </c>
    </row>
    <row r="20" spans="1:9" x14ac:dyDescent="0.3">
      <c r="A20" s="49" t="s">
        <v>1518</v>
      </c>
      <c r="B20" s="35">
        <v>-0.47899999999999998</v>
      </c>
      <c r="C20" s="35">
        <v>0.35799999999999998</v>
      </c>
      <c r="D20" s="35">
        <v>-7.6999999999999999E-2</v>
      </c>
      <c r="E20" s="51">
        <v>0.18099999999999999</v>
      </c>
      <c r="F20" s="35">
        <v>4.0000000000000001E-3</v>
      </c>
      <c r="G20" s="35">
        <v>0.46800000000000003</v>
      </c>
      <c r="H20" s="35">
        <v>1E-3</v>
      </c>
      <c r="I20" s="51">
        <v>0.99299999999999999</v>
      </c>
    </row>
    <row r="21" spans="1:9" x14ac:dyDescent="0.3">
      <c r="A21" s="49" t="s">
        <v>184</v>
      </c>
      <c r="B21" s="35">
        <v>-0.47499999999999998</v>
      </c>
      <c r="C21" s="35">
        <v>0.40799999999999997</v>
      </c>
      <c r="D21" s="35">
        <v>-7.2999999999999995E-2</v>
      </c>
      <c r="E21" s="51">
        <v>0.24399999999999999</v>
      </c>
      <c r="F21" s="35">
        <v>-0.68200000000000005</v>
      </c>
      <c r="G21" s="35">
        <v>0.43099999999999999</v>
      </c>
      <c r="H21" s="35">
        <v>-9.4E-2</v>
      </c>
      <c r="I21" s="51">
        <v>0.114</v>
      </c>
    </row>
    <row r="22" spans="1:9" x14ac:dyDescent="0.3">
      <c r="A22" s="49" t="s">
        <v>82</v>
      </c>
      <c r="B22" s="35">
        <v>-8.2000000000000003E-2</v>
      </c>
      <c r="C22" s="35">
        <v>8.5000000000000006E-2</v>
      </c>
      <c r="D22" s="35">
        <v>-4.2999999999999997E-2</v>
      </c>
      <c r="E22" s="51">
        <v>0.33600000000000002</v>
      </c>
      <c r="F22" s="35">
        <v>-0.27</v>
      </c>
      <c r="G22" s="35">
        <v>0.114</v>
      </c>
      <c r="H22" s="35">
        <v>-0.13900000000000001</v>
      </c>
      <c r="I22" s="51">
        <v>1.7999999999999999E-2</v>
      </c>
    </row>
    <row r="23" spans="1:9" x14ac:dyDescent="0.3">
      <c r="A23" s="49" t="s">
        <v>83</v>
      </c>
      <c r="B23" s="35">
        <v>3.3000000000000002E-2</v>
      </c>
      <c r="C23" s="35">
        <v>0.10199999999999999</v>
      </c>
      <c r="D23" s="35">
        <v>1.7999999999999999E-2</v>
      </c>
      <c r="E23" s="51">
        <v>0.746</v>
      </c>
      <c r="F23" s="35">
        <v>-2.3E-2</v>
      </c>
      <c r="G23" s="35">
        <v>0.13400000000000001</v>
      </c>
      <c r="H23" s="35">
        <v>-1.4999999999999999E-2</v>
      </c>
      <c r="I23" s="51">
        <v>0.86099999999999999</v>
      </c>
    </row>
    <row r="24" spans="1:9" x14ac:dyDescent="0.3">
      <c r="A24" s="49" t="s">
        <v>177</v>
      </c>
      <c r="B24" s="35">
        <v>0.23400000000000001</v>
      </c>
      <c r="C24" s="35">
        <v>0.55500000000000005</v>
      </c>
      <c r="D24" s="35">
        <v>0.02</v>
      </c>
      <c r="E24" s="51">
        <v>0.67300000000000004</v>
      </c>
      <c r="F24" s="35">
        <v>-3.3000000000000002E-2</v>
      </c>
      <c r="G24" s="35">
        <v>1.038</v>
      </c>
      <c r="H24" s="35">
        <v>-2E-3</v>
      </c>
      <c r="I24" s="51">
        <v>0.97399999999999998</v>
      </c>
    </row>
    <row r="25" spans="1:9" x14ac:dyDescent="0.3">
      <c r="A25" s="49" t="s">
        <v>178</v>
      </c>
      <c r="B25" s="35">
        <v>-0.16700000000000001</v>
      </c>
      <c r="C25" s="35">
        <v>0.629</v>
      </c>
      <c r="D25" s="35">
        <v>-1.4E-2</v>
      </c>
      <c r="E25" s="51">
        <v>0.79</v>
      </c>
      <c r="F25" s="35">
        <v>-0.81599999999999995</v>
      </c>
      <c r="G25" s="35">
        <v>0.78800000000000003</v>
      </c>
      <c r="H25" s="35">
        <v>-6.4000000000000001E-2</v>
      </c>
      <c r="I25" s="51">
        <v>0.3</v>
      </c>
    </row>
    <row r="26" spans="1:9" x14ac:dyDescent="0.3">
      <c r="A26" s="49" t="s">
        <v>196</v>
      </c>
      <c r="B26" s="35">
        <v>-7.0000000000000007E-2</v>
      </c>
      <c r="C26" s="35">
        <v>8.0000000000000002E-3</v>
      </c>
      <c r="D26" s="35">
        <v>-4.2999999999999997E-2</v>
      </c>
      <c r="E26" s="51">
        <v>0.41899999999999998</v>
      </c>
      <c r="F26" s="35">
        <v>-4.0000000000000001E-3</v>
      </c>
      <c r="G26" s="35">
        <v>1.0999999999999999E-2</v>
      </c>
      <c r="H26" s="35">
        <v>-2.4E-2</v>
      </c>
      <c r="I26" s="51">
        <v>0.70499999999999996</v>
      </c>
    </row>
    <row r="27" spans="1:9" x14ac:dyDescent="0.3">
      <c r="A27" s="49" t="s">
        <v>197</v>
      </c>
      <c r="B27" s="35">
        <v>-1.6E-2</v>
      </c>
      <c r="C27" s="35">
        <v>8.9999999999999993E-3</v>
      </c>
      <c r="D27" s="35">
        <v>-9.5000000000000001E-2</v>
      </c>
      <c r="E27" s="51">
        <v>7.5999999999999998E-2</v>
      </c>
      <c r="F27" s="35">
        <v>-1.0999999999999999E-2</v>
      </c>
      <c r="G27" s="35">
        <v>8.9999999999999993E-3</v>
      </c>
      <c r="H27" s="35">
        <v>-8.5000000000000006E-2</v>
      </c>
      <c r="I27" s="51">
        <v>0.24099999999999999</v>
      </c>
    </row>
    <row r="28" spans="1:9" x14ac:dyDescent="0.3">
      <c r="A28" s="49" t="s">
        <v>198</v>
      </c>
      <c r="B28" s="35">
        <v>-1E-3</v>
      </c>
      <c r="C28" s="35">
        <v>4.0000000000000001E-3</v>
      </c>
      <c r="D28" s="35">
        <v>-0.01</v>
      </c>
      <c r="E28" s="51">
        <v>0.82299999999999995</v>
      </c>
      <c r="F28" s="35">
        <v>-3.0000000000000001E-3</v>
      </c>
      <c r="G28" s="35">
        <v>7.0000000000000001E-3</v>
      </c>
      <c r="H28" s="35">
        <v>-2.5999999999999999E-2</v>
      </c>
      <c r="I28" s="51">
        <v>0.69899999999999995</v>
      </c>
    </row>
    <row r="29" spans="1:9" x14ac:dyDescent="0.3">
      <c r="A29" s="49" t="s">
        <v>199</v>
      </c>
      <c r="B29" s="35">
        <v>4.0000000000000001E-3</v>
      </c>
      <c r="C29" s="35">
        <v>4.0000000000000001E-3</v>
      </c>
      <c r="D29" s="35">
        <v>4.2999999999999997E-2</v>
      </c>
      <c r="E29" s="51">
        <v>0.371</v>
      </c>
      <c r="F29" s="35">
        <v>3.0000000000000001E-3</v>
      </c>
      <c r="G29" s="35">
        <v>5.0000000000000001E-3</v>
      </c>
      <c r="H29" s="35">
        <v>4.4999999999999998E-2</v>
      </c>
      <c r="I29" s="51">
        <v>0.45900000000000002</v>
      </c>
    </row>
    <row r="30" spans="1:9" x14ac:dyDescent="0.3">
      <c r="A30" s="29" t="s">
        <v>59</v>
      </c>
      <c r="B30" s="35"/>
      <c r="C30" s="35"/>
      <c r="D30" s="35"/>
      <c r="E30" s="51"/>
      <c r="F30" s="35"/>
      <c r="G30" s="59"/>
      <c r="H30" s="59"/>
      <c r="I30" s="60"/>
    </row>
    <row r="31" spans="1:9" x14ac:dyDescent="0.3">
      <c r="A31" s="49" t="s">
        <v>84</v>
      </c>
      <c r="B31" s="35">
        <v>1.0999999999999999E-2</v>
      </c>
      <c r="C31" s="35">
        <v>0.122</v>
      </c>
      <c r="D31" s="35">
        <v>4.0000000000000001E-3</v>
      </c>
      <c r="E31" s="51">
        <v>0.92700000000000005</v>
      </c>
      <c r="F31" s="35">
        <v>-7.8E-2</v>
      </c>
      <c r="G31" s="35">
        <v>0.14099999999999999</v>
      </c>
      <c r="H31" s="35">
        <v>-2.9000000000000001E-2</v>
      </c>
      <c r="I31" s="51">
        <v>0.58299999999999996</v>
      </c>
    </row>
    <row r="32" spans="1:9" x14ac:dyDescent="0.3">
      <c r="A32" s="49" t="s">
        <v>85</v>
      </c>
      <c r="B32" s="35">
        <v>-0.05</v>
      </c>
      <c r="C32" s="35">
        <v>0.126</v>
      </c>
      <c r="D32" s="35">
        <v>-1.7000000000000001E-2</v>
      </c>
      <c r="E32" s="51">
        <v>0.69</v>
      </c>
      <c r="F32" s="35">
        <v>-0.254</v>
      </c>
      <c r="G32" s="35">
        <v>0.20200000000000001</v>
      </c>
      <c r="H32" s="35">
        <v>-9.2999999999999999E-2</v>
      </c>
      <c r="I32" s="51">
        <v>0.21</v>
      </c>
    </row>
    <row r="33" spans="1:9" s="64" customFormat="1" x14ac:dyDescent="0.3">
      <c r="A33" s="49" t="s">
        <v>86</v>
      </c>
      <c r="B33" s="35">
        <v>0.17199999999999999</v>
      </c>
      <c r="C33" s="35">
        <v>0.1</v>
      </c>
      <c r="D33" s="35">
        <v>6.0999999999999999E-2</v>
      </c>
      <c r="E33" s="51">
        <v>8.5000000000000006E-2</v>
      </c>
      <c r="F33" s="35">
        <v>0.13800000000000001</v>
      </c>
      <c r="G33" s="35">
        <v>0.157</v>
      </c>
      <c r="H33" s="35">
        <v>5.8000000000000003E-2</v>
      </c>
      <c r="I33" s="51">
        <v>0.376</v>
      </c>
    </row>
    <row r="34" spans="1:9" s="64" customFormat="1" x14ac:dyDescent="0.3">
      <c r="A34" s="68" t="s">
        <v>189</v>
      </c>
      <c r="B34" s="35">
        <v>-1.534</v>
      </c>
      <c r="C34" s="35">
        <v>1.899</v>
      </c>
      <c r="D34" s="35">
        <v>-4.3999999999999997E-2</v>
      </c>
      <c r="E34" s="51">
        <v>0.41899999999999998</v>
      </c>
      <c r="F34" s="35">
        <v>0.26400000000000001</v>
      </c>
      <c r="G34" s="35">
        <v>1.6830000000000001</v>
      </c>
      <c r="H34" s="35">
        <v>8.9999999999999993E-3</v>
      </c>
      <c r="I34" s="51">
        <v>0.875</v>
      </c>
    </row>
    <row r="35" spans="1:9" s="64" customFormat="1" x14ac:dyDescent="0.3">
      <c r="A35" s="68" t="s">
        <v>190</v>
      </c>
      <c r="B35" s="35">
        <v>-2.3889999999999998</v>
      </c>
      <c r="C35" s="35">
        <v>1.8029999999999999</v>
      </c>
      <c r="D35" s="35">
        <v>-7.0000000000000007E-2</v>
      </c>
      <c r="E35" s="51">
        <v>0.185</v>
      </c>
      <c r="F35" s="35">
        <v>-0.65500000000000003</v>
      </c>
      <c r="G35" s="35">
        <v>2.7530000000000001</v>
      </c>
      <c r="H35" s="35">
        <v>-1.9E-2</v>
      </c>
      <c r="I35" s="51">
        <v>0.81200000000000006</v>
      </c>
    </row>
    <row r="36" spans="1:9" s="64" customFormat="1" x14ac:dyDescent="0.3">
      <c r="A36" s="68" t="s">
        <v>191</v>
      </c>
      <c r="B36" s="35">
        <v>-2.6869999999999998</v>
      </c>
      <c r="C36" s="35">
        <v>1.843</v>
      </c>
      <c r="D36" s="35">
        <v>-7.2999999999999995E-2</v>
      </c>
      <c r="E36" s="51">
        <v>0.14499999999999999</v>
      </c>
      <c r="F36" s="35">
        <v>-3.5539999999999998</v>
      </c>
      <c r="G36" s="35">
        <v>1.9370000000000001</v>
      </c>
      <c r="H36" s="35">
        <v>-0.11</v>
      </c>
      <c r="I36" s="51">
        <v>6.7000000000000004E-2</v>
      </c>
    </row>
    <row r="37" spans="1:9" s="64" customFormat="1" x14ac:dyDescent="0.3">
      <c r="A37" s="68" t="s">
        <v>200</v>
      </c>
      <c r="B37" s="35">
        <v>-2.101</v>
      </c>
      <c r="C37" s="35">
        <v>0.745</v>
      </c>
      <c r="D37" s="35">
        <v>-0.111</v>
      </c>
      <c r="E37" s="51">
        <v>5.0000000000000001E-3</v>
      </c>
      <c r="F37" s="35">
        <v>-1.51</v>
      </c>
      <c r="G37" s="35">
        <v>1.073</v>
      </c>
      <c r="H37" s="35">
        <v>-0.10100000000000001</v>
      </c>
      <c r="I37" s="51">
        <v>0.159</v>
      </c>
    </row>
    <row r="38" spans="1:9" s="64" customFormat="1" x14ac:dyDescent="0.3">
      <c r="A38" s="68" t="s">
        <v>201</v>
      </c>
      <c r="B38" s="35">
        <v>-0.96399999999999997</v>
      </c>
      <c r="C38" s="35">
        <v>0.79900000000000004</v>
      </c>
      <c r="D38" s="35">
        <v>-5.0999999999999997E-2</v>
      </c>
      <c r="E38" s="51">
        <v>0.22700000000000001</v>
      </c>
      <c r="F38" s="35">
        <v>-1.101</v>
      </c>
      <c r="G38" s="35">
        <v>1.3580000000000001</v>
      </c>
      <c r="H38" s="35">
        <v>-5.6000000000000001E-2</v>
      </c>
      <c r="I38" s="51">
        <v>0.41699999999999998</v>
      </c>
    </row>
    <row r="39" spans="1:9" s="64" customFormat="1" x14ac:dyDescent="0.3">
      <c r="A39" s="68" t="s">
        <v>202</v>
      </c>
      <c r="B39" s="38">
        <v>-0.92300000000000004</v>
      </c>
      <c r="C39" s="35">
        <v>0.65900000000000003</v>
      </c>
      <c r="D39" s="35">
        <v>-0.05</v>
      </c>
      <c r="E39" s="51">
        <v>0.16200000000000001</v>
      </c>
      <c r="F39" s="38">
        <v>-0.92200000000000004</v>
      </c>
      <c r="G39" s="35">
        <v>0.97799999999999998</v>
      </c>
      <c r="H39" s="35">
        <v>-4.9000000000000002E-2</v>
      </c>
      <c r="I39" s="51">
        <v>0.34599999999999997</v>
      </c>
    </row>
    <row r="40" spans="1:9" x14ac:dyDescent="0.3">
      <c r="A40" s="54" t="s">
        <v>1015</v>
      </c>
      <c r="B40" s="35"/>
      <c r="C40" s="56"/>
      <c r="D40" s="56"/>
      <c r="E40" s="57"/>
      <c r="F40" s="35"/>
      <c r="G40" s="61"/>
      <c r="H40" s="61"/>
      <c r="I40" s="62"/>
    </row>
    <row r="41" spans="1:9" x14ac:dyDescent="0.3">
      <c r="A41" s="29" t="s">
        <v>63</v>
      </c>
      <c r="B41" s="35"/>
      <c r="C41" s="35"/>
      <c r="D41" s="35"/>
      <c r="E41" s="51"/>
      <c r="F41" s="35"/>
      <c r="G41" s="35"/>
      <c r="H41" s="35"/>
      <c r="I41" s="51"/>
    </row>
    <row r="42" spans="1:9" x14ac:dyDescent="0.3">
      <c r="A42" s="49" t="s">
        <v>64</v>
      </c>
      <c r="B42" s="35">
        <v>-7.9000000000000001E-2</v>
      </c>
      <c r="C42" s="35">
        <v>1.2999999999999999E-2</v>
      </c>
      <c r="D42" s="35">
        <v>-8.8999999999999996E-2</v>
      </c>
      <c r="E42" s="51" t="s">
        <v>1041</v>
      </c>
      <c r="F42" s="35">
        <v>-4.4999999999999998E-2</v>
      </c>
      <c r="G42" s="35">
        <v>2.3E-2</v>
      </c>
      <c r="H42" s="35">
        <v>-5.6000000000000001E-2</v>
      </c>
      <c r="I42" s="51">
        <v>5.2999999999999999E-2</v>
      </c>
    </row>
    <row r="43" spans="1:9" x14ac:dyDescent="0.3">
      <c r="A43" s="49" t="s">
        <v>65</v>
      </c>
      <c r="B43" s="35">
        <v>-7.1999999999999995E-2</v>
      </c>
      <c r="C43" s="35">
        <v>1.4999999999999999E-2</v>
      </c>
      <c r="D43" s="35">
        <v>-0.08</v>
      </c>
      <c r="E43" s="51" t="s">
        <v>1041</v>
      </c>
      <c r="F43" s="35">
        <v>-0.02</v>
      </c>
      <c r="G43" s="35">
        <v>0.03</v>
      </c>
      <c r="H43" s="35">
        <v>-2.5999999999999999E-2</v>
      </c>
      <c r="I43" s="51">
        <v>0.502</v>
      </c>
    </row>
    <row r="44" spans="1:9" x14ac:dyDescent="0.3">
      <c r="A44" s="49" t="s">
        <v>66</v>
      </c>
      <c r="B44" s="35">
        <v>-5.5E-2</v>
      </c>
      <c r="C44" s="35">
        <v>1.6E-2</v>
      </c>
      <c r="D44" s="35">
        <v>-6.0999999999999999E-2</v>
      </c>
      <c r="E44" s="51">
        <v>1E-3</v>
      </c>
      <c r="F44" s="35">
        <v>-0.02</v>
      </c>
      <c r="G44" s="35">
        <v>2.5000000000000001E-2</v>
      </c>
      <c r="H44" s="35">
        <v>-2.5999999999999999E-2</v>
      </c>
      <c r="I44" s="51">
        <v>0.42699999999999999</v>
      </c>
    </row>
    <row r="45" spans="1:9" x14ac:dyDescent="0.3">
      <c r="A45" s="49" t="s">
        <v>87</v>
      </c>
      <c r="B45" s="35">
        <v>4.0000000000000001E-3</v>
      </c>
      <c r="C45" s="35">
        <v>6.0000000000000001E-3</v>
      </c>
      <c r="D45" s="35">
        <v>0.01</v>
      </c>
      <c r="E45" s="51">
        <v>0.47599999999999998</v>
      </c>
      <c r="F45" s="35">
        <v>7.0000000000000001E-3</v>
      </c>
      <c r="G45" s="35">
        <v>1.2999999999999999E-2</v>
      </c>
      <c r="H45" s="35">
        <v>2.1000000000000001E-2</v>
      </c>
      <c r="I45" s="51">
        <v>0.57999999999999996</v>
      </c>
    </row>
    <row r="46" spans="1:9" x14ac:dyDescent="0.3">
      <c r="A46" s="49" t="s">
        <v>88</v>
      </c>
      <c r="B46" s="35">
        <v>1E-3</v>
      </c>
      <c r="C46" s="35">
        <v>6.0000000000000001E-3</v>
      </c>
      <c r="D46" s="35">
        <v>2E-3</v>
      </c>
      <c r="E46" s="51">
        <v>0.878</v>
      </c>
      <c r="F46" s="35">
        <v>-1.0999999999999999E-2</v>
      </c>
      <c r="G46" s="35">
        <v>1.0999999999999999E-2</v>
      </c>
      <c r="H46" s="35">
        <v>-2.9000000000000001E-2</v>
      </c>
      <c r="I46" s="51">
        <v>0.33800000000000002</v>
      </c>
    </row>
    <row r="47" spans="1:9" x14ac:dyDescent="0.3">
      <c r="A47" s="49" t="s">
        <v>89</v>
      </c>
      <c r="B47" s="35">
        <v>1E-3</v>
      </c>
      <c r="C47" s="35">
        <v>6.0000000000000001E-3</v>
      </c>
      <c r="D47" s="35">
        <v>1E-3</v>
      </c>
      <c r="E47" s="51">
        <v>0.92700000000000005</v>
      </c>
      <c r="F47" s="35">
        <v>-1E-3</v>
      </c>
      <c r="G47" s="35">
        <v>1.2E-2</v>
      </c>
      <c r="H47" s="35">
        <v>-3.0000000000000001E-3</v>
      </c>
      <c r="I47" s="51">
        <v>0.92800000000000005</v>
      </c>
    </row>
    <row r="48" spans="1:9" x14ac:dyDescent="0.3">
      <c r="A48" s="49" t="s">
        <v>168</v>
      </c>
      <c r="B48" s="35">
        <v>-0.20100000000000001</v>
      </c>
      <c r="C48" s="35">
        <v>7.9000000000000001E-2</v>
      </c>
      <c r="D48" s="35">
        <v>-3.7999999999999999E-2</v>
      </c>
      <c r="E48" s="51">
        <v>1.0999999999999999E-2</v>
      </c>
      <c r="F48" s="35">
        <v>3.2000000000000001E-2</v>
      </c>
      <c r="G48" s="35">
        <v>0.17699999999999999</v>
      </c>
      <c r="H48" s="35">
        <v>8.0000000000000002E-3</v>
      </c>
      <c r="I48" s="51">
        <v>0.85499999999999998</v>
      </c>
    </row>
    <row r="49" spans="1:9" x14ac:dyDescent="0.3">
      <c r="A49" s="49" t="s">
        <v>169</v>
      </c>
      <c r="B49" s="35">
        <v>-0.13300000000000001</v>
      </c>
      <c r="C49" s="35">
        <v>8.5999999999999993E-2</v>
      </c>
      <c r="D49" s="35">
        <v>-2.5999999999999999E-2</v>
      </c>
      <c r="E49" s="51">
        <v>0.12</v>
      </c>
      <c r="F49" s="35">
        <v>-5.5E-2</v>
      </c>
      <c r="G49" s="35">
        <v>0.14599999999999999</v>
      </c>
      <c r="H49" s="35">
        <v>-1.2E-2</v>
      </c>
      <c r="I49" s="51">
        <v>0.70299999999999996</v>
      </c>
    </row>
    <row r="50" spans="1:9" x14ac:dyDescent="0.3">
      <c r="A50" s="49" t="s">
        <v>170</v>
      </c>
      <c r="B50" s="35">
        <v>-0.32300000000000001</v>
      </c>
      <c r="C50" s="35">
        <v>7.4999999999999997E-2</v>
      </c>
      <c r="D50" s="35">
        <v>-6.0999999999999999E-2</v>
      </c>
      <c r="E50" s="51" t="s">
        <v>1041</v>
      </c>
      <c r="F50" s="35">
        <v>-6.0999999999999999E-2</v>
      </c>
      <c r="G50" s="35">
        <v>0.14499999999999999</v>
      </c>
      <c r="H50" s="35">
        <v>-1.2999999999999999E-2</v>
      </c>
      <c r="I50" s="51">
        <v>0.67300000000000004</v>
      </c>
    </row>
    <row r="51" spans="1:9" x14ac:dyDescent="0.3">
      <c r="A51" s="29" t="s">
        <v>70</v>
      </c>
      <c r="B51" s="35"/>
      <c r="C51" s="35"/>
      <c r="D51" s="35"/>
      <c r="E51" s="51"/>
      <c r="F51" s="35"/>
      <c r="G51" s="35"/>
      <c r="H51" s="35"/>
      <c r="I51" s="51"/>
    </row>
    <row r="52" spans="1:9" x14ac:dyDescent="0.3">
      <c r="A52" s="49" t="s">
        <v>71</v>
      </c>
      <c r="B52" s="35">
        <v>0.28299999999999997</v>
      </c>
      <c r="C52" s="35">
        <v>0.125</v>
      </c>
      <c r="D52" s="35">
        <v>3.5000000000000003E-2</v>
      </c>
      <c r="E52" s="51">
        <v>2.4E-2</v>
      </c>
      <c r="F52" s="35">
        <v>0.17599999999999999</v>
      </c>
      <c r="G52" s="35">
        <v>0.33300000000000002</v>
      </c>
      <c r="H52" s="35">
        <v>0.02</v>
      </c>
      <c r="I52" s="51">
        <v>0.59699999999999998</v>
      </c>
    </row>
    <row r="53" spans="1:9" x14ac:dyDescent="0.3">
      <c r="A53" s="49" t="s">
        <v>72</v>
      </c>
      <c r="B53" s="35">
        <v>0.48</v>
      </c>
      <c r="C53" s="35">
        <v>0.12</v>
      </c>
      <c r="D53" s="35">
        <v>5.8999999999999997E-2</v>
      </c>
      <c r="E53" s="51" t="s">
        <v>1041</v>
      </c>
      <c r="F53" s="35">
        <v>0.29499999999999998</v>
      </c>
      <c r="G53" s="35">
        <v>0.311</v>
      </c>
      <c r="H53" s="35">
        <v>3.5000000000000003E-2</v>
      </c>
      <c r="I53" s="51">
        <v>0.34300000000000003</v>
      </c>
    </row>
    <row r="54" spans="1:9" x14ac:dyDescent="0.3">
      <c r="A54" s="49" t="s">
        <v>73</v>
      </c>
      <c r="B54" s="35">
        <v>0.52100000000000002</v>
      </c>
      <c r="C54" s="35">
        <v>0.122</v>
      </c>
      <c r="D54" s="35">
        <v>6.4000000000000001E-2</v>
      </c>
      <c r="E54" s="51" t="s">
        <v>1041</v>
      </c>
      <c r="F54" s="35">
        <v>0.65100000000000002</v>
      </c>
      <c r="G54" s="35">
        <v>0.29799999999999999</v>
      </c>
      <c r="H54" s="35">
        <v>7.9000000000000001E-2</v>
      </c>
      <c r="I54" s="51">
        <v>2.9000000000000001E-2</v>
      </c>
    </row>
    <row r="55" spans="1:9" x14ac:dyDescent="0.3">
      <c r="A55" s="49" t="s">
        <v>90</v>
      </c>
      <c r="B55" s="35">
        <v>0.59399999999999997</v>
      </c>
      <c r="C55" s="35">
        <v>5.2999999999999999E-2</v>
      </c>
      <c r="D55" s="35">
        <v>0.16</v>
      </c>
      <c r="E55" s="51" t="s">
        <v>1041</v>
      </c>
      <c r="F55" s="35">
        <v>0.55400000000000005</v>
      </c>
      <c r="G55" s="35">
        <v>0.13100000000000001</v>
      </c>
      <c r="H55" s="35">
        <v>0.14399999999999999</v>
      </c>
      <c r="I55" s="51" t="s">
        <v>1041</v>
      </c>
    </row>
    <row r="56" spans="1:9" x14ac:dyDescent="0.3">
      <c r="A56" s="49" t="s">
        <v>91</v>
      </c>
      <c r="B56" s="35">
        <v>0.65600000000000003</v>
      </c>
      <c r="C56" s="35">
        <v>5.5E-2</v>
      </c>
      <c r="D56" s="35">
        <v>0.17299999999999999</v>
      </c>
      <c r="E56" s="51" t="s">
        <v>1041</v>
      </c>
      <c r="F56" s="35">
        <v>0.67500000000000004</v>
      </c>
      <c r="G56" s="35">
        <v>0.14099999999999999</v>
      </c>
      <c r="H56" s="35">
        <v>0.16500000000000001</v>
      </c>
      <c r="I56" s="51" t="s">
        <v>1041</v>
      </c>
    </row>
    <row r="57" spans="1:9" x14ac:dyDescent="0.3">
      <c r="A57" s="49" t="s">
        <v>92</v>
      </c>
      <c r="B57" s="35">
        <v>0.58430000000000004</v>
      </c>
      <c r="C57" s="35">
        <v>5.0999999999999997E-2</v>
      </c>
      <c r="D57" s="35">
        <v>0.161</v>
      </c>
      <c r="E57" s="51" t="s">
        <v>1041</v>
      </c>
      <c r="F57" s="35">
        <v>0.69499999999999995</v>
      </c>
      <c r="G57" s="35">
        <v>0.129</v>
      </c>
      <c r="H57" s="35">
        <v>0.17599999999999999</v>
      </c>
      <c r="I57" s="51" t="s">
        <v>1041</v>
      </c>
    </row>
    <row r="58" spans="1:9" x14ac:dyDescent="0.3">
      <c r="A58" s="49" t="s">
        <v>171</v>
      </c>
      <c r="B58" s="35">
        <v>-4.149</v>
      </c>
      <c r="C58" s="35">
        <v>0.79600000000000004</v>
      </c>
      <c r="D58" s="35">
        <v>-8.7999999999999995E-2</v>
      </c>
      <c r="E58" s="51" t="s">
        <v>1041</v>
      </c>
      <c r="F58" s="35">
        <v>-1.0589999999999999</v>
      </c>
      <c r="G58" s="35">
        <v>1.738</v>
      </c>
      <c r="H58" s="35">
        <v>-2.4E-2</v>
      </c>
      <c r="I58" s="51">
        <v>0.54300000000000004</v>
      </c>
    </row>
    <row r="59" spans="1:9" x14ac:dyDescent="0.3">
      <c r="A59" s="49" t="s">
        <v>172</v>
      </c>
      <c r="B59" s="35">
        <v>-2.863</v>
      </c>
      <c r="C59" s="35">
        <v>0.75800000000000001</v>
      </c>
      <c r="D59" s="35">
        <v>-6.0999999999999999E-2</v>
      </c>
      <c r="E59" s="51" t="s">
        <v>1041</v>
      </c>
      <c r="F59" s="35">
        <v>-1.8</v>
      </c>
      <c r="G59" s="35">
        <v>1.948</v>
      </c>
      <c r="H59" s="35">
        <v>-3.5999999999999997E-2</v>
      </c>
      <c r="I59" s="51">
        <v>0.35599999999999998</v>
      </c>
    </row>
    <row r="60" spans="1:9" x14ac:dyDescent="0.3">
      <c r="A60" s="63" t="s">
        <v>173</v>
      </c>
      <c r="B60" s="38">
        <v>-4.4420000000000002</v>
      </c>
      <c r="C60" s="38">
        <v>0.78500000000000003</v>
      </c>
      <c r="D60" s="38">
        <v>-9.1999999999999998E-2</v>
      </c>
      <c r="E60" s="53" t="s">
        <v>1041</v>
      </c>
      <c r="F60" s="38">
        <v>-2.367</v>
      </c>
      <c r="G60" s="38">
        <v>2.0019999999999998</v>
      </c>
      <c r="H60" s="38">
        <v>-4.7E-2</v>
      </c>
      <c r="I60" s="53">
        <v>0.23699999999999999</v>
      </c>
    </row>
    <row r="61" spans="1:9" x14ac:dyDescent="0.3">
      <c r="A61" s="12" t="s">
        <v>1691</v>
      </c>
      <c r="D61" s="35"/>
      <c r="E61" s="35"/>
      <c r="G61" s="59"/>
      <c r="H61" s="59"/>
    </row>
    <row r="63" spans="1:9" x14ac:dyDescent="0.3">
      <c r="A63" s="30" t="s">
        <v>28</v>
      </c>
      <c r="B63" s="30"/>
      <c r="C63" s="30"/>
    </row>
  </sheetData>
  <mergeCells count="2">
    <mergeCell ref="B2:E2"/>
    <mergeCell ref="F2:I2"/>
  </mergeCells>
  <hyperlinks>
    <hyperlink ref="A63" location="'Table of Content'!A1" display="Back to Table of Content" xr:uid="{59661415-BBA3-4478-B0C9-FE5228AA2EB1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CE18-A80E-49DC-82E6-902093961C33}">
  <sheetPr codeName="Sheet18"/>
  <dimension ref="A1:I64"/>
  <sheetViews>
    <sheetView zoomScale="85" zoomScaleNormal="85" workbookViewId="0">
      <selection activeCell="L57" sqref="L57"/>
    </sheetView>
  </sheetViews>
  <sheetFormatPr defaultColWidth="8.77734375" defaultRowHeight="15.6" x14ac:dyDescent="0.3"/>
  <cols>
    <col min="1" max="1" width="56.88671875" style="12" customWidth="1"/>
    <col min="2" max="3" width="12.77734375" style="12" customWidth="1"/>
    <col min="4" max="4" width="10.21875" style="13" customWidth="1"/>
    <col min="5" max="6" width="8.77734375" style="13"/>
    <col min="7" max="7" width="9.5546875" style="12" customWidth="1"/>
    <col min="8" max="16384" width="8.77734375" style="12"/>
  </cols>
  <sheetData>
    <row r="1" spans="1:9" x14ac:dyDescent="0.3">
      <c r="A1" s="67" t="s">
        <v>1659</v>
      </c>
      <c r="B1" s="67"/>
      <c r="C1" s="67"/>
      <c r="D1" s="26"/>
      <c r="E1" s="26"/>
      <c r="F1" s="26"/>
    </row>
    <row r="2" spans="1:9" ht="16.2" x14ac:dyDescent="0.35">
      <c r="A2" s="11"/>
      <c r="B2" s="128" t="s">
        <v>1514</v>
      </c>
      <c r="C2" s="128"/>
      <c r="D2" s="128"/>
      <c r="E2" s="128"/>
      <c r="F2" s="129" t="s">
        <v>1519</v>
      </c>
      <c r="G2" s="129"/>
      <c r="H2" s="129"/>
      <c r="I2" s="129"/>
    </row>
    <row r="3" spans="1:9" ht="16.2" x14ac:dyDescent="0.35">
      <c r="B3" s="115" t="s">
        <v>1632</v>
      </c>
      <c r="C3" s="44" t="s">
        <v>48</v>
      </c>
      <c r="D3" s="44" t="s">
        <v>151</v>
      </c>
      <c r="E3" s="45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47"/>
      <c r="D4" s="47"/>
      <c r="E4" s="48"/>
    </row>
    <row r="5" spans="1:9" x14ac:dyDescent="0.3">
      <c r="A5" s="11" t="s">
        <v>50</v>
      </c>
      <c r="B5" s="11"/>
      <c r="C5" s="35"/>
      <c r="D5" s="35"/>
      <c r="G5" s="35"/>
      <c r="H5" s="35"/>
      <c r="I5" s="13"/>
    </row>
    <row r="6" spans="1:9" x14ac:dyDescent="0.3">
      <c r="A6" s="49" t="s">
        <v>93</v>
      </c>
      <c r="B6" s="35">
        <v>0.14399999999999999</v>
      </c>
      <c r="C6" s="35">
        <v>0.216</v>
      </c>
      <c r="D6" s="35">
        <v>3.4000000000000002E-2</v>
      </c>
      <c r="E6" s="51">
        <v>0.505</v>
      </c>
      <c r="F6" s="35">
        <v>0.17699999999999999</v>
      </c>
      <c r="G6" s="35">
        <v>0.27800000000000002</v>
      </c>
      <c r="H6" s="35">
        <v>4.2999999999999997E-2</v>
      </c>
      <c r="I6" s="51">
        <v>0.52500000000000002</v>
      </c>
    </row>
    <row r="7" spans="1:9" x14ac:dyDescent="0.3">
      <c r="A7" s="49" t="s">
        <v>203</v>
      </c>
      <c r="B7" s="35">
        <v>-0.38400000000000001</v>
      </c>
      <c r="C7" s="35">
        <v>1.28</v>
      </c>
      <c r="D7" s="35">
        <v>-0.02</v>
      </c>
      <c r="E7" s="51">
        <v>0.76400000000000001</v>
      </c>
      <c r="F7" s="35">
        <v>-0.35299999999999998</v>
      </c>
      <c r="G7" s="35">
        <v>0.11600000000000001</v>
      </c>
      <c r="H7" s="35">
        <v>-0.21299999999999999</v>
      </c>
      <c r="I7" s="51">
        <v>2E-3</v>
      </c>
    </row>
    <row r="8" spans="1:9" x14ac:dyDescent="0.3">
      <c r="A8" s="49" t="s">
        <v>160</v>
      </c>
      <c r="B8" s="38">
        <v>-3.056</v>
      </c>
      <c r="C8" s="35">
        <v>1.9810000000000001</v>
      </c>
      <c r="D8" s="35">
        <v>-0.06</v>
      </c>
      <c r="E8" s="51">
        <v>0.123</v>
      </c>
      <c r="F8" s="38">
        <v>-0.16200000000000001</v>
      </c>
      <c r="G8" s="38">
        <v>0.28599999999999998</v>
      </c>
      <c r="H8" s="38">
        <v>-3.5999999999999997E-2</v>
      </c>
      <c r="I8" s="53">
        <v>0.56999999999999995</v>
      </c>
    </row>
    <row r="9" spans="1:9" x14ac:dyDescent="0.3">
      <c r="A9" s="54" t="s">
        <v>51</v>
      </c>
      <c r="B9" s="35"/>
      <c r="C9" s="56"/>
      <c r="D9" s="56"/>
      <c r="E9" s="57"/>
      <c r="F9" s="35"/>
      <c r="G9" s="35"/>
      <c r="H9" s="35"/>
      <c r="I9" s="51"/>
    </row>
    <row r="10" spans="1:9" x14ac:dyDescent="0.3">
      <c r="A10" s="11" t="s">
        <v>52</v>
      </c>
      <c r="B10" s="35"/>
      <c r="C10" s="35"/>
      <c r="D10" s="35"/>
      <c r="E10" s="51"/>
      <c r="F10" s="35"/>
      <c r="G10" s="35"/>
      <c r="H10" s="35"/>
      <c r="I10" s="51"/>
    </row>
    <row r="11" spans="1:9" x14ac:dyDescent="0.3">
      <c r="A11" s="49" t="s">
        <v>1001</v>
      </c>
      <c r="B11" s="35">
        <v>0.374</v>
      </c>
      <c r="C11" s="35">
        <v>7.6999999999999999E-2</v>
      </c>
      <c r="D11" s="35">
        <v>0.374</v>
      </c>
      <c r="E11" s="51" t="s">
        <v>1041</v>
      </c>
      <c r="F11" s="35">
        <v>0.22500000000000001</v>
      </c>
      <c r="G11" s="35">
        <v>0.09</v>
      </c>
      <c r="H11" s="35">
        <v>0.23300000000000001</v>
      </c>
      <c r="I11" s="51">
        <v>1.2999999999999999E-2</v>
      </c>
    </row>
    <row r="12" spans="1:9" x14ac:dyDescent="0.3">
      <c r="A12" s="49" t="s">
        <v>1002</v>
      </c>
      <c r="B12" s="35">
        <v>0.375</v>
      </c>
      <c r="C12" s="35">
        <v>7.4999999999999997E-2</v>
      </c>
      <c r="D12" s="35">
        <v>0.36599999999999999</v>
      </c>
      <c r="E12" s="51" t="s">
        <v>1041</v>
      </c>
      <c r="F12" s="35">
        <v>0.29399999999999998</v>
      </c>
      <c r="G12" s="35">
        <v>7.8E-2</v>
      </c>
      <c r="H12" s="35">
        <v>0.28599999999999998</v>
      </c>
      <c r="I12" s="51" t="s">
        <v>1041</v>
      </c>
    </row>
    <row r="13" spans="1:9" x14ac:dyDescent="0.3">
      <c r="A13" s="49" t="s">
        <v>53</v>
      </c>
      <c r="B13" s="35">
        <v>0.21299999999999999</v>
      </c>
      <c r="C13" s="35">
        <v>6.0999999999999999E-2</v>
      </c>
      <c r="D13" s="35">
        <v>0.20300000000000001</v>
      </c>
      <c r="E13" s="51">
        <v>1E-3</v>
      </c>
      <c r="F13" s="35">
        <v>0.17299999999999999</v>
      </c>
      <c r="G13" s="35">
        <v>0.11</v>
      </c>
      <c r="H13" s="35">
        <v>0.156</v>
      </c>
      <c r="I13" s="51">
        <v>0.114</v>
      </c>
    </row>
    <row r="14" spans="1:9" x14ac:dyDescent="0.3">
      <c r="A14" s="49" t="s">
        <v>54</v>
      </c>
      <c r="B14" s="35">
        <v>0.16200000000000001</v>
      </c>
      <c r="C14" s="35">
        <v>5.8999999999999997E-2</v>
      </c>
      <c r="D14" s="35">
        <v>0.17399999999999999</v>
      </c>
      <c r="E14" s="51">
        <v>7.0000000000000001E-3</v>
      </c>
      <c r="F14" s="35">
        <v>0.17299999999999999</v>
      </c>
      <c r="G14" s="35">
        <v>7.4999999999999997E-2</v>
      </c>
      <c r="H14" s="35">
        <v>0.17</v>
      </c>
      <c r="I14" s="51">
        <v>2.1000000000000001E-2</v>
      </c>
    </row>
    <row r="15" spans="1:9" x14ac:dyDescent="0.3">
      <c r="A15" s="49" t="s">
        <v>1008</v>
      </c>
      <c r="B15" s="35">
        <v>0.03</v>
      </c>
      <c r="C15" s="35">
        <v>6.9000000000000006E-2</v>
      </c>
      <c r="D15" s="35">
        <v>3.1E-2</v>
      </c>
      <c r="E15" s="51">
        <v>0.66100000000000003</v>
      </c>
      <c r="F15" s="35">
        <v>9.1999999999999998E-2</v>
      </c>
      <c r="G15" s="35">
        <v>0.12</v>
      </c>
      <c r="H15" s="35">
        <v>7.5999999999999998E-2</v>
      </c>
      <c r="I15" s="51">
        <v>0.44</v>
      </c>
    </row>
    <row r="16" spans="1:9" x14ac:dyDescent="0.3">
      <c r="A16" s="49" t="s">
        <v>1007</v>
      </c>
      <c r="B16" s="35">
        <v>-0.06</v>
      </c>
      <c r="C16" s="35">
        <v>7.6999999999999999E-2</v>
      </c>
      <c r="D16" s="35">
        <v>-5.7000000000000002E-2</v>
      </c>
      <c r="E16" s="51">
        <v>0.43099999999999999</v>
      </c>
      <c r="F16" s="35">
        <v>1.2E-2</v>
      </c>
      <c r="G16" s="35">
        <v>7.4999999999999997E-2</v>
      </c>
      <c r="H16" s="35">
        <v>1.2E-2</v>
      </c>
      <c r="I16" s="51">
        <v>0.875</v>
      </c>
    </row>
    <row r="17" spans="1:9" x14ac:dyDescent="0.3">
      <c r="A17" s="11" t="s">
        <v>55</v>
      </c>
      <c r="B17" s="35"/>
      <c r="C17" s="35"/>
      <c r="D17" s="35"/>
      <c r="E17" s="51"/>
      <c r="F17" s="35"/>
      <c r="G17" s="35"/>
      <c r="H17" s="35"/>
      <c r="I17" s="51"/>
    </row>
    <row r="18" spans="1:9" x14ac:dyDescent="0.3">
      <c r="A18" s="49" t="s">
        <v>94</v>
      </c>
      <c r="B18" s="35">
        <v>3.0000000000000001E-3</v>
      </c>
      <c r="C18" s="35">
        <v>0.11</v>
      </c>
      <c r="D18" s="35">
        <v>1E-3</v>
      </c>
      <c r="E18" s="51">
        <v>0.97799999999999998</v>
      </c>
      <c r="F18" s="35">
        <v>-3.4000000000000002E-2</v>
      </c>
      <c r="G18" s="35">
        <v>0.16900000000000001</v>
      </c>
      <c r="H18" s="35">
        <v>-1.4E-2</v>
      </c>
      <c r="I18" s="51">
        <v>0.84199999999999997</v>
      </c>
    </row>
    <row r="19" spans="1:9" x14ac:dyDescent="0.3">
      <c r="A19" s="49" t="s">
        <v>95</v>
      </c>
      <c r="B19" s="35">
        <v>6.2E-2</v>
      </c>
      <c r="C19" s="35">
        <v>0.126</v>
      </c>
      <c r="D19" s="35">
        <v>2.9000000000000001E-2</v>
      </c>
      <c r="E19" s="51">
        <v>0.622</v>
      </c>
      <c r="F19" s="35">
        <v>0.121</v>
      </c>
      <c r="G19" s="35">
        <v>0.17799999999999999</v>
      </c>
      <c r="H19" s="35">
        <v>4.9000000000000002E-2</v>
      </c>
      <c r="I19" s="51">
        <v>0.498</v>
      </c>
    </row>
    <row r="20" spans="1:9" x14ac:dyDescent="0.3">
      <c r="A20" s="49" t="s">
        <v>204</v>
      </c>
      <c r="B20" s="35">
        <v>-1.486</v>
      </c>
      <c r="C20" s="35">
        <v>0.67200000000000004</v>
      </c>
      <c r="D20" s="35">
        <v>-0.13500000000000001</v>
      </c>
      <c r="E20" s="51">
        <v>2.7E-2</v>
      </c>
      <c r="F20" s="35">
        <v>-5.7000000000000002E-2</v>
      </c>
      <c r="G20" s="35">
        <v>9.6000000000000002E-2</v>
      </c>
      <c r="H20" s="35">
        <v>-4.2999999999999997E-2</v>
      </c>
      <c r="I20" s="51">
        <v>0.55700000000000005</v>
      </c>
    </row>
    <row r="21" spans="1:9" x14ac:dyDescent="0.3">
      <c r="A21" s="49" t="s">
        <v>205</v>
      </c>
      <c r="B21" s="35">
        <v>-1.0169999999999999</v>
      </c>
      <c r="C21" s="35">
        <v>0.80400000000000005</v>
      </c>
      <c r="D21" s="35">
        <v>-8.6999999999999994E-2</v>
      </c>
      <c r="E21" s="51">
        <v>0.20599999999999999</v>
      </c>
      <c r="F21" s="35">
        <v>-4.8000000000000001E-2</v>
      </c>
      <c r="G21" s="35">
        <v>0.09</v>
      </c>
      <c r="H21" s="35">
        <v>-3.5000000000000003E-2</v>
      </c>
      <c r="I21" s="51">
        <v>0.59299999999999997</v>
      </c>
    </row>
    <row r="22" spans="1:9" x14ac:dyDescent="0.3">
      <c r="A22" s="49" t="s">
        <v>96</v>
      </c>
      <c r="B22" s="35">
        <v>3.2000000000000001E-2</v>
      </c>
      <c r="C22" s="35">
        <v>2.3E-2</v>
      </c>
      <c r="D22" s="35">
        <v>7.0000000000000007E-2</v>
      </c>
      <c r="E22" s="51">
        <v>0.161</v>
      </c>
      <c r="F22" s="35">
        <v>6.9000000000000006E-2</v>
      </c>
      <c r="G22" s="35">
        <v>0.04</v>
      </c>
      <c r="H22" s="35">
        <v>0.151</v>
      </c>
      <c r="I22" s="51">
        <v>0.08</v>
      </c>
    </row>
    <row r="23" spans="1:9" x14ac:dyDescent="0.3">
      <c r="A23" s="49" t="s">
        <v>97</v>
      </c>
      <c r="B23" s="35">
        <v>1.4E-2</v>
      </c>
      <c r="C23" s="35">
        <v>2.1000000000000001E-2</v>
      </c>
      <c r="D23" s="35">
        <v>3.2000000000000001E-2</v>
      </c>
      <c r="E23" s="51">
        <v>0.48399999999999999</v>
      </c>
      <c r="F23" s="35">
        <v>3.2000000000000001E-2</v>
      </c>
      <c r="G23" s="35">
        <v>2.5999999999999999E-2</v>
      </c>
      <c r="H23" s="35">
        <v>7.4999999999999997E-2</v>
      </c>
      <c r="I23" s="51">
        <v>0.222</v>
      </c>
    </row>
    <row r="24" spans="1:9" x14ac:dyDescent="0.3">
      <c r="A24" s="49" t="s">
        <v>163</v>
      </c>
      <c r="B24" s="35">
        <v>0.10100000000000001</v>
      </c>
      <c r="C24" s="35">
        <v>0.26700000000000002</v>
      </c>
      <c r="D24" s="35">
        <v>0.02</v>
      </c>
      <c r="E24" s="51">
        <v>0.70399999999999996</v>
      </c>
      <c r="F24" s="35">
        <v>1E-3</v>
      </c>
      <c r="G24" s="35">
        <v>5.7000000000000002E-2</v>
      </c>
      <c r="H24" s="35">
        <v>1E-3</v>
      </c>
      <c r="I24" s="51">
        <v>0.98899999999999999</v>
      </c>
    </row>
    <row r="25" spans="1:9" x14ac:dyDescent="0.3">
      <c r="A25" s="49" t="s">
        <v>164</v>
      </c>
      <c r="B25" s="35">
        <v>-0.54100000000000004</v>
      </c>
      <c r="C25" s="35">
        <v>0.29599999999999999</v>
      </c>
      <c r="D25" s="35">
        <v>-0.106</v>
      </c>
      <c r="E25" s="51">
        <v>6.8000000000000005E-2</v>
      </c>
      <c r="F25" s="35">
        <v>-6.8000000000000005E-2</v>
      </c>
      <c r="G25" s="35">
        <v>3.5999999999999997E-2</v>
      </c>
      <c r="H25" s="35">
        <v>-0.121</v>
      </c>
      <c r="I25" s="51">
        <v>5.8999999999999997E-2</v>
      </c>
    </row>
    <row r="26" spans="1:9" x14ac:dyDescent="0.3">
      <c r="A26" s="49" t="s">
        <v>206</v>
      </c>
      <c r="B26" s="35">
        <v>-3.0000000000000001E-3</v>
      </c>
      <c r="C26" s="35">
        <v>4.0000000000000001E-3</v>
      </c>
      <c r="D26" s="35">
        <v>-3.3000000000000002E-2</v>
      </c>
      <c r="E26" s="51">
        <v>0.503</v>
      </c>
      <c r="F26" s="35">
        <v>6.5000000000000002E-2</v>
      </c>
      <c r="G26" s="35">
        <v>7.0000000000000007E-2</v>
      </c>
      <c r="H26" s="35">
        <v>7.1999999999999995E-2</v>
      </c>
      <c r="I26" s="51">
        <v>0.34799999999999998</v>
      </c>
    </row>
    <row r="27" spans="1:9" x14ac:dyDescent="0.3">
      <c r="A27" s="49" t="s">
        <v>207</v>
      </c>
      <c r="B27" s="35">
        <v>-3.0000000000000001E-3</v>
      </c>
      <c r="C27" s="35">
        <v>4.0000000000000001E-3</v>
      </c>
      <c r="D27" s="35">
        <v>-3.6999999999999998E-2</v>
      </c>
      <c r="E27" s="51">
        <v>0.39200000000000002</v>
      </c>
      <c r="F27" s="35">
        <v>-5.0000000000000001E-3</v>
      </c>
      <c r="G27" s="35">
        <v>3.9E-2</v>
      </c>
      <c r="H27" s="35">
        <v>-7.0000000000000001E-3</v>
      </c>
      <c r="I27" s="51">
        <v>0.88800000000000001</v>
      </c>
    </row>
    <row r="28" spans="1:9" x14ac:dyDescent="0.3">
      <c r="A28" s="49" t="s">
        <v>187</v>
      </c>
      <c r="B28" s="35">
        <v>-1.4E-2</v>
      </c>
      <c r="C28" s="35">
        <v>0.01</v>
      </c>
      <c r="D28" s="35">
        <v>-6.7000000000000004E-2</v>
      </c>
      <c r="E28" s="51">
        <v>0.161</v>
      </c>
      <c r="F28" s="35">
        <v>-9.7000000000000003E-2</v>
      </c>
      <c r="G28" s="35">
        <v>0.17100000000000001</v>
      </c>
      <c r="H28" s="35">
        <v>-4.3999999999999997E-2</v>
      </c>
      <c r="I28" s="51">
        <v>0.57199999999999995</v>
      </c>
    </row>
    <row r="29" spans="1:9" x14ac:dyDescent="0.3">
      <c r="A29" s="49" t="s">
        <v>188</v>
      </c>
      <c r="B29" s="35">
        <v>8.0000000000000002E-3</v>
      </c>
      <c r="C29" s="35">
        <v>1.0999999999999999E-2</v>
      </c>
      <c r="D29" s="35">
        <v>3.9E-2</v>
      </c>
      <c r="E29" s="51">
        <v>0.48199999999999998</v>
      </c>
      <c r="F29" s="35">
        <v>1.4E-2</v>
      </c>
      <c r="G29" s="35">
        <v>0.128</v>
      </c>
      <c r="H29" s="35">
        <v>7.0000000000000001E-3</v>
      </c>
      <c r="I29" s="51">
        <v>0.91500000000000004</v>
      </c>
    </row>
    <row r="30" spans="1:9" x14ac:dyDescent="0.3">
      <c r="A30" s="29" t="s">
        <v>59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68" t="s">
        <v>98</v>
      </c>
      <c r="B31" s="35">
        <v>0.374</v>
      </c>
      <c r="C31" s="35">
        <v>0.214</v>
      </c>
      <c r="D31" s="35">
        <v>9.5000000000000001E-2</v>
      </c>
      <c r="E31" s="51">
        <v>7.9000000000000001E-2</v>
      </c>
      <c r="F31" s="35">
        <v>0.1</v>
      </c>
      <c r="G31" s="35">
        <v>0.23499999999999999</v>
      </c>
      <c r="H31" s="35">
        <v>3.2000000000000001E-2</v>
      </c>
      <c r="I31" s="51">
        <v>0.67200000000000004</v>
      </c>
    </row>
    <row r="32" spans="1:9" x14ac:dyDescent="0.3">
      <c r="A32" s="68" t="s">
        <v>99</v>
      </c>
      <c r="B32" s="35">
        <v>0.129</v>
      </c>
      <c r="C32" s="35">
        <v>0.16400000000000001</v>
      </c>
      <c r="D32" s="35">
        <v>3.5000000000000003E-2</v>
      </c>
      <c r="E32" s="51">
        <v>0.43</v>
      </c>
      <c r="F32" s="35">
        <v>1.7000000000000001E-2</v>
      </c>
      <c r="G32" s="35">
        <v>0.26900000000000002</v>
      </c>
      <c r="H32" s="35">
        <v>5.0000000000000001E-3</v>
      </c>
      <c r="I32" s="51">
        <v>0.95</v>
      </c>
    </row>
    <row r="33" spans="1:9" s="64" customFormat="1" x14ac:dyDescent="0.3">
      <c r="A33" s="68" t="s">
        <v>100</v>
      </c>
      <c r="B33" s="35">
        <v>0.17499999999999999</v>
      </c>
      <c r="C33" s="35">
        <v>0.14000000000000001</v>
      </c>
      <c r="D33" s="35">
        <v>4.9000000000000002E-2</v>
      </c>
      <c r="E33" s="51">
        <v>0.21099999999999999</v>
      </c>
      <c r="F33" s="35">
        <v>0.17899999999999999</v>
      </c>
      <c r="G33" s="35">
        <v>0.192</v>
      </c>
      <c r="H33" s="35">
        <v>5.3999999999999999E-2</v>
      </c>
      <c r="I33" s="51">
        <v>0.35199999999999998</v>
      </c>
    </row>
    <row r="34" spans="1:9" s="64" customFormat="1" x14ac:dyDescent="0.3">
      <c r="A34" s="68" t="s">
        <v>208</v>
      </c>
      <c r="B34" s="35">
        <v>-1.2010000000000001</v>
      </c>
      <c r="C34" s="35">
        <v>1.296</v>
      </c>
      <c r="D34" s="35">
        <v>-5.8999999999999997E-2</v>
      </c>
      <c r="E34" s="51">
        <v>0.35399999999999998</v>
      </c>
      <c r="F34" s="35">
        <v>8.1000000000000003E-2</v>
      </c>
      <c r="G34" s="35">
        <v>0.114</v>
      </c>
      <c r="H34" s="35">
        <v>5.0999999999999997E-2</v>
      </c>
      <c r="I34" s="51">
        <v>0.47699999999999998</v>
      </c>
    </row>
    <row r="35" spans="1:9" s="64" customFormat="1" x14ac:dyDescent="0.3">
      <c r="A35" s="68" t="s">
        <v>209</v>
      </c>
      <c r="B35" s="35">
        <v>-1.8839999999999999</v>
      </c>
      <c r="C35" s="35">
        <v>0.90800000000000003</v>
      </c>
      <c r="D35" s="35">
        <v>-0.104</v>
      </c>
      <c r="E35" s="51">
        <v>3.7999999999999999E-2</v>
      </c>
      <c r="F35" s="35">
        <v>1.6E-2</v>
      </c>
      <c r="G35" s="35">
        <v>0.13</v>
      </c>
      <c r="H35" s="35">
        <v>8.9999999999999993E-3</v>
      </c>
      <c r="I35" s="51">
        <v>0.90100000000000002</v>
      </c>
    </row>
    <row r="36" spans="1:9" s="64" customFormat="1" x14ac:dyDescent="0.3">
      <c r="A36" s="68" t="s">
        <v>210</v>
      </c>
      <c r="B36" s="35">
        <v>-1.482</v>
      </c>
      <c r="C36" s="35">
        <v>0.89900000000000002</v>
      </c>
      <c r="D36" s="35">
        <v>-7.4999999999999997E-2</v>
      </c>
      <c r="E36" s="51">
        <v>9.9000000000000005E-2</v>
      </c>
      <c r="F36" s="35">
        <v>-0.13600000000000001</v>
      </c>
      <c r="G36" s="35">
        <v>9.4E-2</v>
      </c>
      <c r="H36" s="35">
        <v>-7.2999999999999995E-2</v>
      </c>
      <c r="I36" s="51">
        <v>0.14699999999999999</v>
      </c>
    </row>
    <row r="37" spans="1:9" s="64" customFormat="1" x14ac:dyDescent="0.3">
      <c r="A37" s="68" t="s">
        <v>192</v>
      </c>
      <c r="B37" s="35">
        <v>-7.5149999999999997</v>
      </c>
      <c r="C37" s="35">
        <v>2.032</v>
      </c>
      <c r="D37" s="35">
        <v>-0.17100000000000001</v>
      </c>
      <c r="E37" s="51" t="s">
        <v>1041</v>
      </c>
      <c r="F37" s="35">
        <v>-0.81899999999999995</v>
      </c>
      <c r="G37" s="35">
        <v>0.26300000000000001</v>
      </c>
      <c r="H37" s="35">
        <v>-0.24299999999999999</v>
      </c>
      <c r="I37" s="51">
        <v>2E-3</v>
      </c>
    </row>
    <row r="38" spans="1:9" s="64" customFormat="1" x14ac:dyDescent="0.3">
      <c r="A38" s="68" t="s">
        <v>193</v>
      </c>
      <c r="B38" s="35">
        <v>-6.4379999999999997</v>
      </c>
      <c r="C38" s="35">
        <v>2.0329999999999999</v>
      </c>
      <c r="D38" s="35">
        <v>-0.14699999999999999</v>
      </c>
      <c r="E38" s="51">
        <v>2E-3</v>
      </c>
      <c r="F38" s="35">
        <v>-0.82</v>
      </c>
      <c r="G38" s="35">
        <v>0.34200000000000003</v>
      </c>
      <c r="H38" s="35">
        <v>-0.182</v>
      </c>
      <c r="I38" s="51">
        <v>1.6E-2</v>
      </c>
    </row>
    <row r="39" spans="1:9" s="64" customFormat="1" x14ac:dyDescent="0.3">
      <c r="A39" s="68" t="s">
        <v>194</v>
      </c>
      <c r="B39" s="38">
        <v>-3.077</v>
      </c>
      <c r="C39" s="35">
        <v>1.8109999999999999</v>
      </c>
      <c r="D39" s="35">
        <v>-7.0999999999999994E-2</v>
      </c>
      <c r="E39" s="51">
        <v>8.8999999999999996E-2</v>
      </c>
      <c r="F39" s="38">
        <v>-0.35399999999999998</v>
      </c>
      <c r="G39" s="35">
        <v>0.25</v>
      </c>
      <c r="H39" s="35">
        <v>-7.6999999999999999E-2</v>
      </c>
      <c r="I39" s="51">
        <v>0.157</v>
      </c>
    </row>
    <row r="40" spans="1:9" x14ac:dyDescent="0.3">
      <c r="A40" s="54" t="s">
        <v>1015</v>
      </c>
      <c r="B40" s="35"/>
      <c r="C40" s="56"/>
      <c r="D40" s="56"/>
      <c r="E40" s="57"/>
      <c r="F40" s="35"/>
      <c r="G40" s="61"/>
      <c r="H40" s="61"/>
      <c r="I40" s="62"/>
    </row>
    <row r="41" spans="1:9" x14ac:dyDescent="0.3">
      <c r="A41" s="29" t="s">
        <v>63</v>
      </c>
      <c r="B41" s="35"/>
      <c r="C41" s="35"/>
      <c r="D41" s="35"/>
      <c r="E41" s="51"/>
      <c r="F41" s="35"/>
      <c r="G41" s="35"/>
      <c r="H41" s="35"/>
      <c r="I41" s="51"/>
    </row>
    <row r="42" spans="1:9" x14ac:dyDescent="0.3">
      <c r="A42" s="49" t="s">
        <v>101</v>
      </c>
      <c r="B42" s="35">
        <v>-0.05</v>
      </c>
      <c r="C42" s="35">
        <v>6.0000000000000001E-3</v>
      </c>
      <c r="D42" s="35">
        <v>-0.11</v>
      </c>
      <c r="E42" s="51" t="s">
        <v>1041</v>
      </c>
      <c r="F42" s="35">
        <v>-5.6000000000000001E-2</v>
      </c>
      <c r="G42" s="35">
        <v>0.01</v>
      </c>
      <c r="H42" s="35">
        <v>-0.14499999999999999</v>
      </c>
      <c r="I42" s="51" t="s">
        <v>1041</v>
      </c>
    </row>
    <row r="43" spans="1:9" x14ac:dyDescent="0.3">
      <c r="A43" s="49" t="s">
        <v>102</v>
      </c>
      <c r="B43" s="35">
        <v>-0.06</v>
      </c>
      <c r="C43" s="35">
        <v>6.0000000000000001E-3</v>
      </c>
      <c r="D43" s="35">
        <v>-0.13300000000000001</v>
      </c>
      <c r="E43" s="51" t="s">
        <v>1041</v>
      </c>
      <c r="F43" s="35">
        <v>-5.8999999999999997E-2</v>
      </c>
      <c r="G43" s="35">
        <v>0.01</v>
      </c>
      <c r="H43" s="35">
        <v>-0.156</v>
      </c>
      <c r="I43" s="51" t="s">
        <v>1041</v>
      </c>
    </row>
    <row r="44" spans="1:9" x14ac:dyDescent="0.3">
      <c r="A44" s="49" t="s">
        <v>103</v>
      </c>
      <c r="B44" s="35">
        <v>-4.8000000000000001E-2</v>
      </c>
      <c r="C44" s="35">
        <v>7.0000000000000001E-3</v>
      </c>
      <c r="D44" s="35">
        <v>-0.104</v>
      </c>
      <c r="E44" s="51" t="s">
        <v>1041</v>
      </c>
      <c r="F44" s="35">
        <v>-3.6999999999999998E-2</v>
      </c>
      <c r="G44" s="35">
        <v>1.2E-2</v>
      </c>
      <c r="H44" s="35">
        <v>-9.7000000000000003E-2</v>
      </c>
      <c r="I44" s="51">
        <v>3.0000000000000001E-3</v>
      </c>
    </row>
    <row r="45" spans="1:9" x14ac:dyDescent="0.3">
      <c r="A45" s="49" t="s">
        <v>67</v>
      </c>
      <c r="B45" s="35">
        <v>5.3999999999999999E-2</v>
      </c>
      <c r="C45" s="35">
        <v>1.4999999999999999E-2</v>
      </c>
      <c r="D45" s="35">
        <v>0.05</v>
      </c>
      <c r="E45" s="51" t="s">
        <v>1041</v>
      </c>
      <c r="F45" s="35">
        <v>5.1999999999999998E-2</v>
      </c>
      <c r="G45" s="35">
        <v>3.3000000000000002E-2</v>
      </c>
      <c r="H45" s="35">
        <v>5.6000000000000001E-2</v>
      </c>
      <c r="I45" s="51">
        <v>0.11700000000000001</v>
      </c>
    </row>
    <row r="46" spans="1:9" x14ac:dyDescent="0.3">
      <c r="A46" s="49" t="s">
        <v>68</v>
      </c>
      <c r="B46" s="35">
        <v>4.4999999999999998E-2</v>
      </c>
      <c r="C46" s="35">
        <v>1.4999999999999999E-2</v>
      </c>
      <c r="D46" s="35">
        <v>4.1000000000000002E-2</v>
      </c>
      <c r="E46" s="51">
        <v>3.0000000000000001E-3</v>
      </c>
      <c r="F46" s="35">
        <v>3.5000000000000003E-2</v>
      </c>
      <c r="G46" s="35">
        <v>3.1E-2</v>
      </c>
      <c r="H46" s="35">
        <v>3.5999999999999997E-2</v>
      </c>
      <c r="I46" s="51">
        <v>0.27</v>
      </c>
    </row>
    <row r="47" spans="1:9" x14ac:dyDescent="0.3">
      <c r="A47" s="49" t="s">
        <v>69</v>
      </c>
      <c r="B47" s="35">
        <v>2.5999999999999999E-2</v>
      </c>
      <c r="C47" s="35">
        <v>1.4999999999999999E-2</v>
      </c>
      <c r="D47" s="35">
        <v>2.4E-2</v>
      </c>
      <c r="E47" s="51">
        <v>8.2000000000000003E-2</v>
      </c>
      <c r="F47" s="35">
        <v>1.2999999999999999E-2</v>
      </c>
      <c r="G47" s="35">
        <v>3.1E-2</v>
      </c>
      <c r="H47" s="35">
        <v>1.2999999999999999E-2</v>
      </c>
      <c r="I47" s="51">
        <v>0.67200000000000004</v>
      </c>
    </row>
    <row r="48" spans="1:9" x14ac:dyDescent="0.3">
      <c r="A48" s="49" t="s">
        <v>168</v>
      </c>
      <c r="B48" s="35">
        <v>-0.19600000000000001</v>
      </c>
      <c r="C48" s="35">
        <v>7.8E-2</v>
      </c>
      <c r="D48" s="35">
        <v>-3.7999999999999999E-2</v>
      </c>
      <c r="E48" s="51">
        <v>1.2E-2</v>
      </c>
      <c r="F48" s="35">
        <v>3.0000000000000001E-3</v>
      </c>
      <c r="G48" s="35">
        <v>1.7999999999999999E-2</v>
      </c>
      <c r="H48" s="35">
        <v>8.0000000000000002E-3</v>
      </c>
      <c r="I48" s="51">
        <v>0.85499999999999998</v>
      </c>
    </row>
    <row r="49" spans="1:9" x14ac:dyDescent="0.3">
      <c r="A49" s="49" t="s">
        <v>169</v>
      </c>
      <c r="B49" s="35">
        <v>-0.13600000000000001</v>
      </c>
      <c r="C49" s="35">
        <v>8.5000000000000006E-2</v>
      </c>
      <c r="D49" s="35">
        <v>-2.5999999999999999E-2</v>
      </c>
      <c r="E49" s="51">
        <v>0.111</v>
      </c>
      <c r="F49" s="35">
        <v>-6.0000000000000001E-3</v>
      </c>
      <c r="G49" s="35">
        <v>1.4999999999999999E-2</v>
      </c>
      <c r="H49" s="35">
        <v>-1.2E-2</v>
      </c>
      <c r="I49" s="51">
        <v>0.70299999999999996</v>
      </c>
    </row>
    <row r="50" spans="1:9" x14ac:dyDescent="0.3">
      <c r="A50" s="49" t="s">
        <v>170</v>
      </c>
      <c r="B50" s="35">
        <v>-0.32700000000000001</v>
      </c>
      <c r="C50" s="35">
        <v>7.4999999999999997E-2</v>
      </c>
      <c r="D50" s="35">
        <v>-6.0999999999999999E-2</v>
      </c>
      <c r="E50" s="51" t="s">
        <v>1041</v>
      </c>
      <c r="F50" s="35">
        <v>-6.0000000000000001E-3</v>
      </c>
      <c r="G50" s="35">
        <v>1.4E-2</v>
      </c>
      <c r="H50" s="35">
        <v>-1.2999999999999999E-2</v>
      </c>
      <c r="I50" s="51">
        <v>0.67300000000000004</v>
      </c>
    </row>
    <row r="51" spans="1:9" x14ac:dyDescent="0.3">
      <c r="A51" s="29" t="s">
        <v>70</v>
      </c>
      <c r="B51" s="35"/>
      <c r="C51" s="35"/>
      <c r="D51" s="35"/>
      <c r="E51" s="51"/>
      <c r="F51" s="35"/>
      <c r="G51" s="35"/>
      <c r="H51" s="35"/>
      <c r="I51" s="51"/>
    </row>
    <row r="52" spans="1:9" x14ac:dyDescent="0.3">
      <c r="A52" s="49" t="s">
        <v>104</v>
      </c>
      <c r="B52" s="35">
        <v>-0.35599999999999998</v>
      </c>
      <c r="C52" s="35">
        <v>6.3E-2</v>
      </c>
      <c r="D52" s="35">
        <v>-8.6999999999999994E-2</v>
      </c>
      <c r="E52" s="51" t="s">
        <v>1041</v>
      </c>
      <c r="F52" s="35">
        <v>-0.40799999999999997</v>
      </c>
      <c r="G52" s="35">
        <v>0.16300000000000001</v>
      </c>
      <c r="H52" s="35">
        <v>-9.7000000000000003E-2</v>
      </c>
      <c r="I52" s="51">
        <v>1.2E-2</v>
      </c>
    </row>
    <row r="53" spans="1:9" x14ac:dyDescent="0.3">
      <c r="A53" s="49" t="s">
        <v>105</v>
      </c>
      <c r="B53" s="35">
        <v>-0.22800000000000001</v>
      </c>
      <c r="C53" s="35">
        <v>6.2E-2</v>
      </c>
      <c r="D53" s="35">
        <v>-5.6000000000000001E-2</v>
      </c>
      <c r="E53" s="51" t="s">
        <v>1041</v>
      </c>
      <c r="F53" s="35">
        <v>-0.21299999999999999</v>
      </c>
      <c r="G53" s="35">
        <v>0.156</v>
      </c>
      <c r="H53" s="35">
        <v>-5.1999999999999998E-2</v>
      </c>
      <c r="I53" s="51">
        <v>0.17100000000000001</v>
      </c>
    </row>
    <row r="54" spans="1:9" x14ac:dyDescent="0.3">
      <c r="A54" s="49" t="s">
        <v>106</v>
      </c>
      <c r="B54" s="35">
        <v>-0.39200000000000002</v>
      </c>
      <c r="C54" s="35">
        <v>6.4000000000000001E-2</v>
      </c>
      <c r="D54" s="35">
        <v>-9.4E-2</v>
      </c>
      <c r="E54" s="51" t="s">
        <v>1041</v>
      </c>
      <c r="F54" s="35">
        <v>-0.26500000000000001</v>
      </c>
      <c r="G54" s="35">
        <v>0.154</v>
      </c>
      <c r="H54" s="35">
        <v>-6.4000000000000001E-2</v>
      </c>
      <c r="I54" s="51">
        <v>8.5999999999999993E-2</v>
      </c>
    </row>
    <row r="55" spans="1:9" x14ac:dyDescent="0.3">
      <c r="A55" s="49" t="s">
        <v>74</v>
      </c>
      <c r="B55" s="35">
        <v>0.83899999999999997</v>
      </c>
      <c r="C55" s="35">
        <v>0.13900000000000001</v>
      </c>
      <c r="D55" s="35">
        <v>8.5999999999999993E-2</v>
      </c>
      <c r="E55" s="51" t="s">
        <v>1041</v>
      </c>
      <c r="F55" s="35">
        <v>0.77200000000000002</v>
      </c>
      <c r="G55" s="35">
        <v>0.34799999999999998</v>
      </c>
      <c r="H55" s="35">
        <v>7.5999999999999998E-2</v>
      </c>
      <c r="I55" s="51">
        <v>2.5999999999999999E-2</v>
      </c>
    </row>
    <row r="56" spans="1:9" x14ac:dyDescent="0.3">
      <c r="A56" s="49" t="s">
        <v>75</v>
      </c>
      <c r="B56" s="35">
        <v>0.64200000000000002</v>
      </c>
      <c r="C56" s="35">
        <v>0.14199999999999999</v>
      </c>
      <c r="D56" s="35">
        <v>6.5000000000000002E-2</v>
      </c>
      <c r="E56" s="51" t="s">
        <v>1041</v>
      </c>
      <c r="F56" s="35">
        <v>0.55200000000000005</v>
      </c>
      <c r="G56" s="35">
        <v>0.371</v>
      </c>
      <c r="H56" s="35">
        <v>5.1999999999999998E-2</v>
      </c>
      <c r="I56" s="51">
        <v>0.13700000000000001</v>
      </c>
    </row>
    <row r="57" spans="1:9" x14ac:dyDescent="0.3">
      <c r="A57" s="49" t="s">
        <v>76</v>
      </c>
      <c r="B57" s="35">
        <v>0.71599999999999997</v>
      </c>
      <c r="C57" s="35">
        <v>0.13800000000000001</v>
      </c>
      <c r="D57" s="35">
        <v>7.3999999999999996E-2</v>
      </c>
      <c r="E57" s="51" t="s">
        <v>1041</v>
      </c>
      <c r="F57" s="35">
        <v>0.66400000000000003</v>
      </c>
      <c r="G57" s="35">
        <v>0.375</v>
      </c>
      <c r="H57" s="35">
        <v>6.3E-2</v>
      </c>
      <c r="I57" s="51">
        <v>7.6999999999999999E-2</v>
      </c>
    </row>
    <row r="58" spans="1:9" x14ac:dyDescent="0.3">
      <c r="A58" s="49" t="s">
        <v>171</v>
      </c>
      <c r="B58" s="35">
        <v>-4.1680000000000001</v>
      </c>
      <c r="C58" s="35">
        <v>0.79600000000000004</v>
      </c>
      <c r="D58" s="35">
        <v>-8.7999999999999995E-2</v>
      </c>
      <c r="E58" s="51" t="s">
        <v>1041</v>
      </c>
      <c r="F58" s="35">
        <v>-0.106</v>
      </c>
      <c r="G58" s="35">
        <v>0.17399999999999999</v>
      </c>
      <c r="H58" s="35">
        <v>-2.4E-2</v>
      </c>
      <c r="I58" s="51">
        <v>0.54300000000000004</v>
      </c>
    </row>
    <row r="59" spans="1:9" x14ac:dyDescent="0.3">
      <c r="A59" s="49" t="s">
        <v>172</v>
      </c>
      <c r="B59" s="35">
        <v>-2.9540000000000002</v>
      </c>
      <c r="C59" s="35">
        <v>0.75900000000000001</v>
      </c>
      <c r="D59" s="35">
        <v>-6.3E-2</v>
      </c>
      <c r="E59" s="51" t="s">
        <v>1041</v>
      </c>
      <c r="F59" s="35">
        <v>-0.18</v>
      </c>
      <c r="G59" s="35">
        <v>0.19500000000000001</v>
      </c>
      <c r="H59" s="35">
        <v>-3.5999999999999997E-2</v>
      </c>
      <c r="I59" s="51">
        <v>0.35599999999999998</v>
      </c>
    </row>
    <row r="60" spans="1:9" x14ac:dyDescent="0.3">
      <c r="A60" s="63" t="s">
        <v>173</v>
      </c>
      <c r="B60" s="38">
        <v>-4.4420000000000002</v>
      </c>
      <c r="C60" s="38">
        <v>0.78600000000000003</v>
      </c>
      <c r="D60" s="38">
        <v>-9.1999999999999998E-2</v>
      </c>
      <c r="E60" s="53" t="s">
        <v>1041</v>
      </c>
      <c r="F60" s="38">
        <v>-0.23699999999999999</v>
      </c>
      <c r="G60" s="38">
        <v>0.2</v>
      </c>
      <c r="H60" s="38">
        <v>-4.7E-2</v>
      </c>
      <c r="I60" s="53">
        <v>0.23699999999999999</v>
      </c>
    </row>
    <row r="61" spans="1:9" x14ac:dyDescent="0.3">
      <c r="A61" s="12" t="s">
        <v>1691</v>
      </c>
      <c r="D61" s="35"/>
      <c r="E61" s="35"/>
      <c r="G61" s="59"/>
      <c r="H61" s="59"/>
    </row>
    <row r="62" spans="1:9" x14ac:dyDescent="0.3">
      <c r="A62" s="20" t="s">
        <v>195</v>
      </c>
      <c r="B62" s="20"/>
      <c r="C62" s="20"/>
    </row>
    <row r="64" spans="1:9" x14ac:dyDescent="0.3">
      <c r="A64" s="65" t="s">
        <v>28</v>
      </c>
      <c r="B64" s="65"/>
      <c r="C64" s="65"/>
    </row>
  </sheetData>
  <mergeCells count="2">
    <mergeCell ref="B2:E2"/>
    <mergeCell ref="F2:I2"/>
  </mergeCells>
  <hyperlinks>
    <hyperlink ref="A64" location="'Table of Content'!A1" display="Back to Table of Content" xr:uid="{726DFB00-EC79-46D1-A016-C888E743403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3A27-A1A5-4632-BCFC-1BA520F0588E}">
  <sheetPr codeName="Sheet22"/>
  <dimension ref="A1:I64"/>
  <sheetViews>
    <sheetView zoomScale="85" zoomScaleNormal="85" workbookViewId="0">
      <selection activeCell="H6" sqref="H6:H60"/>
    </sheetView>
  </sheetViews>
  <sheetFormatPr defaultColWidth="8.77734375" defaultRowHeight="15.6" x14ac:dyDescent="0.3"/>
  <cols>
    <col min="1" max="1" width="53.21875" style="12" customWidth="1"/>
    <col min="2" max="3" width="12.44140625" style="12" customWidth="1"/>
    <col min="4" max="4" width="10" style="13" customWidth="1"/>
    <col min="5" max="6" width="8.77734375" style="13"/>
    <col min="7" max="8" width="8.77734375" style="12"/>
    <col min="9" max="9" width="9.44140625" style="12" customWidth="1"/>
    <col min="10" max="16384" width="8.77734375" style="12"/>
  </cols>
  <sheetData>
    <row r="1" spans="1:9" x14ac:dyDescent="0.3">
      <c r="A1" s="67" t="s">
        <v>1690</v>
      </c>
      <c r="B1" s="67"/>
      <c r="C1" s="67"/>
      <c r="D1" s="26"/>
      <c r="E1" s="26"/>
      <c r="F1" s="26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1519</v>
      </c>
      <c r="G2" s="129"/>
      <c r="H2" s="129"/>
      <c r="I2" s="129"/>
    </row>
    <row r="3" spans="1:9" ht="16.2" x14ac:dyDescent="0.35">
      <c r="B3" s="115" t="s">
        <v>1632</v>
      </c>
      <c r="C3" s="44" t="s">
        <v>48</v>
      </c>
      <c r="D3" s="44" t="s">
        <v>151</v>
      </c>
      <c r="E3" s="45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35"/>
      <c r="D5" s="35"/>
      <c r="G5" s="59"/>
      <c r="H5" s="59"/>
    </row>
    <row r="6" spans="1:9" x14ac:dyDescent="0.3">
      <c r="A6" s="49" t="s">
        <v>107</v>
      </c>
      <c r="B6" s="35">
        <v>0.219</v>
      </c>
      <c r="C6" s="35">
        <v>8.2000000000000003E-2</v>
      </c>
      <c r="D6" s="35">
        <v>0.158</v>
      </c>
      <c r="E6" s="51">
        <v>7.0000000000000001E-3</v>
      </c>
      <c r="F6" s="35">
        <v>0.14899999999999999</v>
      </c>
      <c r="G6" s="35">
        <v>0.10299999999999999</v>
      </c>
      <c r="H6" s="35">
        <v>0.109</v>
      </c>
      <c r="I6" s="51">
        <v>0.14799999999999999</v>
      </c>
    </row>
    <row r="7" spans="1:9" x14ac:dyDescent="0.3">
      <c r="A7" s="49" t="s">
        <v>203</v>
      </c>
      <c r="B7" s="35">
        <v>-4.2999999999999997E-2</v>
      </c>
      <c r="C7" s="35">
        <v>0.126</v>
      </c>
      <c r="D7" s="35">
        <v>-2.1999999999999999E-2</v>
      </c>
      <c r="E7" s="51">
        <v>0.73499999999999999</v>
      </c>
      <c r="F7" s="35">
        <v>-3.5129999999999999</v>
      </c>
      <c r="G7" s="35">
        <v>1.1599999999999999</v>
      </c>
      <c r="H7" s="35">
        <v>-0.21199999999999999</v>
      </c>
      <c r="I7" s="51">
        <v>2E-3</v>
      </c>
    </row>
    <row r="8" spans="1:9" x14ac:dyDescent="0.3">
      <c r="A8" s="49" t="s">
        <v>174</v>
      </c>
      <c r="B8" s="38">
        <v>-1.4999999999999999E-2</v>
      </c>
      <c r="C8" s="35">
        <v>7.0999999999999994E-2</v>
      </c>
      <c r="D8" s="35">
        <v>-8.9999999999999993E-3</v>
      </c>
      <c r="E8" s="51">
        <v>0.83499999999999996</v>
      </c>
      <c r="F8" s="38">
        <v>0.93400000000000005</v>
      </c>
      <c r="G8" s="38">
        <v>1.028</v>
      </c>
      <c r="H8" s="38">
        <v>6.2E-2</v>
      </c>
      <c r="I8" s="53">
        <v>0.36399999999999999</v>
      </c>
    </row>
    <row r="9" spans="1:9" x14ac:dyDescent="0.3">
      <c r="A9" s="54" t="s">
        <v>51</v>
      </c>
      <c r="B9" s="35"/>
      <c r="C9" s="56"/>
      <c r="D9" s="56"/>
      <c r="E9" s="57"/>
      <c r="F9" s="35"/>
      <c r="G9" s="35"/>
      <c r="H9" s="35"/>
      <c r="I9" s="51"/>
    </row>
    <row r="10" spans="1:9" x14ac:dyDescent="0.3">
      <c r="A10" s="11" t="s">
        <v>52</v>
      </c>
      <c r="B10" s="35"/>
      <c r="C10" s="35"/>
      <c r="D10" s="35"/>
      <c r="E10" s="51"/>
      <c r="F10" s="35"/>
      <c r="G10" s="35"/>
      <c r="H10" s="35"/>
      <c r="I10" s="51"/>
    </row>
    <row r="11" spans="1:9" x14ac:dyDescent="0.3">
      <c r="A11" s="49" t="s">
        <v>1001</v>
      </c>
      <c r="B11" s="35">
        <v>0.38</v>
      </c>
      <c r="C11" s="35">
        <v>7.6999999999999999E-2</v>
      </c>
      <c r="D11" s="35">
        <v>0.38</v>
      </c>
      <c r="E11" s="51" t="s">
        <v>1041</v>
      </c>
      <c r="F11" s="35">
        <v>0.23400000000000001</v>
      </c>
      <c r="G11" s="35">
        <v>9.0999999999999998E-2</v>
      </c>
      <c r="H11" s="35">
        <v>0.24</v>
      </c>
      <c r="I11" s="51">
        <v>0.01</v>
      </c>
    </row>
    <row r="12" spans="1:9" x14ac:dyDescent="0.3">
      <c r="A12" s="49" t="s">
        <v>1002</v>
      </c>
      <c r="B12" s="35">
        <v>0.377</v>
      </c>
      <c r="C12" s="35">
        <v>7.5999999999999998E-2</v>
      </c>
      <c r="D12" s="35">
        <v>0.36699999999999999</v>
      </c>
      <c r="E12" s="51" t="s">
        <v>1041</v>
      </c>
      <c r="F12" s="35">
        <v>0.30099999999999999</v>
      </c>
      <c r="G12" s="35">
        <v>7.8E-2</v>
      </c>
      <c r="H12" s="35">
        <v>0.29199999999999998</v>
      </c>
      <c r="I12" s="51" t="s">
        <v>1041</v>
      </c>
    </row>
    <row r="13" spans="1:9" x14ac:dyDescent="0.3">
      <c r="A13" s="49" t="s">
        <v>78</v>
      </c>
      <c r="B13" s="35">
        <v>0.20799999999999999</v>
      </c>
      <c r="C13" s="35">
        <v>5.5E-2</v>
      </c>
      <c r="D13" s="35">
        <v>0.20200000000000001</v>
      </c>
      <c r="E13" s="51" t="s">
        <v>1041</v>
      </c>
      <c r="F13" s="35">
        <v>0.20100000000000001</v>
      </c>
      <c r="G13" s="35">
        <v>8.5000000000000006E-2</v>
      </c>
      <c r="H13" s="35">
        <v>0.182</v>
      </c>
      <c r="I13" s="51">
        <v>1.7999999999999999E-2</v>
      </c>
    </row>
    <row r="14" spans="1:9" x14ac:dyDescent="0.3">
      <c r="A14" s="49" t="s">
        <v>79</v>
      </c>
      <c r="B14" s="35">
        <v>0.16200000000000001</v>
      </c>
      <c r="C14" s="35">
        <v>5.2999999999999999E-2</v>
      </c>
      <c r="D14" s="35">
        <v>0.17599999999999999</v>
      </c>
      <c r="E14" s="51">
        <v>2E-3</v>
      </c>
      <c r="F14" s="35">
        <v>0.17699999999999999</v>
      </c>
      <c r="G14" s="35">
        <v>6.6000000000000003E-2</v>
      </c>
      <c r="H14" s="35">
        <v>0.188</v>
      </c>
      <c r="I14" s="51">
        <v>7.0000000000000001E-3</v>
      </c>
    </row>
    <row r="15" spans="1:9" x14ac:dyDescent="0.3">
      <c r="A15" s="49" t="s">
        <v>1008</v>
      </c>
      <c r="B15" s="35">
        <v>2.1999999999999999E-2</v>
      </c>
      <c r="C15" s="35">
        <v>6.9000000000000006E-2</v>
      </c>
      <c r="D15" s="35">
        <v>2.3E-2</v>
      </c>
      <c r="E15" s="51">
        <v>0.746</v>
      </c>
      <c r="F15" s="35">
        <v>8.5000000000000006E-2</v>
      </c>
      <c r="G15" s="35">
        <v>0.114</v>
      </c>
      <c r="H15" s="35">
        <v>6.9000000000000006E-2</v>
      </c>
      <c r="I15" s="51">
        <v>0.45700000000000002</v>
      </c>
    </row>
    <row r="16" spans="1:9" x14ac:dyDescent="0.3">
      <c r="A16" s="49" t="s">
        <v>1007</v>
      </c>
      <c r="B16" s="35">
        <v>-5.5E-2</v>
      </c>
      <c r="C16" s="35">
        <v>7.5999999999999998E-2</v>
      </c>
      <c r="D16" s="35">
        <v>-5.1999999999999998E-2</v>
      </c>
      <c r="E16" s="51">
        <v>0.47199999999999998</v>
      </c>
      <c r="F16" s="35">
        <v>2.7E-2</v>
      </c>
      <c r="G16" s="35">
        <v>7.3999999999999996E-2</v>
      </c>
      <c r="H16" s="35">
        <v>2.7E-2</v>
      </c>
      <c r="I16" s="51">
        <v>0.71499999999999997</v>
      </c>
    </row>
    <row r="17" spans="1:9" x14ac:dyDescent="0.3">
      <c r="A17" s="11" t="s">
        <v>55</v>
      </c>
      <c r="B17" s="35"/>
      <c r="C17" s="35"/>
      <c r="D17" s="35"/>
      <c r="E17" s="51"/>
      <c r="F17" s="35"/>
      <c r="G17" s="35"/>
      <c r="H17" s="35"/>
      <c r="I17" s="51"/>
    </row>
    <row r="18" spans="1:9" x14ac:dyDescent="0.3">
      <c r="A18" s="49" t="s">
        <v>108</v>
      </c>
      <c r="B18" s="35">
        <v>-7.5999999999999998E-2</v>
      </c>
      <c r="C18" s="35">
        <v>4.5999999999999999E-2</v>
      </c>
      <c r="D18" s="35">
        <v>-7.9000000000000001E-2</v>
      </c>
      <c r="E18" s="51">
        <v>9.8000000000000004E-2</v>
      </c>
      <c r="F18" s="35">
        <v>-0.01</v>
      </c>
      <c r="G18" s="35">
        <v>7.5999999999999998E-2</v>
      </c>
      <c r="H18" s="35">
        <v>-8.9999999999999993E-3</v>
      </c>
      <c r="I18" s="51">
        <v>0.89800000000000002</v>
      </c>
    </row>
    <row r="19" spans="1:9" x14ac:dyDescent="0.3">
      <c r="A19" s="49" t="s">
        <v>109</v>
      </c>
      <c r="B19" s="35">
        <v>-6.8000000000000005E-2</v>
      </c>
      <c r="C19" s="35">
        <v>5.2999999999999999E-2</v>
      </c>
      <c r="D19" s="35">
        <v>-7.5999999999999998E-2</v>
      </c>
      <c r="E19" s="51">
        <v>0.2</v>
      </c>
      <c r="F19" s="35">
        <v>-5.7000000000000002E-2</v>
      </c>
      <c r="G19" s="35">
        <v>7.3999999999999996E-2</v>
      </c>
      <c r="H19" s="35">
        <v>-5.7000000000000002E-2</v>
      </c>
      <c r="I19" s="51">
        <v>0.442</v>
      </c>
    </row>
    <row r="20" spans="1:9" x14ac:dyDescent="0.3">
      <c r="A20" s="49" t="s">
        <v>204</v>
      </c>
      <c r="B20" s="35">
        <v>-0.14499999999999999</v>
      </c>
      <c r="C20" s="35">
        <v>6.7000000000000004E-2</v>
      </c>
      <c r="D20" s="35">
        <v>-0.13300000000000001</v>
      </c>
      <c r="E20" s="51">
        <v>0.03</v>
      </c>
      <c r="F20" s="35">
        <v>-0.57199999999999995</v>
      </c>
      <c r="G20" s="35">
        <v>0.95799999999999996</v>
      </c>
      <c r="H20" s="35">
        <v>-4.3999999999999997E-2</v>
      </c>
      <c r="I20" s="51">
        <v>0.55000000000000004</v>
      </c>
    </row>
    <row r="21" spans="1:9" x14ac:dyDescent="0.3">
      <c r="A21" s="49" t="s">
        <v>205</v>
      </c>
      <c r="B21" s="35">
        <v>-0.108</v>
      </c>
      <c r="C21" s="35">
        <v>8.1000000000000003E-2</v>
      </c>
      <c r="D21" s="35">
        <v>-9.2999999999999999E-2</v>
      </c>
      <c r="E21" s="51">
        <v>0.18</v>
      </c>
      <c r="F21" s="35">
        <v>-0.498</v>
      </c>
      <c r="G21" s="35">
        <v>0.89500000000000002</v>
      </c>
      <c r="H21" s="35">
        <v>-3.6999999999999998E-2</v>
      </c>
      <c r="I21" s="51">
        <v>0.57799999999999996</v>
      </c>
    </row>
    <row r="22" spans="1:9" x14ac:dyDescent="0.3">
      <c r="A22" s="49" t="s">
        <v>110</v>
      </c>
      <c r="B22" s="35">
        <v>-3.5000000000000003E-2</v>
      </c>
      <c r="C22" s="35">
        <v>4.7E-2</v>
      </c>
      <c r="D22" s="35">
        <v>-3.3000000000000002E-2</v>
      </c>
      <c r="E22" s="51">
        <v>0.45</v>
      </c>
      <c r="F22" s="35">
        <v>2.3E-2</v>
      </c>
      <c r="G22" s="35">
        <v>7.6999999999999999E-2</v>
      </c>
      <c r="H22" s="35">
        <v>2.1999999999999999E-2</v>
      </c>
      <c r="I22" s="51">
        <v>0.76200000000000001</v>
      </c>
    </row>
    <row r="23" spans="1:9" x14ac:dyDescent="0.3">
      <c r="A23" s="49" t="s">
        <v>111</v>
      </c>
      <c r="B23" s="35">
        <v>-4.0000000000000001E-3</v>
      </c>
      <c r="C23" s="35">
        <v>4.3999999999999997E-2</v>
      </c>
      <c r="D23" s="35">
        <v>-4.0000000000000001E-3</v>
      </c>
      <c r="E23" s="51">
        <v>0.93200000000000005</v>
      </c>
      <c r="F23" s="35">
        <v>2.1000000000000001E-2</v>
      </c>
      <c r="G23" s="35">
        <v>5.8999999999999997E-2</v>
      </c>
      <c r="H23" s="35">
        <v>2.1999999999999999E-2</v>
      </c>
      <c r="I23" s="51">
        <v>0.72</v>
      </c>
    </row>
    <row r="24" spans="1:9" x14ac:dyDescent="0.3">
      <c r="A24" s="49" t="s">
        <v>177</v>
      </c>
      <c r="B24" s="35">
        <v>1.6E-2</v>
      </c>
      <c r="C24" s="35">
        <v>5.5E-2</v>
      </c>
      <c r="D24" s="35">
        <v>1.4E-2</v>
      </c>
      <c r="E24" s="51">
        <v>0.77500000000000002</v>
      </c>
      <c r="F24" s="35">
        <v>-0.153</v>
      </c>
      <c r="G24" s="35">
        <v>1.032</v>
      </c>
      <c r="H24" s="35">
        <v>-1.0999999999999999E-2</v>
      </c>
      <c r="I24" s="51">
        <v>0.88200000000000001</v>
      </c>
    </row>
    <row r="25" spans="1:9" x14ac:dyDescent="0.3">
      <c r="A25" s="49" t="s">
        <v>178</v>
      </c>
      <c r="B25" s="35">
        <v>-1.6E-2</v>
      </c>
      <c r="C25" s="35">
        <v>6.3E-2</v>
      </c>
      <c r="D25" s="35">
        <v>-1.2999999999999999E-2</v>
      </c>
      <c r="E25" s="51">
        <v>0.79900000000000004</v>
      </c>
      <c r="F25" s="35">
        <v>-0.71499999999999997</v>
      </c>
      <c r="G25" s="35">
        <v>0.79600000000000004</v>
      </c>
      <c r="H25" s="35">
        <v>-5.6000000000000001E-2</v>
      </c>
      <c r="I25" s="51">
        <v>0.36899999999999999</v>
      </c>
    </row>
    <row r="26" spans="1:9" x14ac:dyDescent="0.3">
      <c r="A26" s="49" t="s">
        <v>211</v>
      </c>
      <c r="B26" s="35">
        <v>-4.2999999999999997E-2</v>
      </c>
      <c r="C26" s="35">
        <v>4.3999999999999997E-2</v>
      </c>
      <c r="D26" s="35">
        <v>-4.8000000000000001E-2</v>
      </c>
      <c r="E26" s="51">
        <v>0.32800000000000001</v>
      </c>
      <c r="F26" s="35">
        <v>4.0000000000000001E-3</v>
      </c>
      <c r="G26" s="35">
        <v>7.0000000000000001E-3</v>
      </c>
      <c r="H26" s="35">
        <v>3.9E-2</v>
      </c>
      <c r="I26" s="51">
        <v>0.58699999999999997</v>
      </c>
    </row>
    <row r="27" spans="1:9" x14ac:dyDescent="0.3">
      <c r="A27" s="49" t="s">
        <v>212</v>
      </c>
      <c r="B27" s="35">
        <v>-3.7999999999999999E-2</v>
      </c>
      <c r="C27" s="35">
        <v>4.1000000000000002E-2</v>
      </c>
      <c r="D27" s="35">
        <v>-0.04</v>
      </c>
      <c r="E27" s="51">
        <v>0.35099999999999998</v>
      </c>
      <c r="F27" s="35">
        <v>-2E-3</v>
      </c>
      <c r="G27" s="35">
        <v>4.0000000000000001E-3</v>
      </c>
      <c r="H27" s="35">
        <v>-2.1000000000000001E-2</v>
      </c>
      <c r="I27" s="51">
        <v>0.66700000000000004</v>
      </c>
    </row>
    <row r="28" spans="1:9" x14ac:dyDescent="0.3">
      <c r="A28" s="49" t="s">
        <v>198</v>
      </c>
      <c r="B28" s="35">
        <v>-7.0000000000000001E-3</v>
      </c>
      <c r="C28" s="35">
        <v>3.9E-2</v>
      </c>
      <c r="D28" s="35">
        <v>-8.0000000000000002E-3</v>
      </c>
      <c r="E28" s="51">
        <v>0.84899999999999998</v>
      </c>
      <c r="F28" s="35">
        <v>-3.0000000000000001E-3</v>
      </c>
      <c r="G28" s="35">
        <v>7.0000000000000001E-3</v>
      </c>
      <c r="H28" s="35">
        <v>-3.1E-2</v>
      </c>
      <c r="I28" s="51">
        <v>0.65500000000000003</v>
      </c>
    </row>
    <row r="29" spans="1:9" x14ac:dyDescent="0.3">
      <c r="A29" s="49" t="s">
        <v>199</v>
      </c>
      <c r="B29" s="35">
        <v>2.9000000000000001E-2</v>
      </c>
      <c r="C29" s="35">
        <v>0.04</v>
      </c>
      <c r="D29" s="35">
        <v>3.5999999999999997E-2</v>
      </c>
      <c r="E29" s="51">
        <v>0.46899999999999997</v>
      </c>
      <c r="F29" s="35">
        <v>3.0000000000000001E-3</v>
      </c>
      <c r="G29" s="35">
        <v>5.0000000000000001E-3</v>
      </c>
      <c r="H29" s="35">
        <v>4.3999999999999997E-2</v>
      </c>
      <c r="I29" s="51">
        <v>0.47399999999999998</v>
      </c>
    </row>
    <row r="30" spans="1:9" x14ac:dyDescent="0.3">
      <c r="A30" s="29" t="s">
        <v>59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49" t="s">
        <v>112</v>
      </c>
      <c r="B31" s="35">
        <v>5.1999999999999998E-2</v>
      </c>
      <c r="C31" s="35">
        <v>8.1000000000000003E-2</v>
      </c>
      <c r="D31" s="35">
        <v>-3.1E-2</v>
      </c>
      <c r="E31" s="51">
        <v>0.52</v>
      </c>
      <c r="F31" s="35">
        <v>-7.4999999999999997E-2</v>
      </c>
      <c r="G31" s="35">
        <v>9.4E-2</v>
      </c>
      <c r="H31" s="35">
        <v>-5.2999999999999999E-2</v>
      </c>
      <c r="I31" s="51">
        <v>0.42799999999999999</v>
      </c>
    </row>
    <row r="32" spans="1:9" x14ac:dyDescent="0.3">
      <c r="A32" s="49" t="s">
        <v>113</v>
      </c>
      <c r="B32" s="35">
        <v>-2.1000000000000001E-2</v>
      </c>
      <c r="C32" s="35">
        <v>6.4000000000000001E-2</v>
      </c>
      <c r="D32" s="35">
        <v>-1.2999999999999999E-2</v>
      </c>
      <c r="E32" s="51">
        <v>0.74399999999999999</v>
      </c>
      <c r="F32" s="35">
        <v>0.10299999999999999</v>
      </c>
      <c r="G32" s="35">
        <v>0.108</v>
      </c>
      <c r="H32" s="35">
        <v>7.0999999999999994E-2</v>
      </c>
      <c r="I32" s="51">
        <v>0.34100000000000003</v>
      </c>
    </row>
    <row r="33" spans="1:9" s="64" customFormat="1" x14ac:dyDescent="0.3">
      <c r="A33" s="49" t="s">
        <v>114</v>
      </c>
      <c r="B33" s="35">
        <v>-8.9999999999999993E-3</v>
      </c>
      <c r="C33" s="35">
        <v>4.9000000000000002E-2</v>
      </c>
      <c r="D33" s="35">
        <v>-6.0000000000000001E-3</v>
      </c>
      <c r="E33" s="51">
        <v>0.85499999999999998</v>
      </c>
      <c r="F33" s="35">
        <v>-2.7E-2</v>
      </c>
      <c r="G33" s="35">
        <v>7.4999999999999997E-2</v>
      </c>
      <c r="H33" s="35">
        <v>-0.02</v>
      </c>
      <c r="I33" s="51">
        <v>0.71899999999999997</v>
      </c>
    </row>
    <row r="34" spans="1:9" s="64" customFormat="1" x14ac:dyDescent="0.3">
      <c r="A34" s="68" t="s">
        <v>208</v>
      </c>
      <c r="B34" s="35">
        <v>-0.112</v>
      </c>
      <c r="C34" s="35">
        <v>0.128</v>
      </c>
      <c r="D34" s="35">
        <v>-5.5E-2</v>
      </c>
      <c r="E34" s="51">
        <v>0.38100000000000001</v>
      </c>
      <c r="F34" s="35">
        <v>0.878</v>
      </c>
      <c r="G34" s="35">
        <v>1.137</v>
      </c>
      <c r="H34" s="35">
        <v>5.5E-2</v>
      </c>
      <c r="I34" s="51">
        <v>0.44</v>
      </c>
    </row>
    <row r="35" spans="1:9" s="64" customFormat="1" x14ac:dyDescent="0.3">
      <c r="A35" s="68" t="s">
        <v>209</v>
      </c>
      <c r="B35" s="35">
        <v>-0.184</v>
      </c>
      <c r="C35" s="35">
        <v>0.09</v>
      </c>
      <c r="D35" s="35">
        <v>-0.10100000000000001</v>
      </c>
      <c r="E35" s="51">
        <v>4.2000000000000003E-2</v>
      </c>
      <c r="F35" s="35">
        <v>0.154</v>
      </c>
      <c r="G35" s="35">
        <v>1.276</v>
      </c>
      <c r="H35" s="35">
        <v>8.0000000000000002E-3</v>
      </c>
      <c r="I35" s="51">
        <v>0.90400000000000003</v>
      </c>
    </row>
    <row r="36" spans="1:9" s="64" customFormat="1" x14ac:dyDescent="0.3">
      <c r="A36" s="68" t="s">
        <v>210</v>
      </c>
      <c r="B36" s="35">
        <v>-0.154</v>
      </c>
      <c r="C36" s="35">
        <v>0.09</v>
      </c>
      <c r="D36" s="35">
        <v>-7.8E-2</v>
      </c>
      <c r="E36" s="51">
        <v>8.5000000000000006E-2</v>
      </c>
      <c r="F36" s="35">
        <v>-1.5580000000000001</v>
      </c>
      <c r="G36" s="35">
        <v>0.94099999999999995</v>
      </c>
      <c r="H36" s="35">
        <v>-8.2000000000000003E-2</v>
      </c>
      <c r="I36" s="51">
        <v>9.8000000000000004E-2</v>
      </c>
    </row>
    <row r="37" spans="1:9" s="64" customFormat="1" x14ac:dyDescent="0.3">
      <c r="A37" s="68" t="s">
        <v>200</v>
      </c>
      <c r="B37" s="35">
        <v>-0.20399999999999999</v>
      </c>
      <c r="C37" s="35">
        <v>7.4999999999999997E-2</v>
      </c>
      <c r="D37" s="35">
        <v>-0.108</v>
      </c>
      <c r="E37" s="51">
        <v>6.0000000000000001E-3</v>
      </c>
      <c r="F37" s="35">
        <v>-1.6319999999999999</v>
      </c>
      <c r="G37" s="35">
        <v>1.071</v>
      </c>
      <c r="H37" s="35">
        <v>-0.11</v>
      </c>
      <c r="I37" s="51">
        <v>0.127</v>
      </c>
    </row>
    <row r="38" spans="1:9" s="64" customFormat="1" x14ac:dyDescent="0.3">
      <c r="A38" s="68" t="s">
        <v>201</v>
      </c>
      <c r="B38" s="35">
        <v>-0.107</v>
      </c>
      <c r="C38" s="35">
        <v>7.9000000000000001E-2</v>
      </c>
      <c r="D38" s="35">
        <v>-5.8000000000000003E-2</v>
      </c>
      <c r="E38" s="51">
        <v>0.17499999999999999</v>
      </c>
      <c r="F38" s="35">
        <v>-1.167</v>
      </c>
      <c r="G38" s="35">
        <v>1.337</v>
      </c>
      <c r="H38" s="35">
        <v>-5.8999999999999997E-2</v>
      </c>
      <c r="I38" s="51">
        <v>0.38300000000000001</v>
      </c>
    </row>
    <row r="39" spans="1:9" s="64" customFormat="1" x14ac:dyDescent="0.3">
      <c r="A39" s="68" t="s">
        <v>202</v>
      </c>
      <c r="B39" s="38">
        <v>-0.10199999999999999</v>
      </c>
      <c r="C39" s="35">
        <v>6.6000000000000003E-2</v>
      </c>
      <c r="D39" s="35">
        <v>-5.6000000000000001E-2</v>
      </c>
      <c r="E39" s="51">
        <v>0.124</v>
      </c>
      <c r="F39" s="38">
        <v>-0.99299999999999999</v>
      </c>
      <c r="G39" s="35">
        <v>0.97199999999999998</v>
      </c>
      <c r="H39" s="35">
        <v>-5.2999999999999999E-2</v>
      </c>
      <c r="I39" s="51">
        <v>0.307</v>
      </c>
    </row>
    <row r="40" spans="1:9" x14ac:dyDescent="0.3">
      <c r="A40" s="54" t="s">
        <v>1015</v>
      </c>
      <c r="B40" s="35"/>
      <c r="C40" s="56"/>
      <c r="D40" s="56"/>
      <c r="E40" s="57"/>
      <c r="F40" s="35"/>
      <c r="G40" s="61"/>
      <c r="H40" s="61"/>
      <c r="I40" s="62"/>
    </row>
    <row r="41" spans="1:9" x14ac:dyDescent="0.3">
      <c r="A41" s="29" t="s">
        <v>63</v>
      </c>
      <c r="B41" s="35"/>
      <c r="C41" s="35"/>
      <c r="D41" s="35"/>
      <c r="E41" s="51"/>
      <c r="F41" s="35"/>
      <c r="G41" s="59"/>
      <c r="H41" s="59"/>
      <c r="I41" s="60"/>
    </row>
    <row r="42" spans="1:9" x14ac:dyDescent="0.3">
      <c r="A42" s="49" t="s">
        <v>101</v>
      </c>
      <c r="B42" s="35">
        <v>-0.05</v>
      </c>
      <c r="C42" s="35">
        <v>6.0000000000000001E-3</v>
      </c>
      <c r="D42" s="35">
        <v>-0.11</v>
      </c>
      <c r="E42" s="51" t="s">
        <v>1041</v>
      </c>
      <c r="F42" s="35">
        <v>-5.6000000000000001E-2</v>
      </c>
      <c r="G42" s="35">
        <v>0.01</v>
      </c>
      <c r="H42" s="35">
        <v>-0.14599999999999999</v>
      </c>
      <c r="I42" s="51" t="s">
        <v>1041</v>
      </c>
    </row>
    <row r="43" spans="1:9" x14ac:dyDescent="0.3">
      <c r="A43" s="49" t="s">
        <v>102</v>
      </c>
      <c r="B43" s="35">
        <v>-0.06</v>
      </c>
      <c r="C43" s="35">
        <v>6.0000000000000001E-3</v>
      </c>
      <c r="D43" s="35">
        <v>-0.13300000000000001</v>
      </c>
      <c r="E43" s="51" t="s">
        <v>1041</v>
      </c>
      <c r="F43" s="35">
        <v>-5.8999999999999997E-2</v>
      </c>
      <c r="G43" s="35">
        <v>0.01</v>
      </c>
      <c r="H43" s="35">
        <v>-0.156</v>
      </c>
      <c r="I43" s="51" t="s">
        <v>1041</v>
      </c>
    </row>
    <row r="44" spans="1:9" x14ac:dyDescent="0.3">
      <c r="A44" s="49" t="s">
        <v>103</v>
      </c>
      <c r="B44" s="35">
        <v>-4.8000000000000001E-2</v>
      </c>
      <c r="C44" s="35">
        <v>7.0000000000000001E-3</v>
      </c>
      <c r="D44" s="35">
        <v>-0.104</v>
      </c>
      <c r="E44" s="51" t="s">
        <v>1041</v>
      </c>
      <c r="F44" s="35">
        <v>-3.6999999999999998E-2</v>
      </c>
      <c r="G44" s="35">
        <v>1.2E-2</v>
      </c>
      <c r="H44" s="35">
        <v>-9.7000000000000003E-2</v>
      </c>
      <c r="I44" s="51">
        <v>3.0000000000000001E-3</v>
      </c>
    </row>
    <row r="45" spans="1:9" x14ac:dyDescent="0.3">
      <c r="A45" s="49" t="s">
        <v>87</v>
      </c>
      <c r="B45" s="35">
        <v>4.0000000000000001E-3</v>
      </c>
      <c r="C45" s="35">
        <v>6.0000000000000001E-3</v>
      </c>
      <c r="D45" s="35">
        <v>0.01</v>
      </c>
      <c r="E45" s="51">
        <v>0.47499999999999998</v>
      </c>
      <c r="F45" s="35">
        <v>7.0000000000000001E-3</v>
      </c>
      <c r="G45" s="35">
        <v>1.2999999999999999E-2</v>
      </c>
      <c r="H45" s="35">
        <v>2.1000000000000001E-2</v>
      </c>
      <c r="I45" s="51">
        <v>0.57999999999999996</v>
      </c>
    </row>
    <row r="46" spans="1:9" x14ac:dyDescent="0.3">
      <c r="A46" s="49" t="s">
        <v>88</v>
      </c>
      <c r="B46" s="35">
        <v>1E-3</v>
      </c>
      <c r="C46" s="35">
        <v>6.0000000000000001E-3</v>
      </c>
      <c r="D46" s="35">
        <v>2E-3</v>
      </c>
      <c r="E46" s="51">
        <v>0.91</v>
      </c>
      <c r="F46" s="35">
        <v>-1.0999999999999999E-2</v>
      </c>
      <c r="G46" s="35">
        <v>1.0999999999999999E-2</v>
      </c>
      <c r="H46" s="35">
        <v>-2.9000000000000001E-2</v>
      </c>
      <c r="I46" s="51">
        <v>0.33800000000000002</v>
      </c>
    </row>
    <row r="47" spans="1:9" x14ac:dyDescent="0.3">
      <c r="A47" s="49" t="s">
        <v>89</v>
      </c>
      <c r="B47" s="35">
        <v>1E-3</v>
      </c>
      <c r="C47" s="35">
        <v>6.0000000000000001E-3</v>
      </c>
      <c r="D47" s="35">
        <v>2E-3</v>
      </c>
      <c r="E47" s="51">
        <v>0.89400000000000002</v>
      </c>
      <c r="F47" s="35">
        <v>-1E-3</v>
      </c>
      <c r="G47" s="35">
        <v>1.2E-2</v>
      </c>
      <c r="H47" s="35">
        <v>-3.0000000000000001E-3</v>
      </c>
      <c r="I47" s="51">
        <v>0.92800000000000005</v>
      </c>
    </row>
    <row r="48" spans="1:9" x14ac:dyDescent="0.3">
      <c r="A48" s="49" t="s">
        <v>168</v>
      </c>
      <c r="B48" s="35">
        <v>-0.02</v>
      </c>
      <c r="C48" s="35">
        <v>8.0000000000000002E-3</v>
      </c>
      <c r="D48" s="35">
        <v>-3.7999999999999999E-2</v>
      </c>
      <c r="E48" s="51">
        <v>1.0999999999999999E-2</v>
      </c>
      <c r="F48" s="35">
        <v>3.2000000000000001E-2</v>
      </c>
      <c r="G48" s="35">
        <v>0.17699999999999999</v>
      </c>
      <c r="H48" s="35">
        <v>8.0000000000000002E-3</v>
      </c>
      <c r="I48" s="51">
        <v>0.85499999999999998</v>
      </c>
    </row>
    <row r="49" spans="1:9" x14ac:dyDescent="0.3">
      <c r="A49" s="49" t="s">
        <v>169</v>
      </c>
      <c r="B49" s="35">
        <v>-1.4E-2</v>
      </c>
      <c r="C49" s="35">
        <v>8.9999999999999993E-3</v>
      </c>
      <c r="D49" s="35">
        <v>-2.5999999999999999E-2</v>
      </c>
      <c r="E49" s="51">
        <v>0.114</v>
      </c>
      <c r="F49" s="35">
        <v>-5.5E-2</v>
      </c>
      <c r="G49" s="35">
        <v>0.14599999999999999</v>
      </c>
      <c r="H49" s="35">
        <v>-1.2E-2</v>
      </c>
      <c r="I49" s="51">
        <v>0.70299999999999996</v>
      </c>
    </row>
    <row r="50" spans="1:9" x14ac:dyDescent="0.3">
      <c r="A50" s="49" t="s">
        <v>170</v>
      </c>
      <c r="B50" s="35">
        <v>-3.3000000000000002E-2</v>
      </c>
      <c r="C50" s="35">
        <v>8.0000000000000002E-3</v>
      </c>
      <c r="D50" s="35">
        <v>-6.0999999999999999E-2</v>
      </c>
      <c r="E50" s="51" t="s">
        <v>1041</v>
      </c>
      <c r="F50" s="35">
        <v>-6.0999999999999999E-2</v>
      </c>
      <c r="G50" s="35">
        <v>0.14499999999999999</v>
      </c>
      <c r="H50" s="35">
        <v>-1.2999999999999999E-2</v>
      </c>
      <c r="I50" s="51">
        <v>0.67300000000000004</v>
      </c>
    </row>
    <row r="51" spans="1:9" x14ac:dyDescent="0.3">
      <c r="A51" s="29" t="s">
        <v>70</v>
      </c>
      <c r="B51" s="35"/>
      <c r="C51" s="35"/>
      <c r="D51" s="35"/>
      <c r="E51" s="51"/>
      <c r="F51" s="35"/>
      <c r="G51" s="35"/>
      <c r="H51" s="35"/>
      <c r="I51" s="51"/>
    </row>
    <row r="52" spans="1:9" x14ac:dyDescent="0.3">
      <c r="A52" s="49" t="s">
        <v>104</v>
      </c>
      <c r="B52" s="35">
        <f>--0.355</f>
        <v>0.35499999999999998</v>
      </c>
      <c r="C52" s="35">
        <v>6.3E-2</v>
      </c>
      <c r="D52" s="35">
        <v>-8.6999999999999994E-2</v>
      </c>
      <c r="E52" s="51" t="s">
        <v>1041</v>
      </c>
      <c r="F52" s="35">
        <v>-0.40799999999999997</v>
      </c>
      <c r="G52" s="35">
        <v>0.16300000000000001</v>
      </c>
      <c r="H52" s="35">
        <v>-9.7000000000000003E-2</v>
      </c>
      <c r="I52" s="51">
        <v>1.2E-2</v>
      </c>
    </row>
    <row r="53" spans="1:9" x14ac:dyDescent="0.3">
      <c r="A53" s="49" t="s">
        <v>105</v>
      </c>
      <c r="B53" s="35">
        <v>-0.22900000000000001</v>
      </c>
      <c r="C53" s="35">
        <v>6.2E-2</v>
      </c>
      <c r="D53" s="35">
        <v>-5.6000000000000001E-2</v>
      </c>
      <c r="E53" s="51" t="s">
        <v>1041</v>
      </c>
      <c r="F53" s="35">
        <v>-0.21299999999999999</v>
      </c>
      <c r="G53" s="35">
        <v>0.156</v>
      </c>
      <c r="H53" s="35">
        <v>-5.1999999999999998E-2</v>
      </c>
      <c r="I53" s="51">
        <v>0.17100000000000001</v>
      </c>
    </row>
    <row r="54" spans="1:9" x14ac:dyDescent="0.3">
      <c r="A54" s="49" t="s">
        <v>106</v>
      </c>
      <c r="B54" s="35">
        <v>-0.39400000000000002</v>
      </c>
      <c r="C54" s="35">
        <v>6.4000000000000001E-2</v>
      </c>
      <c r="D54" s="35">
        <v>-9.5000000000000001E-2</v>
      </c>
      <c r="E54" s="51" t="s">
        <v>1041</v>
      </c>
      <c r="F54" s="35">
        <v>-0.26500000000000001</v>
      </c>
      <c r="G54" s="35">
        <v>0.154</v>
      </c>
      <c r="H54" s="35">
        <v>-6.4000000000000001E-2</v>
      </c>
      <c r="I54" s="51">
        <v>8.5999999999999993E-2</v>
      </c>
    </row>
    <row r="55" spans="1:9" x14ac:dyDescent="0.3">
      <c r="A55" s="49" t="s">
        <v>90</v>
      </c>
      <c r="B55" s="35">
        <v>0.59099999999999997</v>
      </c>
      <c r="C55" s="35">
        <v>5.2999999999999999E-2</v>
      </c>
      <c r="D55" s="35">
        <v>0.159</v>
      </c>
      <c r="E55" s="51" t="s">
        <v>1041</v>
      </c>
      <c r="F55" s="35">
        <v>0.55400000000000005</v>
      </c>
      <c r="G55" s="35">
        <v>0.13100000000000001</v>
      </c>
      <c r="H55" s="35">
        <v>0.14399999999999999</v>
      </c>
      <c r="I55" s="51" t="s">
        <v>1041</v>
      </c>
    </row>
    <row r="56" spans="1:9" x14ac:dyDescent="0.3">
      <c r="A56" s="49" t="s">
        <v>91</v>
      </c>
      <c r="B56" s="35">
        <v>0.65300000000000002</v>
      </c>
      <c r="C56" s="35">
        <v>5.5E-2</v>
      </c>
      <c r="D56" s="35">
        <v>0.17199999999999999</v>
      </c>
      <c r="E56" s="51" t="s">
        <v>1041</v>
      </c>
      <c r="F56" s="35">
        <v>0.67500000000000004</v>
      </c>
      <c r="G56" s="35">
        <v>0.14099999999999999</v>
      </c>
      <c r="H56" s="35">
        <v>0.16500000000000001</v>
      </c>
      <c r="I56" s="51" t="s">
        <v>1041</v>
      </c>
    </row>
    <row r="57" spans="1:9" x14ac:dyDescent="0.3">
      <c r="A57" s="49" t="s">
        <v>92</v>
      </c>
      <c r="B57" s="35">
        <v>0.58399999999999996</v>
      </c>
      <c r="C57" s="35">
        <v>5.0999999999999997E-2</v>
      </c>
      <c r="D57" s="35">
        <v>0.161</v>
      </c>
      <c r="E57" s="51" t="s">
        <v>1041</v>
      </c>
      <c r="F57" s="35">
        <v>0.69499999999999995</v>
      </c>
      <c r="G57" s="35">
        <v>0.129</v>
      </c>
      <c r="H57" s="35">
        <v>0.17599999999999999</v>
      </c>
      <c r="I57" s="51" t="s">
        <v>1041</v>
      </c>
    </row>
    <row r="58" spans="1:9" x14ac:dyDescent="0.3">
      <c r="A58" s="49" t="s">
        <v>171</v>
      </c>
      <c r="B58" s="35">
        <v>-0.41199999999999998</v>
      </c>
      <c r="C58" s="35">
        <v>0.08</v>
      </c>
      <c r="D58" s="35">
        <v>-8.6999999999999994E-2</v>
      </c>
      <c r="E58" s="51" t="s">
        <v>1041</v>
      </c>
      <c r="F58" s="35">
        <v>-1.0589999999999999</v>
      </c>
      <c r="G58" s="35">
        <v>1.738</v>
      </c>
      <c r="H58" s="35">
        <v>-2.4E-2</v>
      </c>
      <c r="I58" s="51">
        <v>0.54300000000000004</v>
      </c>
    </row>
    <row r="59" spans="1:9" x14ac:dyDescent="0.3">
      <c r="A59" s="49" t="s">
        <v>172</v>
      </c>
      <c r="B59" s="35">
        <v>-0.29099999999999998</v>
      </c>
      <c r="C59" s="35">
        <v>7.5999999999999998E-2</v>
      </c>
      <c r="D59" s="35">
        <v>-6.2E-2</v>
      </c>
      <c r="E59" s="51" t="s">
        <v>1041</v>
      </c>
      <c r="F59" s="35">
        <v>-1.8</v>
      </c>
      <c r="G59" s="35">
        <v>1.948</v>
      </c>
      <c r="H59" s="35">
        <v>-3.5999999999999997E-2</v>
      </c>
      <c r="I59" s="51">
        <v>0.35599999999999998</v>
      </c>
    </row>
    <row r="60" spans="1:9" x14ac:dyDescent="0.3">
      <c r="A60" s="63" t="s">
        <v>173</v>
      </c>
      <c r="B60" s="38">
        <v>-0.44500000000000001</v>
      </c>
      <c r="C60" s="38">
        <v>7.9000000000000001E-2</v>
      </c>
      <c r="D60" s="38">
        <v>-9.1999999999999998E-2</v>
      </c>
      <c r="E60" s="53" t="s">
        <v>1041</v>
      </c>
      <c r="F60" s="38">
        <v>-2.367</v>
      </c>
      <c r="G60" s="38">
        <v>2.0019999999999998</v>
      </c>
      <c r="H60" s="38">
        <v>-4.7E-2</v>
      </c>
      <c r="I60" s="53">
        <v>0.23699999999999999</v>
      </c>
    </row>
    <row r="61" spans="1:9" x14ac:dyDescent="0.3">
      <c r="A61" s="12" t="s">
        <v>1691</v>
      </c>
      <c r="G61" s="59"/>
      <c r="H61" s="59"/>
    </row>
    <row r="62" spans="1:9" x14ac:dyDescent="0.3">
      <c r="A62" s="20" t="s">
        <v>213</v>
      </c>
      <c r="B62" s="20"/>
      <c r="C62" s="20"/>
      <c r="G62" s="59"/>
      <c r="H62" s="59"/>
    </row>
    <row r="64" spans="1:9" x14ac:dyDescent="0.3">
      <c r="A64" s="30" t="s">
        <v>28</v>
      </c>
      <c r="B64" s="30"/>
      <c r="C64" s="30"/>
    </row>
  </sheetData>
  <mergeCells count="2">
    <mergeCell ref="B2:E2"/>
    <mergeCell ref="F2:I2"/>
  </mergeCells>
  <hyperlinks>
    <hyperlink ref="A64" location="'Table of Content'!A1" display="Back to Table of Content" xr:uid="{7D2311F7-47C2-4A48-9C67-5C22B384550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16F1B-87E8-48D1-A074-77BEE6FC03F8}">
  <sheetPr codeName="Sheet19"/>
  <dimension ref="A1:I64"/>
  <sheetViews>
    <sheetView topLeftCell="A3" zoomScale="85" zoomScaleNormal="85" workbookViewId="0">
      <selection activeCell="P35" sqref="P35"/>
    </sheetView>
  </sheetViews>
  <sheetFormatPr defaultColWidth="8.77734375" defaultRowHeight="15.6" x14ac:dyDescent="0.3"/>
  <cols>
    <col min="1" max="1" width="55" style="12" customWidth="1"/>
    <col min="2" max="3" width="11.33203125" style="12" customWidth="1"/>
    <col min="4" max="4" width="9.44140625" style="13" customWidth="1"/>
    <col min="5" max="6" width="8.77734375" style="13"/>
    <col min="7" max="8" width="8.77734375" style="12"/>
    <col min="9" max="9" width="10.21875" style="12" customWidth="1"/>
    <col min="10" max="16384" width="8.77734375" style="12"/>
  </cols>
  <sheetData>
    <row r="1" spans="1:9" x14ac:dyDescent="0.3">
      <c r="A1" s="67" t="s">
        <v>1660</v>
      </c>
      <c r="B1" s="67"/>
      <c r="C1" s="67"/>
      <c r="D1" s="26"/>
      <c r="E1" s="26"/>
      <c r="F1" s="26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1519</v>
      </c>
      <c r="G2" s="129"/>
      <c r="H2" s="129"/>
      <c r="I2" s="129"/>
    </row>
    <row r="3" spans="1:9" ht="16.2" x14ac:dyDescent="0.35">
      <c r="B3" s="115" t="s">
        <v>1632</v>
      </c>
      <c r="C3" s="44" t="s">
        <v>48</v>
      </c>
      <c r="D3" s="44" t="s">
        <v>151</v>
      </c>
      <c r="E3" s="45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51"/>
      <c r="D5" s="51"/>
      <c r="E5" s="51"/>
      <c r="G5" s="60"/>
      <c r="H5" s="60"/>
      <c r="I5" s="60"/>
    </row>
    <row r="6" spans="1:9" x14ac:dyDescent="0.3">
      <c r="A6" s="49" t="s">
        <v>115</v>
      </c>
      <c r="B6" s="35">
        <v>-1.079</v>
      </c>
      <c r="C6" s="35">
        <v>0.156</v>
      </c>
      <c r="D6" s="35">
        <v>-0.187</v>
      </c>
      <c r="E6" s="51" t="s">
        <v>1041</v>
      </c>
      <c r="F6" s="35">
        <v>-1.2749999999999999</v>
      </c>
      <c r="G6" s="35">
        <v>0.29799999999999999</v>
      </c>
      <c r="H6" s="35">
        <v>-0.22</v>
      </c>
      <c r="I6" s="51" t="s">
        <v>1041</v>
      </c>
    </row>
    <row r="7" spans="1:9" x14ac:dyDescent="0.3">
      <c r="A7" s="49" t="s">
        <v>214</v>
      </c>
      <c r="B7" s="35">
        <v>5.4909999999999997</v>
      </c>
      <c r="C7" s="35">
        <v>0.73599999999999999</v>
      </c>
      <c r="D7" s="35">
        <v>0.20499999999999999</v>
      </c>
      <c r="E7" s="51" t="s">
        <v>1041</v>
      </c>
      <c r="F7" s="35">
        <v>0.39100000000000001</v>
      </c>
      <c r="G7" s="35">
        <v>0.122</v>
      </c>
      <c r="H7" s="35">
        <v>0.16700000000000001</v>
      </c>
      <c r="I7" s="51">
        <v>1E-3</v>
      </c>
    </row>
    <row r="8" spans="1:9" x14ac:dyDescent="0.3">
      <c r="A8" s="49" t="s">
        <v>160</v>
      </c>
      <c r="B8" s="38">
        <v>-3.7290000000000001</v>
      </c>
      <c r="C8" s="35">
        <v>1.86</v>
      </c>
      <c r="D8" s="35">
        <v>-7.1999999999999995E-2</v>
      </c>
      <c r="E8" s="51">
        <v>4.4999999999999998E-2</v>
      </c>
      <c r="F8" s="38">
        <v>-0.184</v>
      </c>
      <c r="G8" s="38">
        <v>0.28000000000000003</v>
      </c>
      <c r="H8" s="38">
        <v>-4.1000000000000002E-2</v>
      </c>
      <c r="I8" s="53">
        <v>0.51300000000000001</v>
      </c>
    </row>
    <row r="9" spans="1:9" x14ac:dyDescent="0.3">
      <c r="A9" s="54" t="s">
        <v>51</v>
      </c>
      <c r="B9" s="35"/>
      <c r="C9" s="56"/>
      <c r="D9" s="56"/>
      <c r="E9" s="57"/>
      <c r="F9" s="35"/>
      <c r="G9" s="35"/>
      <c r="H9" s="35"/>
      <c r="I9" s="51"/>
    </row>
    <row r="10" spans="1:9" x14ac:dyDescent="0.3">
      <c r="A10" s="11" t="s">
        <v>52</v>
      </c>
      <c r="B10" s="35"/>
      <c r="C10" s="35"/>
      <c r="D10" s="35"/>
      <c r="E10" s="51"/>
      <c r="F10" s="35"/>
      <c r="G10" s="35"/>
      <c r="H10" s="35"/>
      <c r="I10" s="51"/>
    </row>
    <row r="11" spans="1:9" x14ac:dyDescent="0.3">
      <c r="A11" s="49" t="s">
        <v>1004</v>
      </c>
      <c r="B11" s="35">
        <v>0.11700000000000001</v>
      </c>
      <c r="C11" s="35">
        <v>6.6000000000000003E-2</v>
      </c>
      <c r="D11" s="35">
        <v>0.129</v>
      </c>
      <c r="E11" s="51">
        <v>7.4999999999999997E-2</v>
      </c>
      <c r="F11" s="35">
        <v>0.19800000000000001</v>
      </c>
      <c r="G11" s="35">
        <v>9.2999999999999999E-2</v>
      </c>
      <c r="H11" s="35">
        <v>0.215</v>
      </c>
      <c r="I11" s="51">
        <v>3.4000000000000002E-2</v>
      </c>
    </row>
    <row r="12" spans="1:9" x14ac:dyDescent="0.3">
      <c r="A12" s="49" t="s">
        <v>1003</v>
      </c>
      <c r="B12" s="35">
        <v>4.2000000000000003E-2</v>
      </c>
      <c r="C12" s="35">
        <v>0.09</v>
      </c>
      <c r="D12" s="35">
        <v>4.1000000000000002E-2</v>
      </c>
      <c r="E12" s="51">
        <v>0.64200000000000002</v>
      </c>
      <c r="F12" s="35">
        <v>-2E-3</v>
      </c>
      <c r="G12" s="35">
        <v>0.13100000000000001</v>
      </c>
      <c r="H12" s="35">
        <v>-2E-3</v>
      </c>
      <c r="I12" s="51">
        <v>0.99</v>
      </c>
    </row>
    <row r="13" spans="1:9" x14ac:dyDescent="0.3">
      <c r="A13" s="49" t="s">
        <v>53</v>
      </c>
      <c r="B13" s="35">
        <v>0.21</v>
      </c>
      <c r="C13" s="35">
        <v>6.0999999999999999E-2</v>
      </c>
      <c r="D13" s="35">
        <v>0.20100000000000001</v>
      </c>
      <c r="E13" s="51">
        <v>1E-3</v>
      </c>
      <c r="F13" s="35">
        <v>0.17199999999999999</v>
      </c>
      <c r="G13" s="35">
        <v>0.113</v>
      </c>
      <c r="H13" s="35">
        <v>0.153</v>
      </c>
      <c r="I13" s="51">
        <v>0.127</v>
      </c>
    </row>
    <row r="14" spans="1:9" x14ac:dyDescent="0.3">
      <c r="A14" s="49" t="s">
        <v>54</v>
      </c>
      <c r="B14" s="35">
        <v>0.157</v>
      </c>
      <c r="C14" s="35">
        <v>5.8999999999999997E-2</v>
      </c>
      <c r="D14" s="35">
        <v>0.16900000000000001</v>
      </c>
      <c r="E14" s="51">
        <v>8.0000000000000002E-3</v>
      </c>
      <c r="F14" s="35">
        <v>0.18099999999999999</v>
      </c>
      <c r="G14" s="35">
        <v>7.2999999999999995E-2</v>
      </c>
      <c r="H14" s="35">
        <v>0.17799999999999999</v>
      </c>
      <c r="I14" s="51">
        <v>1.4E-2</v>
      </c>
    </row>
    <row r="15" spans="1:9" x14ac:dyDescent="0.3">
      <c r="A15" s="49" t="s">
        <v>1008</v>
      </c>
      <c r="B15" s="35">
        <v>2.9000000000000001E-2</v>
      </c>
      <c r="C15" s="35">
        <v>6.9000000000000006E-2</v>
      </c>
      <c r="D15" s="35">
        <v>2.9000000000000001E-2</v>
      </c>
      <c r="E15" s="51">
        <v>0.67400000000000004</v>
      </c>
      <c r="F15" s="35">
        <v>8.1000000000000003E-2</v>
      </c>
      <c r="G15" s="35">
        <v>0.11799999999999999</v>
      </c>
      <c r="H15" s="35">
        <v>6.7000000000000004E-2</v>
      </c>
      <c r="I15" s="51">
        <v>0.49099999999999999</v>
      </c>
    </row>
    <row r="16" spans="1:9" x14ac:dyDescent="0.3">
      <c r="A16" s="49" t="s">
        <v>1007</v>
      </c>
      <c r="B16" s="35">
        <v>-5.6000000000000001E-2</v>
      </c>
      <c r="C16" s="35">
        <v>7.5999999999999998E-2</v>
      </c>
      <c r="D16" s="35">
        <v>-5.2999999999999999E-2</v>
      </c>
      <c r="E16" s="51">
        <v>0.46400000000000002</v>
      </c>
      <c r="F16" s="35">
        <v>1.2999999999999999E-2</v>
      </c>
      <c r="G16" s="35">
        <v>7.6999999999999999E-2</v>
      </c>
      <c r="H16" s="35">
        <v>1.2999999999999999E-2</v>
      </c>
      <c r="I16" s="51">
        <v>0.86199999999999999</v>
      </c>
    </row>
    <row r="17" spans="1:9" x14ac:dyDescent="0.3">
      <c r="A17" s="11" t="s">
        <v>55</v>
      </c>
      <c r="B17" s="35"/>
      <c r="C17" s="35"/>
      <c r="D17" s="35"/>
      <c r="E17" s="51"/>
      <c r="F17" s="35"/>
      <c r="G17" s="35"/>
      <c r="H17" s="35"/>
      <c r="I17" s="51"/>
    </row>
    <row r="18" spans="1:9" x14ac:dyDescent="0.3">
      <c r="A18" s="49" t="s">
        <v>116</v>
      </c>
      <c r="B18" s="35">
        <v>0.217</v>
      </c>
      <c r="C18" s="35">
        <v>0.13400000000000001</v>
      </c>
      <c r="D18" s="35">
        <v>8.4000000000000005E-2</v>
      </c>
      <c r="E18" s="51">
        <v>0.105</v>
      </c>
      <c r="F18" s="35">
        <v>0.122</v>
      </c>
      <c r="G18" s="35">
        <v>0.219</v>
      </c>
      <c r="H18" s="35">
        <v>4.9000000000000002E-2</v>
      </c>
      <c r="I18" s="51">
        <v>0.57699999999999996</v>
      </c>
    </row>
    <row r="19" spans="1:9" x14ac:dyDescent="0.3">
      <c r="A19" s="49" t="s">
        <v>117</v>
      </c>
      <c r="B19" s="35">
        <v>0.11799999999999999</v>
      </c>
      <c r="C19" s="35">
        <v>0.14399999999999999</v>
      </c>
      <c r="D19" s="35">
        <v>4.4999999999999998E-2</v>
      </c>
      <c r="E19" s="51">
        <v>0.41199999999999998</v>
      </c>
      <c r="F19" s="35">
        <v>0.21</v>
      </c>
      <c r="G19" s="35">
        <v>0.20599999999999999</v>
      </c>
      <c r="H19" s="35">
        <v>7.5999999999999998E-2</v>
      </c>
      <c r="I19" s="51">
        <v>0.307</v>
      </c>
    </row>
    <row r="20" spans="1:9" x14ac:dyDescent="0.3">
      <c r="A20" s="49" t="s">
        <v>215</v>
      </c>
      <c r="B20" s="35">
        <v>-0.154</v>
      </c>
      <c r="C20" s="35">
        <v>0.64800000000000002</v>
      </c>
      <c r="D20" s="35">
        <v>-1.2E-2</v>
      </c>
      <c r="E20" s="51">
        <v>0.81200000000000006</v>
      </c>
      <c r="F20" s="35">
        <v>9.0999999999999998E-2</v>
      </c>
      <c r="G20" s="35">
        <v>0.106</v>
      </c>
      <c r="H20" s="35">
        <v>6.6000000000000003E-2</v>
      </c>
      <c r="I20" s="51">
        <v>0.38900000000000001</v>
      </c>
    </row>
    <row r="21" spans="1:9" x14ac:dyDescent="0.3">
      <c r="A21" s="49" t="s">
        <v>216</v>
      </c>
      <c r="B21" s="35">
        <v>-0.41499999999999998</v>
      </c>
      <c r="C21" s="35">
        <v>0.98699999999999999</v>
      </c>
      <c r="D21" s="35">
        <v>-2.9000000000000001E-2</v>
      </c>
      <c r="E21" s="51">
        <v>0.67400000000000004</v>
      </c>
      <c r="F21" s="35">
        <v>-6.9000000000000006E-2</v>
      </c>
      <c r="G21" s="35">
        <v>0.13100000000000001</v>
      </c>
      <c r="H21" s="35">
        <v>-4.4999999999999998E-2</v>
      </c>
      <c r="I21" s="51">
        <v>0.59899999999999998</v>
      </c>
    </row>
    <row r="22" spans="1:9" x14ac:dyDescent="0.3">
      <c r="A22" s="49" t="s">
        <v>118</v>
      </c>
      <c r="B22" s="35">
        <v>-4.0000000000000001E-3</v>
      </c>
      <c r="C22" s="35">
        <v>1.9E-2</v>
      </c>
      <c r="D22" s="35">
        <v>-1.2E-2</v>
      </c>
      <c r="E22" s="51">
        <v>0.81699999999999995</v>
      </c>
      <c r="F22" s="35">
        <v>-2E-3</v>
      </c>
      <c r="G22" s="35">
        <v>3.3000000000000002E-2</v>
      </c>
      <c r="H22" s="35">
        <v>-4.0000000000000001E-3</v>
      </c>
      <c r="I22" s="51">
        <v>0.95799999999999996</v>
      </c>
    </row>
    <row r="23" spans="1:9" x14ac:dyDescent="0.3">
      <c r="A23" s="49" t="s">
        <v>119</v>
      </c>
      <c r="B23" s="35">
        <v>2.3E-2</v>
      </c>
      <c r="C23" s="35">
        <v>2.1999999999999999E-2</v>
      </c>
      <c r="D23" s="35">
        <v>6.4000000000000001E-2</v>
      </c>
      <c r="E23" s="51">
        <v>0.29299999999999998</v>
      </c>
      <c r="F23" s="35">
        <v>8.9999999999999993E-3</v>
      </c>
      <c r="G23" s="35">
        <v>3.5000000000000003E-2</v>
      </c>
      <c r="H23" s="35">
        <v>2.5000000000000001E-2</v>
      </c>
      <c r="I23" s="51">
        <v>0.79700000000000004</v>
      </c>
    </row>
    <row r="24" spans="1:9" x14ac:dyDescent="0.3">
      <c r="A24" s="49" t="s">
        <v>163</v>
      </c>
      <c r="B24" s="35">
        <v>0.11</v>
      </c>
      <c r="C24" s="35">
        <v>0.26400000000000001</v>
      </c>
      <c r="D24" s="35">
        <v>2.1999999999999999E-2</v>
      </c>
      <c r="E24" s="51">
        <v>0.67600000000000005</v>
      </c>
      <c r="F24" s="35">
        <v>-3.0000000000000001E-3</v>
      </c>
      <c r="G24" s="35">
        <v>5.7000000000000002E-2</v>
      </c>
      <c r="H24" s="35">
        <v>-4.0000000000000001E-3</v>
      </c>
      <c r="I24" s="51">
        <v>0.96199999999999997</v>
      </c>
    </row>
    <row r="25" spans="1:9" x14ac:dyDescent="0.3">
      <c r="A25" s="49" t="s">
        <v>164</v>
      </c>
      <c r="B25" s="35">
        <v>-0.48</v>
      </c>
      <c r="C25" s="35">
        <v>0.29199999999999998</v>
      </c>
      <c r="D25" s="35">
        <v>-9.4E-2</v>
      </c>
      <c r="E25" s="51">
        <v>0.1</v>
      </c>
      <c r="F25" s="35">
        <v>-6.0999999999999999E-2</v>
      </c>
      <c r="G25" s="35">
        <v>3.5999999999999997E-2</v>
      </c>
      <c r="H25" s="35">
        <v>-0.109</v>
      </c>
      <c r="I25" s="51">
        <v>9.5000000000000001E-2</v>
      </c>
    </row>
    <row r="26" spans="1:9" x14ac:dyDescent="0.3">
      <c r="A26" s="49" t="s">
        <v>217</v>
      </c>
      <c r="B26" s="35">
        <v>8.0000000000000002E-3</v>
      </c>
      <c r="C26" s="35">
        <v>4.0000000000000001E-3</v>
      </c>
      <c r="D26" s="35">
        <v>0.108</v>
      </c>
      <c r="E26" s="51">
        <v>3.5999999999999997E-2</v>
      </c>
      <c r="F26" s="35">
        <v>3.6999999999999998E-2</v>
      </c>
      <c r="G26" s="35">
        <v>5.2999999999999999E-2</v>
      </c>
      <c r="H26" s="35">
        <v>4.5999999999999999E-2</v>
      </c>
      <c r="I26" s="51">
        <v>0.48899999999999999</v>
      </c>
    </row>
    <row r="27" spans="1:9" x14ac:dyDescent="0.3">
      <c r="A27" s="49" t="s">
        <v>218</v>
      </c>
      <c r="B27" s="35">
        <v>4.0000000000000001E-3</v>
      </c>
      <c r="C27" s="35">
        <v>4.0000000000000001E-3</v>
      </c>
      <c r="D27" s="35">
        <v>5.1999999999999998E-2</v>
      </c>
      <c r="E27" s="51">
        <v>0.371</v>
      </c>
      <c r="F27" s="35">
        <v>7.2999999999999995E-2</v>
      </c>
      <c r="G27" s="35">
        <v>5.6000000000000001E-2</v>
      </c>
      <c r="H27" s="35">
        <v>0.112</v>
      </c>
      <c r="I27" s="51">
        <v>0.193</v>
      </c>
    </row>
    <row r="28" spans="1:9" x14ac:dyDescent="0.3">
      <c r="A28" s="49" t="s">
        <v>187</v>
      </c>
      <c r="B28" s="35">
        <v>-1.2E-2</v>
      </c>
      <c r="C28" s="35">
        <v>0.01</v>
      </c>
      <c r="D28" s="35">
        <v>-0.06</v>
      </c>
      <c r="E28" s="51">
        <v>0.20499999999999999</v>
      </c>
      <c r="F28" s="35">
        <v>-9.7000000000000003E-2</v>
      </c>
      <c r="G28" s="35">
        <v>0.16700000000000001</v>
      </c>
      <c r="H28" s="35">
        <v>-4.3999999999999997E-2</v>
      </c>
      <c r="I28" s="51">
        <v>0.56200000000000006</v>
      </c>
    </row>
    <row r="29" spans="1:9" x14ac:dyDescent="0.3">
      <c r="A29" s="49" t="s">
        <v>188</v>
      </c>
      <c r="B29" s="35">
        <v>8.0000000000000002E-3</v>
      </c>
      <c r="C29" s="35">
        <v>1.0999999999999999E-2</v>
      </c>
      <c r="D29" s="35">
        <v>4.2000000000000003E-2</v>
      </c>
      <c r="E29" s="51">
        <v>0.44400000000000001</v>
      </c>
      <c r="F29" s="35">
        <v>2E-3</v>
      </c>
      <c r="G29" s="35">
        <v>0.13100000000000001</v>
      </c>
      <c r="H29" s="35">
        <v>1E-3</v>
      </c>
      <c r="I29" s="51">
        <v>0.99</v>
      </c>
    </row>
    <row r="30" spans="1:9" x14ac:dyDescent="0.3">
      <c r="A30" s="29" t="s">
        <v>59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68" t="s">
        <v>120</v>
      </c>
      <c r="B31" s="35">
        <v>4.5999999999999999E-2</v>
      </c>
      <c r="C31" s="35">
        <v>0.14499999999999999</v>
      </c>
      <c r="D31" s="35">
        <v>1.2999999999999999E-2</v>
      </c>
      <c r="E31" s="51">
        <v>0.753</v>
      </c>
      <c r="F31" s="35">
        <v>0.25900000000000001</v>
      </c>
      <c r="G31" s="35">
        <v>0.20200000000000001</v>
      </c>
      <c r="H31" s="35">
        <v>8.7999999999999995E-2</v>
      </c>
      <c r="I31" s="51">
        <v>0.2</v>
      </c>
    </row>
    <row r="32" spans="1:9" x14ac:dyDescent="0.3">
      <c r="A32" s="68" t="s">
        <v>121</v>
      </c>
      <c r="B32" s="35">
        <v>0.10299999999999999</v>
      </c>
      <c r="C32" s="35">
        <v>0.16</v>
      </c>
      <c r="D32" s="35">
        <v>3.3000000000000002E-2</v>
      </c>
      <c r="E32" s="51">
        <v>0.51900000000000002</v>
      </c>
      <c r="F32" s="35">
        <v>2.1000000000000001E-2</v>
      </c>
      <c r="G32" s="35">
        <v>0.26</v>
      </c>
      <c r="H32" s="35">
        <v>7.0000000000000001E-3</v>
      </c>
      <c r="I32" s="51">
        <v>0.93700000000000006</v>
      </c>
    </row>
    <row r="33" spans="1:9" s="64" customFormat="1" x14ac:dyDescent="0.3">
      <c r="A33" s="68" t="s">
        <v>122</v>
      </c>
      <c r="B33" s="35">
        <v>-0.18099999999999999</v>
      </c>
      <c r="C33" s="35">
        <v>0.13100000000000001</v>
      </c>
      <c r="D33" s="35">
        <v>-5.8999999999999997E-2</v>
      </c>
      <c r="E33" s="51">
        <v>0.16800000000000001</v>
      </c>
      <c r="F33" s="35">
        <v>-0.22</v>
      </c>
      <c r="G33" s="35">
        <v>0.21099999999999999</v>
      </c>
      <c r="H33" s="35">
        <v>-7.3999999999999996E-2</v>
      </c>
      <c r="I33" s="51">
        <v>0.29699999999999999</v>
      </c>
    </row>
    <row r="34" spans="1:9" s="64" customFormat="1" x14ac:dyDescent="0.3">
      <c r="A34" s="68" t="s">
        <v>219</v>
      </c>
      <c r="B34" s="35">
        <v>0.85599999999999998</v>
      </c>
      <c r="C34" s="35">
        <v>0.70699999999999996</v>
      </c>
      <c r="D34" s="35">
        <v>4.8000000000000001E-2</v>
      </c>
      <c r="E34" s="51">
        <v>0.22600000000000001</v>
      </c>
      <c r="F34" s="35">
        <v>9.4E-2</v>
      </c>
      <c r="G34" s="35">
        <v>9.0999999999999998E-2</v>
      </c>
      <c r="H34" s="35">
        <v>6.2E-2</v>
      </c>
      <c r="I34" s="51">
        <v>0.30299999999999999</v>
      </c>
    </row>
    <row r="35" spans="1:9" s="64" customFormat="1" x14ac:dyDescent="0.3">
      <c r="A35" s="68" t="s">
        <v>220</v>
      </c>
      <c r="B35" s="35">
        <v>0.81899999999999995</v>
      </c>
      <c r="C35" s="35">
        <v>0.83399999999999996</v>
      </c>
      <c r="D35" s="35">
        <v>5.2999999999999999E-2</v>
      </c>
      <c r="E35" s="51">
        <v>0.32600000000000001</v>
      </c>
      <c r="F35" s="35">
        <v>0.13600000000000001</v>
      </c>
      <c r="G35" s="35">
        <v>0.125</v>
      </c>
      <c r="H35" s="35">
        <v>8.3000000000000004E-2</v>
      </c>
      <c r="I35" s="51">
        <v>0.27900000000000003</v>
      </c>
    </row>
    <row r="36" spans="1:9" s="64" customFormat="1" x14ac:dyDescent="0.3">
      <c r="A36" s="68" t="s">
        <v>221</v>
      </c>
      <c r="B36" s="35">
        <v>1.5129999999999999</v>
      </c>
      <c r="C36" s="35">
        <v>0.73299999999999998</v>
      </c>
      <c r="D36" s="35">
        <v>8.8999999999999996E-2</v>
      </c>
      <c r="E36" s="51">
        <v>3.9E-2</v>
      </c>
      <c r="F36" s="35">
        <v>0.13700000000000001</v>
      </c>
      <c r="G36" s="35">
        <v>0.112</v>
      </c>
      <c r="H36" s="35">
        <v>8.3000000000000004E-2</v>
      </c>
      <c r="I36" s="51">
        <v>0.222</v>
      </c>
    </row>
    <row r="37" spans="1:9" s="64" customFormat="1" x14ac:dyDescent="0.3">
      <c r="A37" s="68" t="s">
        <v>192</v>
      </c>
      <c r="B37" s="35">
        <v>-6.8739999999999997</v>
      </c>
      <c r="C37" s="35">
        <v>1.9259999999999999</v>
      </c>
      <c r="D37" s="35">
        <v>-0.157</v>
      </c>
      <c r="E37" s="51" t="s">
        <v>1041</v>
      </c>
      <c r="F37" s="35">
        <v>-0.80600000000000005</v>
      </c>
      <c r="G37" s="35">
        <v>0.25700000000000001</v>
      </c>
      <c r="H37" s="35">
        <v>-0.24</v>
      </c>
      <c r="I37" s="51">
        <v>2E-3</v>
      </c>
    </row>
    <row r="38" spans="1:9" s="64" customFormat="1" x14ac:dyDescent="0.3">
      <c r="A38" s="68" t="s">
        <v>193</v>
      </c>
      <c r="B38" s="35">
        <v>-5.9580000000000002</v>
      </c>
      <c r="C38" s="35">
        <v>2.0169999999999999</v>
      </c>
      <c r="D38" s="35">
        <v>-0.13600000000000001</v>
      </c>
      <c r="E38" s="51">
        <v>3.0000000000000001E-3</v>
      </c>
      <c r="F38" s="35">
        <v>-0.81499999999999995</v>
      </c>
      <c r="G38" s="35">
        <v>0.33900000000000002</v>
      </c>
      <c r="H38" s="35">
        <v>-0.18099999999999999</v>
      </c>
      <c r="I38" s="51">
        <v>1.6E-2</v>
      </c>
    </row>
    <row r="39" spans="1:9" s="64" customFormat="1" x14ac:dyDescent="0.3">
      <c r="A39" s="68" t="s">
        <v>194</v>
      </c>
      <c r="B39" s="38">
        <v>-2.504</v>
      </c>
      <c r="C39" s="35">
        <v>1.762</v>
      </c>
      <c r="D39" s="35">
        <v>-5.8000000000000003E-2</v>
      </c>
      <c r="E39" s="51">
        <v>0.155</v>
      </c>
      <c r="F39" s="38">
        <v>-0.317</v>
      </c>
      <c r="G39" s="35">
        <v>0.247</v>
      </c>
      <c r="H39" s="35">
        <v>-6.9000000000000006E-2</v>
      </c>
      <c r="I39" s="51">
        <v>0.2</v>
      </c>
    </row>
    <row r="40" spans="1:9" x14ac:dyDescent="0.3">
      <c r="A40" s="54" t="s">
        <v>1015</v>
      </c>
      <c r="B40" s="35"/>
      <c r="C40" s="56"/>
      <c r="D40" s="56"/>
      <c r="E40" s="57"/>
      <c r="F40" s="35"/>
      <c r="G40" s="61"/>
      <c r="H40" s="61"/>
      <c r="I40" s="62"/>
    </row>
    <row r="41" spans="1:9" x14ac:dyDescent="0.3">
      <c r="A41" s="29" t="s">
        <v>63</v>
      </c>
      <c r="B41" s="35"/>
      <c r="C41" s="35"/>
      <c r="D41" s="35"/>
      <c r="E41" s="51"/>
      <c r="F41" s="35"/>
      <c r="G41" s="59"/>
      <c r="H41" s="59"/>
      <c r="I41" s="60"/>
    </row>
    <row r="42" spans="1:9" x14ac:dyDescent="0.3">
      <c r="A42" s="49" t="s">
        <v>123</v>
      </c>
      <c r="B42" s="35">
        <v>3.1E-2</v>
      </c>
      <c r="C42" s="35">
        <v>7.0000000000000001E-3</v>
      </c>
      <c r="D42" s="35">
        <v>6.0999999999999999E-2</v>
      </c>
      <c r="E42" s="51" t="s">
        <v>1041</v>
      </c>
      <c r="F42" s="35">
        <v>4.4999999999999998E-2</v>
      </c>
      <c r="G42" s="35">
        <v>1.2E-2</v>
      </c>
      <c r="H42" s="35">
        <v>9.7000000000000003E-2</v>
      </c>
      <c r="I42" s="51" t="s">
        <v>1041</v>
      </c>
    </row>
    <row r="43" spans="1:9" x14ac:dyDescent="0.3">
      <c r="A43" s="49" t="s">
        <v>124</v>
      </c>
      <c r="B43" s="35">
        <v>3.4000000000000002E-2</v>
      </c>
      <c r="C43" s="35">
        <v>7.0000000000000001E-3</v>
      </c>
      <c r="D43" s="35">
        <v>6.9000000000000006E-2</v>
      </c>
      <c r="E43" s="51" t="s">
        <v>1041</v>
      </c>
      <c r="F43" s="35">
        <v>3.2000000000000001E-2</v>
      </c>
      <c r="G43" s="35">
        <v>1.4999999999999999E-2</v>
      </c>
      <c r="H43" s="35">
        <v>7.1999999999999995E-2</v>
      </c>
      <c r="I43" s="51">
        <v>3.3000000000000002E-2</v>
      </c>
    </row>
    <row r="44" spans="1:9" x14ac:dyDescent="0.3">
      <c r="A44" s="49" t="s">
        <v>125</v>
      </c>
      <c r="B44" s="35">
        <v>2.7E-2</v>
      </c>
      <c r="C44" s="35">
        <v>8.0000000000000002E-3</v>
      </c>
      <c r="D44" s="35">
        <v>5.3999999999999999E-2</v>
      </c>
      <c r="E44" s="51" t="s">
        <v>1041</v>
      </c>
      <c r="F44" s="35">
        <v>3.6999999999999998E-2</v>
      </c>
      <c r="G44" s="35">
        <v>1.6E-2</v>
      </c>
      <c r="H44" s="35">
        <v>8.2000000000000003E-2</v>
      </c>
      <c r="I44" s="51">
        <v>2.4E-2</v>
      </c>
    </row>
    <row r="45" spans="1:9" x14ac:dyDescent="0.3">
      <c r="A45" s="49" t="s">
        <v>67</v>
      </c>
      <c r="B45" s="35">
        <v>5.3999999999999999E-2</v>
      </c>
      <c r="C45" s="35">
        <v>1.4999999999999999E-2</v>
      </c>
      <c r="D45" s="35">
        <v>0.05</v>
      </c>
      <c r="E45" s="51" t="s">
        <v>1041</v>
      </c>
      <c r="F45" s="35">
        <v>5.1999999999999998E-2</v>
      </c>
      <c r="G45" s="35">
        <v>3.3000000000000002E-2</v>
      </c>
      <c r="H45" s="35">
        <v>5.6000000000000001E-2</v>
      </c>
      <c r="I45" s="51">
        <v>0.11700000000000001</v>
      </c>
    </row>
    <row r="46" spans="1:9" x14ac:dyDescent="0.3">
      <c r="A46" s="49" t="s">
        <v>68</v>
      </c>
      <c r="B46" s="35">
        <v>4.4999999999999998E-2</v>
      </c>
      <c r="C46" s="35">
        <v>1.4999999999999999E-2</v>
      </c>
      <c r="D46" s="35">
        <v>4.1000000000000002E-2</v>
      </c>
      <c r="E46" s="51">
        <v>3.0000000000000001E-3</v>
      </c>
      <c r="F46" s="35">
        <v>3.5000000000000003E-2</v>
      </c>
      <c r="G46" s="35">
        <v>3.1E-2</v>
      </c>
      <c r="H46" s="35">
        <v>3.5999999999999997E-2</v>
      </c>
      <c r="I46" s="51">
        <v>0.27</v>
      </c>
    </row>
    <row r="47" spans="1:9" x14ac:dyDescent="0.3">
      <c r="A47" s="49" t="s">
        <v>69</v>
      </c>
      <c r="B47" s="35">
        <v>2.5999999999999999E-2</v>
      </c>
      <c r="C47" s="35">
        <v>1.4999999999999999E-2</v>
      </c>
      <c r="D47" s="35">
        <v>2.4E-2</v>
      </c>
      <c r="E47" s="51">
        <v>8.3000000000000004E-2</v>
      </c>
      <c r="F47" s="35">
        <v>1.2999999999999999E-2</v>
      </c>
      <c r="G47" s="35">
        <v>3.1E-2</v>
      </c>
      <c r="H47" s="35">
        <v>1.2999999999999999E-2</v>
      </c>
      <c r="I47" s="51">
        <v>0.67200000000000004</v>
      </c>
    </row>
    <row r="48" spans="1:9" x14ac:dyDescent="0.3">
      <c r="A48" s="49" t="s">
        <v>168</v>
      </c>
      <c r="B48" s="35">
        <v>-0.19700000000000001</v>
      </c>
      <c r="C48" s="35">
        <v>7.8E-2</v>
      </c>
      <c r="D48" s="35">
        <v>-3.7999999999999999E-2</v>
      </c>
      <c r="E48" s="51">
        <v>1.2E-2</v>
      </c>
      <c r="F48" s="35">
        <v>3.0000000000000001E-3</v>
      </c>
      <c r="G48" s="35">
        <v>1.7999999999999999E-2</v>
      </c>
      <c r="H48" s="35">
        <v>8.0000000000000002E-3</v>
      </c>
      <c r="I48" s="51">
        <v>0.85499999999999998</v>
      </c>
    </row>
    <row r="49" spans="1:9" x14ac:dyDescent="0.3">
      <c r="A49" s="49" t="s">
        <v>169</v>
      </c>
      <c r="B49" s="35">
        <v>-0.13800000000000001</v>
      </c>
      <c r="C49" s="35">
        <v>8.5999999999999993E-2</v>
      </c>
      <c r="D49" s="35">
        <v>-2.7E-2</v>
      </c>
      <c r="E49" s="51">
        <v>0.108</v>
      </c>
      <c r="F49" s="35">
        <v>-6.0000000000000001E-3</v>
      </c>
      <c r="G49" s="35">
        <v>1.4999999999999999E-2</v>
      </c>
      <c r="H49" s="35">
        <v>-1.2E-2</v>
      </c>
      <c r="I49" s="51">
        <v>0.70299999999999996</v>
      </c>
    </row>
    <row r="50" spans="1:9" x14ac:dyDescent="0.3">
      <c r="A50" s="49" t="s">
        <v>170</v>
      </c>
      <c r="B50" s="35">
        <v>-0.32800000000000001</v>
      </c>
      <c r="C50" s="35">
        <v>7.4999999999999997E-2</v>
      </c>
      <c r="D50" s="35">
        <v>-6.0999999999999999E-2</v>
      </c>
      <c r="E50" s="51" t="s">
        <v>1041</v>
      </c>
      <c r="F50" s="35">
        <v>-6.0000000000000001E-3</v>
      </c>
      <c r="G50" s="35">
        <v>1.4E-2</v>
      </c>
      <c r="H50" s="35">
        <v>-1.2999999999999999E-2</v>
      </c>
      <c r="I50" s="51">
        <v>0.67300000000000004</v>
      </c>
    </row>
    <row r="51" spans="1:9" x14ac:dyDescent="0.3">
      <c r="A51" s="29" t="s">
        <v>70</v>
      </c>
      <c r="B51" s="35"/>
      <c r="C51" s="35"/>
      <c r="D51" s="35"/>
      <c r="E51" s="51"/>
      <c r="F51" s="35"/>
      <c r="G51" s="35"/>
      <c r="H51" s="35"/>
      <c r="I51" s="51"/>
    </row>
    <row r="52" spans="1:9" x14ac:dyDescent="0.3">
      <c r="A52" s="49" t="s">
        <v>126</v>
      </c>
      <c r="B52" s="35">
        <v>0.69799999999999995</v>
      </c>
      <c r="C52" s="35">
        <v>7.0000000000000007E-2</v>
      </c>
      <c r="D52" s="35">
        <v>0.15</v>
      </c>
      <c r="E52" s="51" t="s">
        <v>1041</v>
      </c>
      <c r="F52" s="35">
        <v>0.97</v>
      </c>
      <c r="G52" s="35">
        <v>0.188</v>
      </c>
      <c r="H52" s="35">
        <v>0.191</v>
      </c>
      <c r="I52" s="51" t="s">
        <v>1041</v>
      </c>
    </row>
    <row r="53" spans="1:9" x14ac:dyDescent="0.3">
      <c r="A53" s="49" t="s">
        <v>127</v>
      </c>
      <c r="B53" s="35">
        <v>0.70499999999999996</v>
      </c>
      <c r="C53" s="35">
        <v>6.6000000000000003E-2</v>
      </c>
      <c r="D53" s="35">
        <v>0.156</v>
      </c>
      <c r="E53" s="51" t="s">
        <v>1041</v>
      </c>
      <c r="F53" s="35">
        <v>0.96299999999999997</v>
      </c>
      <c r="G53" s="35">
        <v>0.17599999999999999</v>
      </c>
      <c r="H53" s="35">
        <v>0.19500000000000001</v>
      </c>
      <c r="I53" s="51" t="s">
        <v>1041</v>
      </c>
    </row>
    <row r="54" spans="1:9" x14ac:dyDescent="0.3">
      <c r="A54" s="49" t="s">
        <v>128</v>
      </c>
      <c r="B54" s="35">
        <v>0.64300000000000002</v>
      </c>
      <c r="C54" s="35">
        <v>6.7000000000000004E-2</v>
      </c>
      <c r="D54" s="35">
        <v>0.14099999999999999</v>
      </c>
      <c r="E54" s="51" t="s">
        <v>1041</v>
      </c>
      <c r="F54" s="35">
        <v>0.86199999999999999</v>
      </c>
      <c r="G54" s="35">
        <v>0.18099999999999999</v>
      </c>
      <c r="H54" s="35">
        <v>0.17599999999999999</v>
      </c>
      <c r="I54" s="51" t="s">
        <v>1041</v>
      </c>
    </row>
    <row r="55" spans="1:9" x14ac:dyDescent="0.3">
      <c r="A55" s="49" t="s">
        <v>74</v>
      </c>
      <c r="B55" s="35">
        <v>0.86299999999999999</v>
      </c>
      <c r="C55" s="35">
        <v>0.13900000000000001</v>
      </c>
      <c r="D55" s="35">
        <v>8.7999999999999995E-2</v>
      </c>
      <c r="E55" s="51" t="s">
        <v>1041</v>
      </c>
      <c r="F55" s="35">
        <v>0.77200000000000002</v>
      </c>
      <c r="G55" s="35">
        <v>0.34799999999999998</v>
      </c>
      <c r="H55" s="35">
        <v>7.6999999999999999E-2</v>
      </c>
      <c r="I55" s="51">
        <v>2.5999999999999999E-2</v>
      </c>
    </row>
    <row r="56" spans="1:9" x14ac:dyDescent="0.3">
      <c r="A56" s="49" t="s">
        <v>75</v>
      </c>
      <c r="B56" s="35">
        <v>0.64800000000000002</v>
      </c>
      <c r="C56" s="35">
        <v>0.14199999999999999</v>
      </c>
      <c r="D56" s="35">
        <v>6.5000000000000002E-2</v>
      </c>
      <c r="E56" s="51" t="s">
        <v>1041</v>
      </c>
      <c r="F56" s="35">
        <v>0.55200000000000005</v>
      </c>
      <c r="G56" s="35">
        <v>0.371</v>
      </c>
      <c r="H56" s="35">
        <v>5.1999999999999998E-2</v>
      </c>
      <c r="I56" s="51">
        <v>0.13700000000000001</v>
      </c>
    </row>
    <row r="57" spans="1:9" x14ac:dyDescent="0.3">
      <c r="A57" s="49" t="s">
        <v>76</v>
      </c>
      <c r="B57" s="35">
        <v>0.70699999999999996</v>
      </c>
      <c r="C57" s="35">
        <v>0.13800000000000001</v>
      </c>
      <c r="D57" s="35">
        <v>7.2999999999999995E-2</v>
      </c>
      <c r="E57" s="51" t="s">
        <v>1041</v>
      </c>
      <c r="F57" s="35">
        <v>0.66400000000000003</v>
      </c>
      <c r="G57" s="35">
        <v>0.375</v>
      </c>
      <c r="H57" s="35">
        <v>6.3E-2</v>
      </c>
      <c r="I57" s="51">
        <v>7.6999999999999999E-2</v>
      </c>
    </row>
    <row r="58" spans="1:9" x14ac:dyDescent="0.3">
      <c r="A58" s="49" t="s">
        <v>171</v>
      </c>
      <c r="B58" s="35">
        <v>-4.282</v>
      </c>
      <c r="C58" s="35">
        <v>0.79400000000000004</v>
      </c>
      <c r="D58" s="35">
        <v>-0.09</v>
      </c>
      <c r="E58" s="51" t="s">
        <v>1041</v>
      </c>
      <c r="F58" s="35">
        <v>-0.106</v>
      </c>
      <c r="G58" s="35">
        <v>0.17399999999999999</v>
      </c>
      <c r="H58" s="35">
        <v>-2.4E-2</v>
      </c>
      <c r="I58" s="51">
        <v>0.54300000000000004</v>
      </c>
    </row>
    <row r="59" spans="1:9" x14ac:dyDescent="0.3">
      <c r="A59" s="49" t="s">
        <v>172</v>
      </c>
      <c r="B59" s="35">
        <v>-2.9630000000000001</v>
      </c>
      <c r="C59" s="35">
        <v>0.75600000000000001</v>
      </c>
      <c r="D59" s="35">
        <v>-6.3E-2</v>
      </c>
      <c r="E59" s="51" t="s">
        <v>1041</v>
      </c>
      <c r="F59" s="35">
        <v>-0.18</v>
      </c>
      <c r="G59" s="35">
        <v>0.19500000000000001</v>
      </c>
      <c r="H59" s="35">
        <v>-3.5999999999999997E-2</v>
      </c>
      <c r="I59" s="51">
        <v>0.35599999999999998</v>
      </c>
    </row>
    <row r="60" spans="1:9" x14ac:dyDescent="0.3">
      <c r="A60" s="63" t="s">
        <v>173</v>
      </c>
      <c r="B60" s="38">
        <v>-4.4240000000000004</v>
      </c>
      <c r="C60" s="38">
        <v>0.78400000000000003</v>
      </c>
      <c r="D60" s="38">
        <v>-9.0999999999999998E-2</v>
      </c>
      <c r="E60" s="53" t="s">
        <v>1041</v>
      </c>
      <c r="F60" s="38">
        <v>-0.23699999999999999</v>
      </c>
      <c r="G60" s="38">
        <v>0.2</v>
      </c>
      <c r="H60" s="38">
        <v>-4.7E-2</v>
      </c>
      <c r="I60" s="53">
        <v>0.23699999999999999</v>
      </c>
    </row>
    <row r="61" spans="1:9" x14ac:dyDescent="0.3">
      <c r="A61" s="12" t="s">
        <v>1691</v>
      </c>
    </row>
    <row r="62" spans="1:9" x14ac:dyDescent="0.3">
      <c r="A62" s="20" t="s">
        <v>195</v>
      </c>
      <c r="B62" s="20"/>
      <c r="C62" s="20"/>
    </row>
    <row r="64" spans="1:9" x14ac:dyDescent="0.3">
      <c r="A64" s="65" t="s">
        <v>28</v>
      </c>
      <c r="B64" s="65"/>
      <c r="C64" s="65"/>
    </row>
  </sheetData>
  <mergeCells count="2">
    <mergeCell ref="B2:E2"/>
    <mergeCell ref="F2:I2"/>
  </mergeCells>
  <hyperlinks>
    <hyperlink ref="A64" location="'Table of Content'!A1" display="Back to Table of Content" xr:uid="{2429EF3D-47D0-4A7E-93C3-3412037BD92F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E878-3352-4DF3-87E7-A53EACF5D249}">
  <sheetPr codeName="Sheet21"/>
  <dimension ref="A1:I63"/>
  <sheetViews>
    <sheetView zoomScale="85" zoomScaleNormal="85" workbookViewId="0">
      <selection activeCell="R30" sqref="R30"/>
    </sheetView>
  </sheetViews>
  <sheetFormatPr defaultColWidth="8.77734375" defaultRowHeight="15.6" x14ac:dyDescent="0.3"/>
  <cols>
    <col min="1" max="1" width="51.21875" style="12" customWidth="1"/>
    <col min="2" max="3" width="11.44140625" style="12" customWidth="1"/>
    <col min="4" max="4" width="9.44140625" style="13" customWidth="1"/>
    <col min="5" max="6" width="8.77734375" style="13"/>
    <col min="7" max="8" width="8.77734375" style="12"/>
    <col min="9" max="9" width="9.77734375" style="12" customWidth="1"/>
    <col min="10" max="16384" width="8.77734375" style="12"/>
  </cols>
  <sheetData>
    <row r="1" spans="1:9" x14ac:dyDescent="0.3">
      <c r="A1" s="67" t="s">
        <v>1661</v>
      </c>
      <c r="B1" s="67"/>
      <c r="C1" s="67"/>
      <c r="D1" s="26"/>
      <c r="E1" s="26"/>
      <c r="F1" s="26"/>
    </row>
    <row r="2" spans="1:9" ht="16.2" x14ac:dyDescent="0.35">
      <c r="A2" s="11"/>
      <c r="B2" s="128" t="s">
        <v>1514</v>
      </c>
      <c r="C2" s="128"/>
      <c r="D2" s="128"/>
      <c r="E2" s="128"/>
      <c r="F2" s="129" t="s">
        <v>1519</v>
      </c>
      <c r="G2" s="129"/>
      <c r="H2" s="129"/>
      <c r="I2" s="129"/>
    </row>
    <row r="3" spans="1:9" ht="16.2" x14ac:dyDescent="0.35">
      <c r="B3" s="115" t="s">
        <v>1632</v>
      </c>
      <c r="C3" s="44" t="s">
        <v>48</v>
      </c>
      <c r="D3" s="44" t="s">
        <v>151</v>
      </c>
      <c r="E3" s="45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35"/>
      <c r="D5" s="35"/>
      <c r="G5" s="35"/>
      <c r="H5" s="35"/>
      <c r="I5" s="13"/>
    </row>
    <row r="6" spans="1:9" x14ac:dyDescent="0.3">
      <c r="A6" s="49" t="s">
        <v>129</v>
      </c>
      <c r="B6" s="35">
        <v>-0.20300000000000001</v>
      </c>
      <c r="C6" s="35">
        <v>6.0999999999999999E-2</v>
      </c>
      <c r="D6" s="35">
        <v>-0.107</v>
      </c>
      <c r="E6" s="51">
        <v>1E-3</v>
      </c>
      <c r="F6" s="35">
        <v>-0.22600000000000001</v>
      </c>
      <c r="G6" s="35">
        <v>0.108</v>
      </c>
      <c r="H6" s="35">
        <v>-0.11700000000000001</v>
      </c>
      <c r="I6" s="51">
        <v>3.6999999999999998E-2</v>
      </c>
    </row>
    <row r="7" spans="1:9" x14ac:dyDescent="0.3">
      <c r="A7" s="49" t="s">
        <v>214</v>
      </c>
      <c r="B7" s="35">
        <v>5.4359999999999999</v>
      </c>
      <c r="C7" s="35">
        <v>0.73299999999999998</v>
      </c>
      <c r="D7" s="35">
        <v>0.20200000000000001</v>
      </c>
      <c r="E7" s="51" t="s">
        <v>1041</v>
      </c>
      <c r="F7" s="35">
        <v>3.899</v>
      </c>
      <c r="G7" s="35">
        <v>1.2210000000000001</v>
      </c>
      <c r="H7" s="35">
        <v>0.16600000000000001</v>
      </c>
      <c r="I7" s="51">
        <v>1E-3</v>
      </c>
    </row>
    <row r="8" spans="1:9" x14ac:dyDescent="0.3">
      <c r="A8" s="49" t="s">
        <v>174</v>
      </c>
      <c r="B8" s="38">
        <v>-0.13500000000000001</v>
      </c>
      <c r="C8" s="35">
        <v>0.69299999999999995</v>
      </c>
      <c r="D8" s="35">
        <v>-8.0000000000000002E-3</v>
      </c>
      <c r="E8" s="51">
        <v>0.84599999999999997</v>
      </c>
      <c r="F8" s="38">
        <v>0.86399999999999999</v>
      </c>
      <c r="G8" s="38">
        <v>1.0209999999999999</v>
      </c>
      <c r="H8" s="38">
        <v>5.7000000000000002E-2</v>
      </c>
      <c r="I8" s="53">
        <v>0.39700000000000002</v>
      </c>
    </row>
    <row r="9" spans="1:9" x14ac:dyDescent="0.3">
      <c r="A9" s="54" t="s">
        <v>51</v>
      </c>
      <c r="B9" s="35"/>
      <c r="C9" s="56"/>
      <c r="D9" s="56"/>
      <c r="E9" s="57"/>
      <c r="F9" s="35"/>
      <c r="G9" s="35"/>
      <c r="H9" s="35"/>
      <c r="I9" s="51"/>
    </row>
    <row r="10" spans="1:9" x14ac:dyDescent="0.3">
      <c r="A10" s="11" t="s">
        <v>52</v>
      </c>
      <c r="B10" s="35"/>
      <c r="C10" s="35"/>
      <c r="D10" s="35"/>
      <c r="E10" s="51"/>
      <c r="F10" s="35"/>
      <c r="G10" s="35"/>
      <c r="H10" s="35"/>
      <c r="I10" s="51"/>
    </row>
    <row r="11" spans="1:9" x14ac:dyDescent="0.3">
      <c r="A11" s="49" t="s">
        <v>1004</v>
      </c>
      <c r="B11" s="35">
        <v>0.114</v>
      </c>
      <c r="C11" s="35">
        <v>6.6000000000000003E-2</v>
      </c>
      <c r="D11" s="35">
        <v>0.126</v>
      </c>
      <c r="E11" s="51">
        <v>8.3000000000000004E-2</v>
      </c>
      <c r="F11" s="35">
        <v>0.19500000000000001</v>
      </c>
      <c r="G11" s="35">
        <v>9.2999999999999999E-2</v>
      </c>
      <c r="H11" s="35">
        <v>0.21099999999999999</v>
      </c>
      <c r="I11" s="51">
        <v>3.5999999999999997E-2</v>
      </c>
    </row>
    <row r="12" spans="1:9" x14ac:dyDescent="0.3">
      <c r="A12" s="49" t="s">
        <v>1003</v>
      </c>
      <c r="B12" s="35">
        <v>3.9E-2</v>
      </c>
      <c r="C12" s="35">
        <v>0.09</v>
      </c>
      <c r="D12" s="35">
        <v>3.7999999999999999E-2</v>
      </c>
      <c r="E12" s="51">
        <v>0.66100000000000003</v>
      </c>
      <c r="F12" s="35">
        <v>8.9999999999999993E-3</v>
      </c>
      <c r="G12" s="35">
        <v>0.129</v>
      </c>
      <c r="H12" s="35">
        <v>8.9999999999999993E-3</v>
      </c>
      <c r="I12" s="51">
        <v>0.94699999999999995</v>
      </c>
    </row>
    <row r="13" spans="1:9" x14ac:dyDescent="0.3">
      <c r="A13" s="49" t="s">
        <v>78</v>
      </c>
      <c r="B13" s="35">
        <v>0.20899999999999999</v>
      </c>
      <c r="C13" s="35">
        <v>5.5E-2</v>
      </c>
      <c r="D13" s="35">
        <v>0.20300000000000001</v>
      </c>
      <c r="E13" s="51" t="s">
        <v>1041</v>
      </c>
      <c r="F13" s="35">
        <v>0.20100000000000001</v>
      </c>
      <c r="G13" s="35">
        <v>8.5999999999999993E-2</v>
      </c>
      <c r="H13" s="35">
        <v>0.18099999999999999</v>
      </c>
      <c r="I13" s="51">
        <v>0.02</v>
      </c>
    </row>
    <row r="14" spans="1:9" x14ac:dyDescent="0.3">
      <c r="A14" s="49" t="s">
        <v>79</v>
      </c>
      <c r="B14" s="35">
        <v>0.16600000000000001</v>
      </c>
      <c r="C14" s="35">
        <v>5.2999999999999999E-2</v>
      </c>
      <c r="D14" s="35">
        <v>0.18</v>
      </c>
      <c r="E14" s="51">
        <v>2E-3</v>
      </c>
      <c r="F14" s="35">
        <v>0.17599999999999999</v>
      </c>
      <c r="G14" s="35">
        <v>6.5000000000000002E-2</v>
      </c>
      <c r="H14" s="35">
        <v>0.188</v>
      </c>
      <c r="I14" s="51">
        <v>7.0000000000000001E-3</v>
      </c>
    </row>
    <row r="15" spans="1:9" x14ac:dyDescent="0.3">
      <c r="A15" s="49" t="s">
        <v>1008</v>
      </c>
      <c r="B15" s="35">
        <v>2.3E-2</v>
      </c>
      <c r="C15" s="35">
        <v>6.9000000000000006E-2</v>
      </c>
      <c r="D15" s="35">
        <v>2.4E-2</v>
      </c>
      <c r="E15" s="51">
        <v>0.73599999999999999</v>
      </c>
      <c r="F15" s="35">
        <v>7.4999999999999997E-2</v>
      </c>
      <c r="G15" s="35">
        <v>0.112</v>
      </c>
      <c r="H15" s="35">
        <v>6.2E-2</v>
      </c>
      <c r="I15" s="51">
        <v>0.501</v>
      </c>
    </row>
    <row r="16" spans="1:9" x14ac:dyDescent="0.3">
      <c r="A16" s="49" t="s">
        <v>1007</v>
      </c>
      <c r="B16" s="35">
        <v>-4.9000000000000002E-2</v>
      </c>
      <c r="C16" s="35">
        <v>7.4999999999999997E-2</v>
      </c>
      <c r="D16" s="35">
        <v>-4.5999999999999999E-2</v>
      </c>
      <c r="E16" s="51">
        <v>0.51400000000000001</v>
      </c>
      <c r="F16" s="35">
        <v>2.7E-2</v>
      </c>
      <c r="G16" s="35">
        <v>7.5999999999999998E-2</v>
      </c>
      <c r="H16" s="35">
        <v>2.5999999999999999E-2</v>
      </c>
      <c r="I16" s="51">
        <v>0.72499999999999998</v>
      </c>
    </row>
    <row r="17" spans="1:9" x14ac:dyDescent="0.3">
      <c r="A17" s="11" t="s">
        <v>55</v>
      </c>
      <c r="B17" s="35"/>
      <c r="C17" s="35"/>
      <c r="D17" s="35"/>
      <c r="E17" s="51"/>
      <c r="F17" s="35"/>
      <c r="G17" s="35"/>
      <c r="H17" s="35"/>
      <c r="I17" s="51"/>
    </row>
    <row r="18" spans="1:9" x14ac:dyDescent="0.3">
      <c r="A18" s="49" t="s">
        <v>130</v>
      </c>
      <c r="B18" s="35">
        <v>7.5999999999999998E-2</v>
      </c>
      <c r="C18" s="35">
        <v>5.6000000000000001E-2</v>
      </c>
      <c r="D18" s="35">
        <v>6.9000000000000006E-2</v>
      </c>
      <c r="E18" s="51">
        <v>0.17799999999999999</v>
      </c>
      <c r="F18" s="35">
        <v>2.4E-2</v>
      </c>
      <c r="G18" s="35">
        <v>9.0999999999999998E-2</v>
      </c>
      <c r="H18" s="35">
        <v>2.1999999999999999E-2</v>
      </c>
      <c r="I18" s="51">
        <v>0.78800000000000003</v>
      </c>
    </row>
    <row r="19" spans="1:9" x14ac:dyDescent="0.3">
      <c r="A19" s="49" t="s">
        <v>131</v>
      </c>
      <c r="B19" s="35">
        <v>2E-3</v>
      </c>
      <c r="C19" s="35">
        <v>5.8999999999999997E-2</v>
      </c>
      <c r="D19" s="35">
        <v>2E-3</v>
      </c>
      <c r="E19" s="51">
        <v>0.97199999999999998</v>
      </c>
      <c r="F19" s="35">
        <v>-1.2999999999999999E-2</v>
      </c>
      <c r="G19" s="35">
        <v>7.9000000000000001E-2</v>
      </c>
      <c r="H19" s="35">
        <v>-1.2E-2</v>
      </c>
      <c r="I19" s="51">
        <v>0.86499999999999999</v>
      </c>
    </row>
    <row r="20" spans="1:9" x14ac:dyDescent="0.3">
      <c r="A20" s="49" t="s">
        <v>215</v>
      </c>
      <c r="B20" s="35">
        <v>-9.8000000000000004E-2</v>
      </c>
      <c r="C20" s="35">
        <v>0.64400000000000002</v>
      </c>
      <c r="D20" s="35">
        <v>-8.0000000000000002E-3</v>
      </c>
      <c r="E20" s="51">
        <v>0.879</v>
      </c>
      <c r="F20" s="35">
        <v>0.95899999999999996</v>
      </c>
      <c r="G20" s="35">
        <v>1.0609999999999999</v>
      </c>
      <c r="H20" s="35">
        <v>6.9000000000000006E-2</v>
      </c>
      <c r="I20" s="51">
        <v>0.36599999999999999</v>
      </c>
    </row>
    <row r="21" spans="1:9" x14ac:dyDescent="0.3">
      <c r="A21" s="49" t="s">
        <v>216</v>
      </c>
      <c r="B21" s="35">
        <v>-0.39200000000000002</v>
      </c>
      <c r="C21" s="35">
        <v>0.98699999999999999</v>
      </c>
      <c r="D21" s="35">
        <v>-2.7E-2</v>
      </c>
      <c r="E21" s="51">
        <v>0.69099999999999995</v>
      </c>
      <c r="F21" s="35">
        <v>-0.72299999999999998</v>
      </c>
      <c r="G21" s="35">
        <v>1.3069999999999999</v>
      </c>
      <c r="H21" s="35">
        <v>-4.8000000000000001E-2</v>
      </c>
      <c r="I21" s="51">
        <v>0.57999999999999996</v>
      </c>
    </row>
    <row r="22" spans="1:9" x14ac:dyDescent="0.3">
      <c r="A22" s="49" t="s">
        <v>132</v>
      </c>
      <c r="B22" s="35">
        <v>-1.2999999999999999E-2</v>
      </c>
      <c r="C22" s="35">
        <v>4.2000000000000003E-2</v>
      </c>
      <c r="D22" s="35">
        <v>-1.6E-2</v>
      </c>
      <c r="E22" s="51">
        <v>0.752</v>
      </c>
      <c r="F22" s="35">
        <v>4.0000000000000001E-3</v>
      </c>
      <c r="G22" s="35">
        <v>6.7000000000000004E-2</v>
      </c>
      <c r="H22" s="35">
        <v>4.0000000000000001E-3</v>
      </c>
      <c r="I22" s="51">
        <v>0.95099999999999996</v>
      </c>
    </row>
    <row r="23" spans="1:9" x14ac:dyDescent="0.3">
      <c r="A23" s="49" t="s">
        <v>133</v>
      </c>
      <c r="B23" s="35">
        <v>3.2000000000000001E-2</v>
      </c>
      <c r="C23" s="35">
        <v>5.0999999999999997E-2</v>
      </c>
      <c r="D23" s="35">
        <v>3.9E-2</v>
      </c>
      <c r="E23" s="51">
        <v>0.52200000000000002</v>
      </c>
      <c r="F23" s="35">
        <v>-6.0000000000000001E-3</v>
      </c>
      <c r="G23" s="35">
        <v>7.1999999999999995E-2</v>
      </c>
      <c r="H23" s="35">
        <v>-8.0000000000000002E-3</v>
      </c>
      <c r="I23" s="51">
        <v>0.93</v>
      </c>
    </row>
    <row r="24" spans="1:9" x14ac:dyDescent="0.3">
      <c r="A24" s="49" t="s">
        <v>177</v>
      </c>
      <c r="B24" s="35">
        <v>0.23899999999999999</v>
      </c>
      <c r="C24" s="35">
        <v>0.55500000000000005</v>
      </c>
      <c r="D24" s="35">
        <v>2.1000000000000001E-2</v>
      </c>
      <c r="E24" s="51">
        <v>0.66700000000000004</v>
      </c>
      <c r="F24" s="35">
        <v>-0.183</v>
      </c>
      <c r="G24" s="35">
        <v>1.0309999999999999</v>
      </c>
      <c r="H24" s="35">
        <v>-1.2999999999999999E-2</v>
      </c>
      <c r="I24" s="51">
        <v>0.85899999999999999</v>
      </c>
    </row>
    <row r="25" spans="1:9" x14ac:dyDescent="0.3">
      <c r="A25" s="49" t="s">
        <v>178</v>
      </c>
      <c r="B25" s="35">
        <v>-0.129</v>
      </c>
      <c r="C25" s="35">
        <v>0.629</v>
      </c>
      <c r="D25" s="35">
        <v>-1.0999999999999999E-2</v>
      </c>
      <c r="E25" s="51">
        <v>0.83799999999999997</v>
      </c>
      <c r="F25" s="35">
        <v>-0.67400000000000004</v>
      </c>
      <c r="G25" s="35">
        <v>0.80500000000000005</v>
      </c>
      <c r="H25" s="35">
        <v>-5.2999999999999999E-2</v>
      </c>
      <c r="I25" s="51">
        <v>0.40200000000000002</v>
      </c>
    </row>
    <row r="26" spans="1:9" x14ac:dyDescent="0.3">
      <c r="A26" s="49" t="s">
        <v>222</v>
      </c>
      <c r="B26" s="35">
        <v>8.0000000000000002E-3</v>
      </c>
      <c r="C26" s="35">
        <v>4.0000000000000001E-3</v>
      </c>
      <c r="D26" s="35">
        <v>0.11600000000000001</v>
      </c>
      <c r="E26" s="51">
        <v>2.1000000000000001E-2</v>
      </c>
      <c r="F26" s="35">
        <v>4.0000000000000001E-3</v>
      </c>
      <c r="G26" s="35">
        <v>5.0000000000000001E-3</v>
      </c>
      <c r="H26" s="35">
        <v>0.05</v>
      </c>
      <c r="I26" s="51">
        <v>0.42399999999999999</v>
      </c>
    </row>
    <row r="27" spans="1:9" x14ac:dyDescent="0.3">
      <c r="A27" s="49" t="s">
        <v>223</v>
      </c>
      <c r="B27" s="35">
        <v>4.0000000000000001E-3</v>
      </c>
      <c r="C27" s="35">
        <v>4.0000000000000001E-3</v>
      </c>
      <c r="D27" s="35">
        <v>5.0999999999999997E-2</v>
      </c>
      <c r="E27" s="51">
        <v>0.376</v>
      </c>
      <c r="F27" s="35">
        <v>7.0000000000000001E-3</v>
      </c>
      <c r="G27" s="35">
        <v>5.0000000000000001E-3</v>
      </c>
      <c r="H27" s="35">
        <v>0.105</v>
      </c>
      <c r="I27" s="51">
        <v>0.20399999999999999</v>
      </c>
    </row>
    <row r="28" spans="1:9" x14ac:dyDescent="0.3">
      <c r="A28" s="49" t="s">
        <v>198</v>
      </c>
      <c r="B28" s="35">
        <v>-1E-3</v>
      </c>
      <c r="C28" s="35">
        <v>4.0000000000000001E-3</v>
      </c>
      <c r="D28" s="35">
        <v>-8.9999999999999993E-3</v>
      </c>
      <c r="E28" s="51">
        <v>0.82799999999999996</v>
      </c>
      <c r="F28" s="35">
        <v>-3.0000000000000001E-3</v>
      </c>
      <c r="G28" s="35">
        <v>7.0000000000000001E-3</v>
      </c>
      <c r="H28" s="35">
        <v>-0.03</v>
      </c>
      <c r="I28" s="51">
        <v>0.65800000000000003</v>
      </c>
    </row>
    <row r="29" spans="1:9" x14ac:dyDescent="0.3">
      <c r="A29" s="49" t="s">
        <v>199</v>
      </c>
      <c r="B29" s="35">
        <v>4.0000000000000001E-3</v>
      </c>
      <c r="C29" s="35">
        <v>4.0000000000000001E-3</v>
      </c>
      <c r="D29" s="35">
        <v>4.7E-2</v>
      </c>
      <c r="E29" s="51">
        <v>0.33</v>
      </c>
      <c r="F29" s="35">
        <v>4.0000000000000001E-3</v>
      </c>
      <c r="G29" s="35">
        <v>5.0000000000000001E-3</v>
      </c>
      <c r="H29" s="35">
        <v>4.7E-2</v>
      </c>
      <c r="I29" s="51">
        <v>0.442</v>
      </c>
    </row>
    <row r="30" spans="1:9" x14ac:dyDescent="0.3">
      <c r="A30" s="29" t="s">
        <v>59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49" t="s">
        <v>134</v>
      </c>
      <c r="B31" s="35">
        <v>-1E-3</v>
      </c>
      <c r="C31" s="35">
        <v>5.8999999999999997E-2</v>
      </c>
      <c r="D31" s="35">
        <v>0</v>
      </c>
      <c r="E31" s="51">
        <v>0.99299999999999999</v>
      </c>
      <c r="F31" s="35">
        <v>0.09</v>
      </c>
      <c r="G31" s="35">
        <v>8.4000000000000005E-2</v>
      </c>
      <c r="H31" s="35">
        <v>6.9000000000000006E-2</v>
      </c>
      <c r="I31" s="51">
        <v>0.28299999999999997</v>
      </c>
    </row>
    <row r="32" spans="1:9" x14ac:dyDescent="0.3">
      <c r="A32" s="49" t="s">
        <v>135</v>
      </c>
      <c r="B32" s="35">
        <v>2.7E-2</v>
      </c>
      <c r="C32" s="35">
        <v>6.4000000000000001E-2</v>
      </c>
      <c r="D32" s="35">
        <v>0.02</v>
      </c>
      <c r="E32" s="51">
        <v>0.67</v>
      </c>
      <c r="F32" s="35">
        <v>-4.2000000000000003E-2</v>
      </c>
      <c r="G32" s="35">
        <v>0.10199999999999999</v>
      </c>
      <c r="H32" s="35">
        <v>-3.3000000000000002E-2</v>
      </c>
      <c r="I32" s="51">
        <v>0.67900000000000005</v>
      </c>
    </row>
    <row r="33" spans="1:9" s="64" customFormat="1" x14ac:dyDescent="0.3">
      <c r="A33" s="49" t="s">
        <v>136</v>
      </c>
      <c r="B33" s="35">
        <v>-0.04</v>
      </c>
      <c r="C33" s="35">
        <v>0.05</v>
      </c>
      <c r="D33" s="35">
        <v>-3.1E-2</v>
      </c>
      <c r="E33" s="51">
        <v>0.42899999999999999</v>
      </c>
      <c r="F33" s="35">
        <v>-9.0999999999999998E-2</v>
      </c>
      <c r="G33" s="35">
        <v>7.6999999999999999E-2</v>
      </c>
      <c r="H33" s="35">
        <v>-7.3999999999999996E-2</v>
      </c>
      <c r="I33" s="51">
        <v>0.23899999999999999</v>
      </c>
    </row>
    <row r="34" spans="1:9" s="64" customFormat="1" x14ac:dyDescent="0.3">
      <c r="A34" s="68" t="s">
        <v>219</v>
      </c>
      <c r="B34" s="35">
        <v>0.93500000000000005</v>
      </c>
      <c r="C34" s="35">
        <v>0.70199999999999996</v>
      </c>
      <c r="D34" s="35">
        <v>5.2999999999999999E-2</v>
      </c>
      <c r="E34" s="51">
        <v>0.183</v>
      </c>
      <c r="F34" s="35">
        <v>1.0129999999999999</v>
      </c>
      <c r="G34" s="35">
        <v>0.91500000000000004</v>
      </c>
      <c r="H34" s="35">
        <v>6.8000000000000005E-2</v>
      </c>
      <c r="I34" s="51">
        <v>0.26800000000000002</v>
      </c>
    </row>
    <row r="35" spans="1:9" s="64" customFormat="1" x14ac:dyDescent="0.3">
      <c r="A35" s="68" t="s">
        <v>220</v>
      </c>
      <c r="B35" s="35">
        <v>0.92200000000000004</v>
      </c>
      <c r="C35" s="35">
        <v>0.83099999999999996</v>
      </c>
      <c r="D35" s="35">
        <v>0.06</v>
      </c>
      <c r="E35" s="51">
        <v>0.26700000000000002</v>
      </c>
      <c r="F35" s="35">
        <v>1.361</v>
      </c>
      <c r="G35" s="35">
        <v>1.2529999999999999</v>
      </c>
      <c r="H35" s="35">
        <v>8.3000000000000004E-2</v>
      </c>
      <c r="I35" s="51">
        <v>0.27700000000000002</v>
      </c>
    </row>
    <row r="36" spans="1:9" s="64" customFormat="1" x14ac:dyDescent="0.3">
      <c r="A36" s="68" t="s">
        <v>221</v>
      </c>
      <c r="B36" s="35">
        <v>1.48</v>
      </c>
      <c r="C36" s="35">
        <v>0.73</v>
      </c>
      <c r="D36" s="35">
        <v>8.6999999999999994E-2</v>
      </c>
      <c r="E36" s="51">
        <v>4.2000000000000003E-2</v>
      </c>
      <c r="F36" s="35">
        <v>1.347</v>
      </c>
      <c r="G36" s="35">
        <v>1.111</v>
      </c>
      <c r="H36" s="35">
        <v>8.1000000000000003E-2</v>
      </c>
      <c r="I36" s="51">
        <v>0.22500000000000001</v>
      </c>
    </row>
    <row r="37" spans="1:9" s="64" customFormat="1" x14ac:dyDescent="0.3">
      <c r="A37" s="68" t="s">
        <v>200</v>
      </c>
      <c r="B37" s="35">
        <v>-2.0449999999999999</v>
      </c>
      <c r="C37" s="35">
        <v>0.72699999999999998</v>
      </c>
      <c r="D37" s="35">
        <v>-0.108</v>
      </c>
      <c r="E37" s="51">
        <v>5.0000000000000001E-3</v>
      </c>
      <c r="F37" s="35">
        <v>-1.6379999999999999</v>
      </c>
      <c r="G37" s="35">
        <v>1.0609999999999999</v>
      </c>
      <c r="H37" s="35">
        <v>-0.11</v>
      </c>
      <c r="I37" s="51">
        <v>0.123</v>
      </c>
    </row>
    <row r="38" spans="1:9" s="64" customFormat="1" x14ac:dyDescent="0.3">
      <c r="A38" s="68" t="s">
        <v>201</v>
      </c>
      <c r="B38" s="35">
        <v>-0.88300000000000001</v>
      </c>
      <c r="C38" s="35">
        <v>0.78800000000000003</v>
      </c>
      <c r="D38" s="35">
        <v>-4.7E-2</v>
      </c>
      <c r="E38" s="51">
        <v>0.26200000000000001</v>
      </c>
      <c r="F38" s="35">
        <v>-1.1279999999999999</v>
      </c>
      <c r="G38" s="35">
        <v>1.3280000000000001</v>
      </c>
      <c r="H38" s="35">
        <v>-5.7000000000000002E-2</v>
      </c>
      <c r="I38" s="51">
        <v>0.39600000000000002</v>
      </c>
    </row>
    <row r="39" spans="1:9" s="64" customFormat="1" x14ac:dyDescent="0.3">
      <c r="A39" s="68" t="s">
        <v>202</v>
      </c>
      <c r="B39" s="38">
        <v>-0.89900000000000002</v>
      </c>
      <c r="C39" s="35">
        <v>0.64800000000000002</v>
      </c>
      <c r="D39" s="35">
        <v>-4.9000000000000002E-2</v>
      </c>
      <c r="E39" s="51">
        <v>0.16500000000000001</v>
      </c>
      <c r="F39" s="38">
        <v>-0.85899999999999999</v>
      </c>
      <c r="G39" s="35">
        <v>0.96199999999999997</v>
      </c>
      <c r="H39" s="35">
        <v>-4.5999999999999999E-2</v>
      </c>
      <c r="I39" s="51">
        <v>0.372</v>
      </c>
    </row>
    <row r="40" spans="1:9" x14ac:dyDescent="0.3">
      <c r="A40" s="54" t="s">
        <v>1015</v>
      </c>
      <c r="B40" s="35"/>
      <c r="C40" s="56"/>
      <c r="D40" s="56"/>
      <c r="E40" s="57"/>
      <c r="F40" s="35"/>
      <c r="G40" s="61"/>
      <c r="H40" s="61"/>
      <c r="I40" s="62"/>
    </row>
    <row r="41" spans="1:9" x14ac:dyDescent="0.3">
      <c r="A41" s="29" t="s">
        <v>63</v>
      </c>
      <c r="B41" s="35"/>
      <c r="C41" s="35"/>
      <c r="D41" s="35"/>
      <c r="E41" s="51"/>
      <c r="F41" s="35"/>
      <c r="G41" s="59"/>
      <c r="H41" s="59"/>
      <c r="I41" s="60"/>
    </row>
    <row r="42" spans="1:9" x14ac:dyDescent="0.3">
      <c r="A42" s="49" t="s">
        <v>123</v>
      </c>
      <c r="B42" s="35">
        <v>3.1E-2</v>
      </c>
      <c r="C42" s="35">
        <v>7.0000000000000001E-3</v>
      </c>
      <c r="D42" s="35">
        <v>0.06</v>
      </c>
      <c r="E42" s="51" t="s">
        <v>1041</v>
      </c>
      <c r="F42" s="35">
        <v>4.4999999999999998E-2</v>
      </c>
      <c r="G42" s="35">
        <v>1.2E-2</v>
      </c>
      <c r="H42" s="35">
        <v>9.7000000000000003E-2</v>
      </c>
      <c r="I42" s="51" t="s">
        <v>1041</v>
      </c>
    </row>
    <row r="43" spans="1:9" x14ac:dyDescent="0.3">
      <c r="A43" s="49" t="s">
        <v>124</v>
      </c>
      <c r="B43" s="35">
        <v>3.4000000000000002E-2</v>
      </c>
      <c r="C43" s="35">
        <v>7.0000000000000001E-3</v>
      </c>
      <c r="D43" s="35">
        <v>6.9000000000000006E-2</v>
      </c>
      <c r="E43" s="51" t="s">
        <v>1041</v>
      </c>
      <c r="F43" s="35">
        <v>3.2000000000000001E-2</v>
      </c>
      <c r="G43" s="35">
        <v>1.4999999999999999E-2</v>
      </c>
      <c r="H43" s="35">
        <v>7.1999999999999995E-2</v>
      </c>
      <c r="I43" s="51">
        <v>3.3000000000000002E-2</v>
      </c>
    </row>
    <row r="44" spans="1:9" x14ac:dyDescent="0.3">
      <c r="A44" s="49" t="s">
        <v>125</v>
      </c>
      <c r="B44" s="35">
        <v>2.7E-2</v>
      </c>
      <c r="C44" s="35">
        <v>8.0000000000000002E-3</v>
      </c>
      <c r="D44" s="35">
        <v>5.2999999999999999E-2</v>
      </c>
      <c r="E44" s="51" t="s">
        <v>1041</v>
      </c>
      <c r="F44" s="35">
        <v>3.6999999999999998E-2</v>
      </c>
      <c r="G44" s="35">
        <v>1.6E-2</v>
      </c>
      <c r="H44" s="35">
        <v>8.2000000000000003E-2</v>
      </c>
      <c r="I44" s="51">
        <v>2.4E-2</v>
      </c>
    </row>
    <row r="45" spans="1:9" x14ac:dyDescent="0.3">
      <c r="A45" s="49" t="s">
        <v>87</v>
      </c>
      <c r="B45" s="35">
        <v>4.0000000000000001E-3</v>
      </c>
      <c r="C45" s="35">
        <v>6.0000000000000001E-3</v>
      </c>
      <c r="D45" s="35">
        <v>1.0999999999999999E-2</v>
      </c>
      <c r="E45" s="51">
        <v>0.44700000000000001</v>
      </c>
      <c r="F45" s="35">
        <v>7.0000000000000001E-3</v>
      </c>
      <c r="G45" s="35">
        <v>1.2999999999999999E-2</v>
      </c>
      <c r="H45" s="35">
        <v>2.1000000000000001E-2</v>
      </c>
      <c r="I45" s="51">
        <v>0.57999999999999996</v>
      </c>
    </row>
    <row r="46" spans="1:9" x14ac:dyDescent="0.3">
      <c r="A46" s="49" t="s">
        <v>88</v>
      </c>
      <c r="B46" s="35">
        <v>1E-3</v>
      </c>
      <c r="C46" s="35">
        <v>6.0000000000000001E-3</v>
      </c>
      <c r="D46" s="35">
        <v>2E-3</v>
      </c>
      <c r="E46" s="51">
        <v>0.88800000000000001</v>
      </c>
      <c r="F46" s="35">
        <v>-1.0999999999999999E-2</v>
      </c>
      <c r="G46" s="35">
        <v>1.0999999999999999E-2</v>
      </c>
      <c r="H46" s="35">
        <v>-2.9000000000000001E-2</v>
      </c>
      <c r="I46" s="51">
        <v>0.33800000000000002</v>
      </c>
    </row>
    <row r="47" spans="1:9" x14ac:dyDescent="0.3">
      <c r="A47" s="49" t="s">
        <v>89</v>
      </c>
      <c r="B47" s="35">
        <v>1E-3</v>
      </c>
      <c r="C47" s="35">
        <v>6.0000000000000001E-3</v>
      </c>
      <c r="D47" s="35">
        <v>1E-3</v>
      </c>
      <c r="E47" s="51">
        <v>0.92700000000000005</v>
      </c>
      <c r="F47" s="35">
        <v>-1E-3</v>
      </c>
      <c r="G47" s="35">
        <v>1.2E-2</v>
      </c>
      <c r="H47" s="35">
        <v>-3.0000000000000001E-3</v>
      </c>
      <c r="I47" s="51">
        <v>0.92800000000000005</v>
      </c>
    </row>
    <row r="48" spans="1:9" x14ac:dyDescent="0.3">
      <c r="A48" s="49" t="s">
        <v>168</v>
      </c>
      <c r="B48" s="35">
        <v>-0.19900000000000001</v>
      </c>
      <c r="C48" s="35">
        <v>7.8E-2</v>
      </c>
      <c r="D48" s="35">
        <v>-3.7999999999999999E-2</v>
      </c>
      <c r="E48" s="51">
        <v>1.0999999999999999E-2</v>
      </c>
      <c r="F48" s="35">
        <v>3.2000000000000001E-2</v>
      </c>
      <c r="G48" s="35">
        <v>0.17699999999999999</v>
      </c>
      <c r="H48" s="35">
        <v>8.0000000000000002E-3</v>
      </c>
      <c r="I48" s="51">
        <v>0.85499999999999998</v>
      </c>
    </row>
    <row r="49" spans="1:9" x14ac:dyDescent="0.3">
      <c r="A49" s="49" t="s">
        <v>169</v>
      </c>
      <c r="B49" s="35">
        <v>-0.13700000000000001</v>
      </c>
      <c r="C49" s="35">
        <v>8.5999999999999993E-2</v>
      </c>
      <c r="D49" s="35">
        <v>-2.7E-2</v>
      </c>
      <c r="E49" s="51">
        <v>0.11</v>
      </c>
      <c r="F49" s="35">
        <v>-5.5E-2</v>
      </c>
      <c r="G49" s="35">
        <v>0.14599999999999999</v>
      </c>
      <c r="H49" s="35">
        <v>-1.2E-2</v>
      </c>
      <c r="I49" s="51">
        <v>0.70299999999999996</v>
      </c>
    </row>
    <row r="50" spans="1:9" x14ac:dyDescent="0.3">
      <c r="A50" s="49" t="s">
        <v>170</v>
      </c>
      <c r="B50" s="35">
        <v>-0.32600000000000001</v>
      </c>
      <c r="C50" s="35">
        <v>7.4999999999999997E-2</v>
      </c>
      <c r="D50" s="35">
        <v>-6.0999999999999999E-2</v>
      </c>
      <c r="E50" s="51" t="s">
        <v>1041</v>
      </c>
      <c r="F50" s="35">
        <v>-6.0999999999999999E-2</v>
      </c>
      <c r="G50" s="35">
        <v>0.14499999999999999</v>
      </c>
      <c r="H50" s="35">
        <v>-1.2999999999999999E-2</v>
      </c>
      <c r="I50" s="51">
        <v>0.67300000000000004</v>
      </c>
    </row>
    <row r="51" spans="1:9" x14ac:dyDescent="0.3">
      <c r="A51" s="29" t="s">
        <v>70</v>
      </c>
      <c r="B51" s="35"/>
      <c r="C51" s="35"/>
      <c r="D51" s="35"/>
      <c r="E51" s="51"/>
      <c r="F51" s="35"/>
      <c r="G51" s="35"/>
      <c r="H51" s="35"/>
      <c r="I51" s="51"/>
    </row>
    <row r="52" spans="1:9" x14ac:dyDescent="0.3">
      <c r="A52" s="49" t="s">
        <v>126</v>
      </c>
      <c r="B52" s="35">
        <v>0.70099999999999996</v>
      </c>
      <c r="C52" s="35">
        <v>7.0000000000000007E-2</v>
      </c>
      <c r="D52" s="35">
        <v>0.15</v>
      </c>
      <c r="E52" s="51" t="s">
        <v>1041</v>
      </c>
      <c r="F52" s="35">
        <v>0.97</v>
      </c>
      <c r="G52" s="35">
        <v>0.188</v>
      </c>
      <c r="H52" s="35">
        <v>0.191</v>
      </c>
      <c r="I52" s="51" t="s">
        <v>1041</v>
      </c>
    </row>
    <row r="53" spans="1:9" x14ac:dyDescent="0.3">
      <c r="A53" s="49" t="s">
        <v>127</v>
      </c>
      <c r="B53" s="35">
        <v>0.70499999999999996</v>
      </c>
      <c r="C53" s="35">
        <v>6.6000000000000003E-2</v>
      </c>
      <c r="D53" s="35">
        <v>0.156</v>
      </c>
      <c r="E53" s="51" t="s">
        <v>1041</v>
      </c>
      <c r="F53" s="35">
        <v>0.96299999999999997</v>
      </c>
      <c r="G53" s="35">
        <v>0.17599999999999999</v>
      </c>
      <c r="H53" s="35">
        <v>0.19500000000000001</v>
      </c>
      <c r="I53" s="51" t="s">
        <v>1041</v>
      </c>
    </row>
    <row r="54" spans="1:9" x14ac:dyDescent="0.3">
      <c r="A54" s="49" t="s">
        <v>128</v>
      </c>
      <c r="B54" s="35">
        <v>0.64400000000000002</v>
      </c>
      <c r="C54" s="35">
        <v>6.7000000000000004E-2</v>
      </c>
      <c r="D54" s="35">
        <v>0.14199999999999999</v>
      </c>
      <c r="E54" s="51" t="s">
        <v>1041</v>
      </c>
      <c r="F54" s="35">
        <v>0.86199999999999999</v>
      </c>
      <c r="G54" s="35">
        <v>0.18099999999999999</v>
      </c>
      <c r="H54" s="35">
        <v>0.17499999999999999</v>
      </c>
      <c r="I54" s="51" t="s">
        <v>1041</v>
      </c>
    </row>
    <row r="55" spans="1:9" x14ac:dyDescent="0.3">
      <c r="A55" s="49" t="s">
        <v>90</v>
      </c>
      <c r="B55" s="35">
        <v>0.59799999999999998</v>
      </c>
      <c r="C55" s="35">
        <v>5.2999999999999999E-2</v>
      </c>
      <c r="D55" s="35">
        <v>0.161</v>
      </c>
      <c r="E55" s="51" t="s">
        <v>1041</v>
      </c>
      <c r="F55" s="35">
        <v>0.55400000000000005</v>
      </c>
      <c r="G55" s="35">
        <v>0.13100000000000001</v>
      </c>
      <c r="H55" s="35">
        <v>0.14399999999999999</v>
      </c>
      <c r="I55" s="51" t="s">
        <v>1041</v>
      </c>
    </row>
    <row r="56" spans="1:9" x14ac:dyDescent="0.3">
      <c r="A56" s="49" t="s">
        <v>91</v>
      </c>
      <c r="B56" s="35">
        <v>0.65700000000000003</v>
      </c>
      <c r="C56" s="35">
        <v>5.5E-2</v>
      </c>
      <c r="D56" s="35">
        <v>0.17299999999999999</v>
      </c>
      <c r="E56" s="51" t="s">
        <v>1041</v>
      </c>
      <c r="F56" s="35">
        <v>0.67500000000000004</v>
      </c>
      <c r="G56" s="35">
        <v>0.14099999999999999</v>
      </c>
      <c r="H56" s="35">
        <v>0.16500000000000001</v>
      </c>
      <c r="I56" s="51" t="s">
        <v>1041</v>
      </c>
    </row>
    <row r="57" spans="1:9" x14ac:dyDescent="0.3">
      <c r="A57" s="49" t="s">
        <v>92</v>
      </c>
      <c r="B57" s="35">
        <v>0.57999999999999996</v>
      </c>
      <c r="C57" s="35">
        <v>5.0999999999999997E-2</v>
      </c>
      <c r="D57" s="35">
        <v>0.16</v>
      </c>
      <c r="E57" s="51" t="s">
        <v>1041</v>
      </c>
      <c r="F57" s="35">
        <v>0.69499999999999995</v>
      </c>
      <c r="G57" s="35">
        <v>0.129</v>
      </c>
      <c r="H57" s="35">
        <v>0.17599999999999999</v>
      </c>
      <c r="I57" s="51" t="s">
        <v>1041</v>
      </c>
    </row>
    <row r="58" spans="1:9" x14ac:dyDescent="0.3">
      <c r="A58" s="49" t="s">
        <v>171</v>
      </c>
      <c r="B58" s="35">
        <v>-4.2489999999999997</v>
      </c>
      <c r="C58" s="35">
        <v>0.79400000000000004</v>
      </c>
      <c r="D58" s="35">
        <v>-0.09</v>
      </c>
      <c r="E58" s="51" t="s">
        <v>1041</v>
      </c>
      <c r="F58" s="35">
        <v>-1.0589999999999999</v>
      </c>
      <c r="G58" s="35">
        <v>1.738</v>
      </c>
      <c r="H58" s="35">
        <v>-2.4E-2</v>
      </c>
      <c r="I58" s="51">
        <v>0.54300000000000004</v>
      </c>
    </row>
    <row r="59" spans="1:9" x14ac:dyDescent="0.3">
      <c r="A59" s="49" t="s">
        <v>172</v>
      </c>
      <c r="B59" s="35">
        <v>-2.915</v>
      </c>
      <c r="C59" s="35">
        <v>0.75600000000000001</v>
      </c>
      <c r="D59" s="35">
        <v>-6.2E-2</v>
      </c>
      <c r="E59" s="51" t="s">
        <v>1041</v>
      </c>
      <c r="F59" s="35">
        <v>-1.8</v>
      </c>
      <c r="G59" s="35">
        <v>1.948</v>
      </c>
      <c r="H59" s="35">
        <v>-3.5999999999999997E-2</v>
      </c>
      <c r="I59" s="51">
        <v>0.35599999999999998</v>
      </c>
    </row>
    <row r="60" spans="1:9" x14ac:dyDescent="0.3">
      <c r="A60" s="63" t="s">
        <v>173</v>
      </c>
      <c r="B60" s="38">
        <v>-4.4279999999999999</v>
      </c>
      <c r="C60" s="38">
        <v>0.78400000000000003</v>
      </c>
      <c r="D60" s="38">
        <v>-9.0999999999999998E-2</v>
      </c>
      <c r="E60" s="53" t="s">
        <v>1041</v>
      </c>
      <c r="F60" s="38">
        <v>-2.367</v>
      </c>
      <c r="G60" s="38">
        <v>2.0019999999999998</v>
      </c>
      <c r="H60" s="38">
        <v>-4.7E-2</v>
      </c>
      <c r="I60" s="53">
        <v>0.23699999999999999</v>
      </c>
    </row>
    <row r="61" spans="1:9" x14ac:dyDescent="0.3">
      <c r="A61" s="12" t="s">
        <v>1691</v>
      </c>
      <c r="D61" s="35"/>
      <c r="E61" s="35"/>
      <c r="G61" s="59"/>
      <c r="H61" s="59"/>
    </row>
    <row r="62" spans="1:9" x14ac:dyDescent="0.3">
      <c r="D62" s="35"/>
      <c r="E62" s="35"/>
    </row>
    <row r="63" spans="1:9" x14ac:dyDescent="0.3">
      <c r="A63" s="65" t="s">
        <v>28</v>
      </c>
      <c r="B63" s="65"/>
      <c r="C63" s="65"/>
    </row>
  </sheetData>
  <mergeCells count="2">
    <mergeCell ref="B2:E2"/>
    <mergeCell ref="F2:I2"/>
  </mergeCells>
  <hyperlinks>
    <hyperlink ref="A63" location="'Table of Content'!A1" display="Back to Table of Content" xr:uid="{B00F09E9-9C1C-4B66-BC0A-01ED24927BED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E1B4-E76F-4418-B042-AF1B64E190B5}">
  <sheetPr codeName="Sheet17"/>
  <dimension ref="A1:I76"/>
  <sheetViews>
    <sheetView zoomScale="85" zoomScaleNormal="85" workbookViewId="0">
      <selection activeCell="R31" sqref="R31"/>
    </sheetView>
  </sheetViews>
  <sheetFormatPr defaultColWidth="8.77734375" defaultRowHeight="15.6" x14ac:dyDescent="0.3"/>
  <cols>
    <col min="1" max="1" width="56.109375" style="12" customWidth="1"/>
    <col min="2" max="3" width="11.6640625" style="12" customWidth="1"/>
    <col min="4" max="4" width="10.21875" style="13" customWidth="1"/>
    <col min="5" max="6" width="8.77734375" style="13"/>
    <col min="7" max="8" width="8.77734375" style="12"/>
    <col min="9" max="9" width="9.77734375" style="12" customWidth="1"/>
    <col min="10" max="16384" width="8.77734375" style="12"/>
  </cols>
  <sheetData>
    <row r="1" spans="1:9" x14ac:dyDescent="0.3">
      <c r="A1" s="67" t="s">
        <v>1662</v>
      </c>
      <c r="B1" s="67"/>
      <c r="C1" s="67"/>
      <c r="D1" s="26"/>
      <c r="E1" s="26"/>
      <c r="F1" s="26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1520</v>
      </c>
      <c r="G2" s="129"/>
      <c r="H2" s="129"/>
      <c r="I2" s="129"/>
    </row>
    <row r="3" spans="1:9" ht="16.2" x14ac:dyDescent="0.35">
      <c r="B3" s="115" t="s">
        <v>1632</v>
      </c>
      <c r="C3" s="44" t="s">
        <v>48</v>
      </c>
      <c r="D3" s="44" t="s">
        <v>151</v>
      </c>
      <c r="E3" s="45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35"/>
      <c r="D5" s="35"/>
      <c r="G5" s="59"/>
      <c r="H5" s="59"/>
    </row>
    <row r="6" spans="1:9" x14ac:dyDescent="0.3">
      <c r="A6" s="49" t="s">
        <v>137</v>
      </c>
      <c r="B6" s="35">
        <v>-1.3580000000000001</v>
      </c>
      <c r="C6" s="35">
        <v>0.22600000000000001</v>
      </c>
      <c r="D6" s="35">
        <v>-0.17100000000000001</v>
      </c>
      <c r="E6" s="51" t="s">
        <v>1041</v>
      </c>
      <c r="F6" s="35">
        <v>-1.2470000000000001</v>
      </c>
      <c r="G6" s="35">
        <v>0.375</v>
      </c>
      <c r="H6" s="35">
        <v>-0.161</v>
      </c>
      <c r="I6" s="51">
        <v>1E-3</v>
      </c>
    </row>
    <row r="7" spans="1:9" x14ac:dyDescent="0.3">
      <c r="A7" s="49" t="s">
        <v>224</v>
      </c>
      <c r="B7" s="35">
        <v>1.0629999999999999</v>
      </c>
      <c r="C7" s="35">
        <v>0.106</v>
      </c>
      <c r="D7" s="35">
        <v>0.28899999999999998</v>
      </c>
      <c r="E7" s="51" t="s">
        <v>1041</v>
      </c>
      <c r="F7" s="35">
        <v>8.4930000000000003</v>
      </c>
      <c r="G7" s="35">
        <v>1.6739999999999999</v>
      </c>
      <c r="H7" s="35">
        <v>0.27200000000000002</v>
      </c>
      <c r="I7" s="51" t="s">
        <v>1041</v>
      </c>
    </row>
    <row r="8" spans="1:9" x14ac:dyDescent="0.3">
      <c r="A8" s="49" t="s">
        <v>160</v>
      </c>
      <c r="B8" s="38">
        <v>-0.34899999999999998</v>
      </c>
      <c r="C8" s="35">
        <v>0.191</v>
      </c>
      <c r="D8" s="35">
        <v>-6.8000000000000005E-2</v>
      </c>
      <c r="E8" s="51">
        <v>6.7000000000000004E-2</v>
      </c>
      <c r="F8" s="38">
        <v>-2.2069999999999999</v>
      </c>
      <c r="G8" s="38">
        <v>2.7890000000000001</v>
      </c>
      <c r="H8" s="38">
        <v>-4.9000000000000002E-2</v>
      </c>
      <c r="I8" s="53">
        <v>0.42899999999999999</v>
      </c>
    </row>
    <row r="9" spans="1:9" x14ac:dyDescent="0.3">
      <c r="A9" s="54" t="s">
        <v>51</v>
      </c>
      <c r="B9" s="35"/>
      <c r="C9" s="56"/>
      <c r="D9" s="56"/>
      <c r="E9" s="57"/>
      <c r="F9" s="35"/>
      <c r="G9" s="35"/>
      <c r="H9" s="35"/>
      <c r="I9" s="51"/>
    </row>
    <row r="10" spans="1:9" x14ac:dyDescent="0.3">
      <c r="A10" s="11" t="s">
        <v>52</v>
      </c>
      <c r="B10" s="35"/>
      <c r="C10" s="35"/>
      <c r="D10" s="35"/>
      <c r="E10" s="51"/>
      <c r="F10" s="35"/>
      <c r="G10" s="35"/>
      <c r="H10" s="35"/>
      <c r="I10" s="51"/>
    </row>
    <row r="11" spans="1:9" x14ac:dyDescent="0.3">
      <c r="A11" s="49" t="s">
        <v>1006</v>
      </c>
      <c r="B11" s="35">
        <v>7.2999999999999995E-2</v>
      </c>
      <c r="C11" s="35">
        <v>6.5000000000000002E-2</v>
      </c>
      <c r="D11" s="35">
        <v>7.1999999999999995E-2</v>
      </c>
      <c r="E11" s="51">
        <v>0.26400000000000001</v>
      </c>
      <c r="F11" s="35">
        <v>-0.05</v>
      </c>
      <c r="G11" s="35">
        <v>0.10299999999999999</v>
      </c>
      <c r="H11" s="35">
        <v>-4.9000000000000002E-2</v>
      </c>
      <c r="I11" s="51">
        <v>0.627</v>
      </c>
    </row>
    <row r="12" spans="1:9" x14ac:dyDescent="0.3">
      <c r="A12" s="49" t="s">
        <v>1005</v>
      </c>
      <c r="B12" s="35">
        <v>2.1000000000000001E-2</v>
      </c>
      <c r="C12" s="35">
        <v>6.5000000000000002E-2</v>
      </c>
      <c r="D12" s="35">
        <v>2.1000000000000001E-2</v>
      </c>
      <c r="E12" s="51">
        <v>0.747</v>
      </c>
      <c r="F12" s="35">
        <v>-0.05</v>
      </c>
      <c r="G12" s="35">
        <v>9.1999999999999998E-2</v>
      </c>
      <c r="H12" s="35">
        <v>-4.2999999999999997E-2</v>
      </c>
      <c r="I12" s="51">
        <v>0.58599999999999997</v>
      </c>
    </row>
    <row r="13" spans="1:9" x14ac:dyDescent="0.3">
      <c r="A13" s="49" t="s">
        <v>53</v>
      </c>
      <c r="B13" s="35">
        <v>0.214</v>
      </c>
      <c r="C13" s="35">
        <v>6.0999999999999999E-2</v>
      </c>
      <c r="D13" s="35">
        <v>0.20399999999999999</v>
      </c>
      <c r="E13" s="51" t="s">
        <v>1041</v>
      </c>
      <c r="F13" s="35">
        <v>0.17599999999999999</v>
      </c>
      <c r="G13" s="35">
        <v>0.107</v>
      </c>
      <c r="H13" s="35">
        <v>0.159</v>
      </c>
      <c r="I13" s="51">
        <v>0.1</v>
      </c>
    </row>
    <row r="14" spans="1:9" x14ac:dyDescent="0.3">
      <c r="A14" s="49" t="s">
        <v>54</v>
      </c>
      <c r="B14" s="35">
        <v>0.161</v>
      </c>
      <c r="C14" s="35">
        <v>5.8999999999999997E-2</v>
      </c>
      <c r="D14" s="35">
        <v>0.17299999999999999</v>
      </c>
      <c r="E14" s="51">
        <v>7.0000000000000001E-3</v>
      </c>
      <c r="F14" s="35">
        <v>0.17</v>
      </c>
      <c r="G14" s="35">
        <v>7.3999999999999996E-2</v>
      </c>
      <c r="H14" s="35">
        <v>0.16800000000000001</v>
      </c>
      <c r="I14" s="51">
        <v>2.1999999999999999E-2</v>
      </c>
    </row>
    <row r="15" spans="1:9" x14ac:dyDescent="0.3">
      <c r="A15" s="49" t="s">
        <v>1008</v>
      </c>
      <c r="B15" s="35">
        <v>0.03</v>
      </c>
      <c r="C15" s="35">
        <v>7.0999999999999994E-2</v>
      </c>
      <c r="D15" s="35">
        <v>0.03</v>
      </c>
      <c r="E15" s="51">
        <v>0.67600000000000005</v>
      </c>
      <c r="F15" s="35">
        <v>8.8999999999999996E-2</v>
      </c>
      <c r="G15" s="35">
        <v>0.121</v>
      </c>
      <c r="H15" s="35">
        <v>7.2999999999999995E-2</v>
      </c>
      <c r="I15" s="51">
        <v>0.46200000000000002</v>
      </c>
    </row>
    <row r="16" spans="1:9" x14ac:dyDescent="0.3">
      <c r="A16" s="49" t="s">
        <v>1007</v>
      </c>
      <c r="B16" s="35">
        <v>-4.8000000000000001E-2</v>
      </c>
      <c r="C16" s="35">
        <v>7.5999999999999998E-2</v>
      </c>
      <c r="D16" s="35">
        <v>-4.4999999999999998E-2</v>
      </c>
      <c r="E16" s="51">
        <v>0.52900000000000003</v>
      </c>
      <c r="F16" s="35">
        <v>1.2999999999999999E-2</v>
      </c>
      <c r="G16" s="35">
        <v>7.4999999999999997E-2</v>
      </c>
      <c r="H16" s="35">
        <v>1.2999999999999999E-2</v>
      </c>
      <c r="I16" s="51">
        <v>0.86299999999999999</v>
      </c>
    </row>
    <row r="17" spans="1:9" x14ac:dyDescent="0.3">
      <c r="A17" s="11" t="s">
        <v>55</v>
      </c>
      <c r="B17" s="35"/>
      <c r="C17" s="35"/>
      <c r="D17" s="35"/>
      <c r="E17" s="51"/>
      <c r="F17" s="35"/>
      <c r="G17" s="35"/>
      <c r="H17" s="35"/>
      <c r="I17" s="51"/>
    </row>
    <row r="18" spans="1:9" x14ac:dyDescent="0.3">
      <c r="A18" s="49" t="s">
        <v>138</v>
      </c>
      <c r="B18" s="35">
        <v>8.5999999999999993E-2</v>
      </c>
      <c r="C18" s="35">
        <v>8.6999999999999994E-2</v>
      </c>
      <c r="D18" s="35">
        <v>0.05</v>
      </c>
      <c r="E18" s="51">
        <v>0.32500000000000001</v>
      </c>
      <c r="F18" s="35">
        <v>0.128</v>
      </c>
      <c r="G18" s="35">
        <v>0.158</v>
      </c>
      <c r="H18" s="35">
        <v>7.0999999999999994E-2</v>
      </c>
      <c r="I18" s="51">
        <v>0.41799999999999998</v>
      </c>
    </row>
    <row r="19" spans="1:9" x14ac:dyDescent="0.3">
      <c r="A19" s="49" t="s">
        <v>139</v>
      </c>
      <c r="B19" s="35">
        <v>-2.8000000000000001E-2</v>
      </c>
      <c r="C19" s="35">
        <v>7.8E-2</v>
      </c>
      <c r="D19" s="35">
        <v>-1.7999999999999999E-2</v>
      </c>
      <c r="E19" s="51">
        <v>0.72299999999999998</v>
      </c>
      <c r="F19" s="35">
        <v>-0.11700000000000001</v>
      </c>
      <c r="G19" s="35">
        <v>0.115</v>
      </c>
      <c r="H19" s="35">
        <v>-6.5000000000000002E-2</v>
      </c>
      <c r="I19" s="51">
        <v>0.309</v>
      </c>
    </row>
    <row r="20" spans="1:9" x14ac:dyDescent="0.3">
      <c r="A20" s="49" t="s">
        <v>225</v>
      </c>
      <c r="B20" s="35">
        <v>-2.8000000000000001E-2</v>
      </c>
      <c r="C20" s="35">
        <v>4.7E-2</v>
      </c>
      <c r="D20" s="35">
        <v>-3.4000000000000002E-2</v>
      </c>
      <c r="E20" s="51">
        <v>0.54400000000000004</v>
      </c>
      <c r="F20" s="35">
        <v>-5.1999999999999998E-2</v>
      </c>
      <c r="G20" s="35">
        <v>0.92900000000000005</v>
      </c>
      <c r="H20" s="35">
        <v>-5.0000000000000001E-3</v>
      </c>
      <c r="I20" s="51">
        <v>0.95499999999999996</v>
      </c>
    </row>
    <row r="21" spans="1:9" x14ac:dyDescent="0.3">
      <c r="A21" s="49" t="s">
        <v>226</v>
      </c>
      <c r="B21" s="35">
        <v>-1E-3</v>
      </c>
      <c r="C21" s="35">
        <v>0.05</v>
      </c>
      <c r="D21" s="35">
        <v>-1E-3</v>
      </c>
      <c r="E21" s="51">
        <v>0.98899999999999999</v>
      </c>
      <c r="F21" s="35">
        <v>0.17</v>
      </c>
      <c r="G21" s="35">
        <v>0.66600000000000004</v>
      </c>
      <c r="H21" s="35">
        <v>1.7000000000000001E-2</v>
      </c>
      <c r="I21" s="51">
        <v>0.79800000000000004</v>
      </c>
    </row>
    <row r="22" spans="1:9" x14ac:dyDescent="0.3">
      <c r="A22" s="49" t="s">
        <v>140</v>
      </c>
      <c r="B22" s="35">
        <v>1E-3</v>
      </c>
      <c r="C22" s="35">
        <v>3.2000000000000001E-2</v>
      </c>
      <c r="D22" s="35">
        <v>2E-3</v>
      </c>
      <c r="E22" s="51">
        <v>0.96899999999999997</v>
      </c>
      <c r="F22" s="35">
        <v>-1E-3</v>
      </c>
      <c r="G22" s="35">
        <v>5.7000000000000002E-2</v>
      </c>
      <c r="H22" s="35">
        <v>-2E-3</v>
      </c>
      <c r="I22" s="51">
        <v>0.98499999999999999</v>
      </c>
    </row>
    <row r="23" spans="1:9" x14ac:dyDescent="0.3">
      <c r="A23" s="49" t="s">
        <v>141</v>
      </c>
      <c r="B23" s="35">
        <v>3.5000000000000003E-2</v>
      </c>
      <c r="C23" s="35">
        <v>3.5000000000000003E-2</v>
      </c>
      <c r="D23" s="35">
        <v>0.06</v>
      </c>
      <c r="E23" s="51">
        <v>0.315</v>
      </c>
      <c r="F23" s="35">
        <v>3.1E-2</v>
      </c>
      <c r="G23" s="35">
        <v>5.3999999999999999E-2</v>
      </c>
      <c r="H23" s="35">
        <v>4.5999999999999999E-2</v>
      </c>
      <c r="I23" s="51">
        <v>0.57099999999999995</v>
      </c>
    </row>
    <row r="24" spans="1:9" x14ac:dyDescent="0.3">
      <c r="A24" s="49" t="s">
        <v>163</v>
      </c>
      <c r="B24" s="35">
        <v>0.01</v>
      </c>
      <c r="C24" s="35">
        <v>2.7E-2</v>
      </c>
      <c r="D24" s="35">
        <v>1.9E-2</v>
      </c>
      <c r="E24" s="51">
        <v>0.71799999999999997</v>
      </c>
      <c r="F24" s="35">
        <v>8.1000000000000003E-2</v>
      </c>
      <c r="G24" s="35">
        <v>0.55900000000000005</v>
      </c>
      <c r="H24" s="35">
        <v>1.2999999999999999E-2</v>
      </c>
      <c r="I24" s="51">
        <v>0.88500000000000001</v>
      </c>
    </row>
    <row r="25" spans="1:9" x14ac:dyDescent="0.3">
      <c r="A25" s="49" t="s">
        <v>164</v>
      </c>
      <c r="B25" s="35">
        <v>-5.2999999999999999E-2</v>
      </c>
      <c r="C25" s="35">
        <v>2.9000000000000001E-2</v>
      </c>
      <c r="D25" s="35">
        <v>-0.10299999999999999</v>
      </c>
      <c r="E25" s="51">
        <v>7.0000000000000007E-2</v>
      </c>
      <c r="F25" s="35">
        <v>-0.64600000000000002</v>
      </c>
      <c r="G25" s="35">
        <v>0.36199999999999999</v>
      </c>
      <c r="H25" s="35">
        <v>-0.114</v>
      </c>
      <c r="I25" s="51">
        <v>7.3999999999999996E-2</v>
      </c>
    </row>
    <row r="26" spans="1:9" x14ac:dyDescent="0.3">
      <c r="A26" s="49" t="s">
        <v>227</v>
      </c>
      <c r="B26" s="35">
        <v>-2.8000000000000001E-2</v>
      </c>
      <c r="C26" s="35">
        <v>6.8000000000000005E-2</v>
      </c>
      <c r="D26" s="35">
        <v>-2.3E-2</v>
      </c>
      <c r="E26" s="51">
        <v>0.67600000000000005</v>
      </c>
      <c r="F26" s="35">
        <v>-2.3E-2</v>
      </c>
      <c r="G26" s="35">
        <v>1.0999999999999999E-2</v>
      </c>
      <c r="H26" s="35">
        <v>-0.184</v>
      </c>
      <c r="I26" s="51">
        <v>4.1000000000000002E-2</v>
      </c>
    </row>
    <row r="27" spans="1:9" x14ac:dyDescent="0.3">
      <c r="A27" s="49" t="s">
        <v>228</v>
      </c>
      <c r="B27" s="35">
        <v>-6.0999999999999999E-2</v>
      </c>
      <c r="C27" s="35">
        <v>7.0999999999999994E-2</v>
      </c>
      <c r="D27" s="35">
        <v>-0.05</v>
      </c>
      <c r="E27" s="51">
        <v>0.38900000000000001</v>
      </c>
      <c r="F27" s="35">
        <v>5.0000000000000001E-3</v>
      </c>
      <c r="G27" s="35">
        <v>8.9999999999999993E-3</v>
      </c>
      <c r="H27" s="35">
        <v>4.2000000000000003E-2</v>
      </c>
      <c r="I27" s="51">
        <v>0.57299999999999995</v>
      </c>
    </row>
    <row r="28" spans="1:9" x14ac:dyDescent="0.3">
      <c r="A28" s="49" t="s">
        <v>187</v>
      </c>
      <c r="B28" s="35">
        <v>-0.13</v>
      </c>
      <c r="C28" s="35">
        <v>9.8000000000000004E-2</v>
      </c>
      <c r="D28" s="35">
        <v>-6.3E-2</v>
      </c>
      <c r="E28" s="51">
        <v>0.186</v>
      </c>
      <c r="F28" s="35">
        <v>-6.0000000000000001E-3</v>
      </c>
      <c r="G28" s="35">
        <v>1.7000000000000001E-2</v>
      </c>
      <c r="H28" s="35">
        <v>-2.7E-2</v>
      </c>
      <c r="I28" s="51">
        <v>0.72499999999999998</v>
      </c>
    </row>
    <row r="29" spans="1:9" x14ac:dyDescent="0.3">
      <c r="A29" s="49" t="s">
        <v>188</v>
      </c>
      <c r="B29" s="35">
        <v>7.4999999999999997E-2</v>
      </c>
      <c r="C29" s="35">
        <v>0.105</v>
      </c>
      <c r="D29" s="35">
        <v>3.9E-2</v>
      </c>
      <c r="E29" s="51">
        <v>0.47699999999999998</v>
      </c>
      <c r="F29" s="35">
        <v>3.0000000000000001E-3</v>
      </c>
      <c r="G29" s="35">
        <v>1.2999999999999999E-2</v>
      </c>
      <c r="H29" s="35">
        <v>1.7000000000000001E-2</v>
      </c>
      <c r="I29" s="51">
        <v>0.80900000000000005</v>
      </c>
    </row>
    <row r="30" spans="1:9" x14ac:dyDescent="0.3">
      <c r="A30" s="29" t="s">
        <v>59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68" t="s">
        <v>142</v>
      </c>
      <c r="B31" s="35">
        <v>-7.4999999999999997E-2</v>
      </c>
      <c r="C31" s="35">
        <v>0.223</v>
      </c>
      <c r="D31" s="35">
        <v>-1.4E-2</v>
      </c>
      <c r="E31" s="51">
        <v>0.73799999999999999</v>
      </c>
      <c r="F31" s="35">
        <v>-0.14399999999999999</v>
      </c>
      <c r="G31" s="35">
        <v>0.29599999999999999</v>
      </c>
      <c r="H31" s="35">
        <v>-3.5000000000000003E-2</v>
      </c>
      <c r="I31" s="51">
        <v>0.628</v>
      </c>
    </row>
    <row r="32" spans="1:9" x14ac:dyDescent="0.3">
      <c r="A32" s="68" t="s">
        <v>143</v>
      </c>
      <c r="B32" s="35">
        <v>-7.2999999999999995E-2</v>
      </c>
      <c r="C32" s="35">
        <v>0.253</v>
      </c>
      <c r="D32" s="35">
        <v>-1.4E-2</v>
      </c>
      <c r="E32" s="51">
        <v>0.77200000000000002</v>
      </c>
      <c r="F32" s="35">
        <v>0.14699999999999999</v>
      </c>
      <c r="G32" s="35">
        <v>0.45</v>
      </c>
      <c r="H32" s="35">
        <v>3.3000000000000002E-2</v>
      </c>
      <c r="I32" s="51">
        <v>0.74399999999999999</v>
      </c>
    </row>
    <row r="33" spans="1:9" s="64" customFormat="1" x14ac:dyDescent="0.3">
      <c r="A33" s="68" t="s">
        <v>144</v>
      </c>
      <c r="B33" s="35">
        <v>-0.40200000000000002</v>
      </c>
      <c r="C33" s="35">
        <v>0.19400000000000001</v>
      </c>
      <c r="D33" s="35">
        <v>-7.9000000000000001E-2</v>
      </c>
      <c r="E33" s="51">
        <v>3.9E-2</v>
      </c>
      <c r="F33" s="35">
        <v>-0.27900000000000003</v>
      </c>
      <c r="G33" s="35">
        <v>0.30099999999999999</v>
      </c>
      <c r="H33" s="35">
        <v>-5.1999999999999998E-2</v>
      </c>
      <c r="I33" s="51">
        <v>0.35199999999999998</v>
      </c>
    </row>
    <row r="34" spans="1:9" s="64" customFormat="1" x14ac:dyDescent="0.3">
      <c r="A34" s="68" t="s">
        <v>229</v>
      </c>
      <c r="B34" s="35">
        <v>6.5000000000000002E-2</v>
      </c>
      <c r="C34" s="35">
        <v>0.109</v>
      </c>
      <c r="D34" s="35">
        <v>2.4E-2</v>
      </c>
      <c r="E34" s="51">
        <v>0.54900000000000004</v>
      </c>
      <c r="F34" s="35">
        <v>-1.054</v>
      </c>
      <c r="G34" s="35">
        <v>1.401</v>
      </c>
      <c r="H34" s="35">
        <v>-5.0999999999999997E-2</v>
      </c>
      <c r="I34" s="51">
        <v>0.45200000000000001</v>
      </c>
    </row>
    <row r="35" spans="1:9" s="64" customFormat="1" x14ac:dyDescent="0.3">
      <c r="A35" s="68" t="s">
        <v>230</v>
      </c>
      <c r="B35" s="35">
        <v>7.1999999999999995E-2</v>
      </c>
      <c r="C35" s="35">
        <v>0.13200000000000001</v>
      </c>
      <c r="D35" s="35">
        <v>2.7E-2</v>
      </c>
      <c r="E35" s="51">
        <v>0.58299999999999996</v>
      </c>
      <c r="F35" s="35">
        <v>0.22700000000000001</v>
      </c>
      <c r="G35" s="35">
        <v>2.3149999999999999</v>
      </c>
      <c r="H35" s="35">
        <v>8.9999999999999993E-3</v>
      </c>
      <c r="I35" s="51">
        <v>0.92200000000000004</v>
      </c>
    </row>
    <row r="36" spans="1:9" s="64" customFormat="1" x14ac:dyDescent="0.3">
      <c r="A36" s="68" t="s">
        <v>231</v>
      </c>
      <c r="B36" s="35">
        <v>0.17599999999999999</v>
      </c>
      <c r="C36" s="35">
        <v>0.111</v>
      </c>
      <c r="D36" s="35">
        <v>6.3E-2</v>
      </c>
      <c r="E36" s="51">
        <v>0.111</v>
      </c>
      <c r="F36" s="35">
        <v>6.056</v>
      </c>
      <c r="G36" s="35">
        <v>1.714</v>
      </c>
      <c r="H36" s="35">
        <v>0.20100000000000001</v>
      </c>
      <c r="I36" s="51" t="s">
        <v>1041</v>
      </c>
    </row>
    <row r="37" spans="1:9" s="64" customFormat="1" x14ac:dyDescent="0.3">
      <c r="A37" s="68" t="s">
        <v>192</v>
      </c>
      <c r="B37" s="35">
        <v>-0.7</v>
      </c>
      <c r="C37" s="35">
        <v>0.19700000000000001</v>
      </c>
      <c r="D37" s="35">
        <v>-0.16</v>
      </c>
      <c r="E37" s="51" t="s">
        <v>1041</v>
      </c>
      <c r="F37" s="35">
        <v>-7.6470000000000002</v>
      </c>
      <c r="G37" s="35">
        <v>2.6110000000000002</v>
      </c>
      <c r="H37" s="35">
        <v>-0.22700000000000001</v>
      </c>
      <c r="I37" s="51">
        <v>3.0000000000000001E-3</v>
      </c>
    </row>
    <row r="38" spans="1:9" s="64" customFormat="1" x14ac:dyDescent="0.3">
      <c r="A38" s="68" t="s">
        <v>193</v>
      </c>
      <c r="B38" s="35">
        <v>-0.61599999999999999</v>
      </c>
      <c r="C38" s="35">
        <v>0.20399999999999999</v>
      </c>
      <c r="D38" s="35">
        <v>-0.14000000000000001</v>
      </c>
      <c r="E38" s="51">
        <v>3.0000000000000001E-3</v>
      </c>
      <c r="F38" s="35">
        <v>-7.6260000000000003</v>
      </c>
      <c r="G38" s="35">
        <v>3.452</v>
      </c>
      <c r="H38" s="35">
        <v>-0.17100000000000001</v>
      </c>
      <c r="I38" s="51">
        <v>2.7E-2</v>
      </c>
    </row>
    <row r="39" spans="1:9" s="64" customFormat="1" x14ac:dyDescent="0.3">
      <c r="A39" s="68" t="s">
        <v>194</v>
      </c>
      <c r="B39" s="38">
        <v>-0.28999999999999998</v>
      </c>
      <c r="C39" s="35">
        <v>0.17799999999999999</v>
      </c>
      <c r="D39" s="35">
        <v>-6.6000000000000003E-2</v>
      </c>
      <c r="E39" s="51">
        <v>0.10299999999999999</v>
      </c>
      <c r="F39" s="38">
        <v>-3.2879999999999998</v>
      </c>
      <c r="G39" s="35">
        <v>2.4289999999999998</v>
      </c>
      <c r="H39" s="35">
        <v>-7.1999999999999995E-2</v>
      </c>
      <c r="I39" s="51">
        <v>0.17599999999999999</v>
      </c>
    </row>
    <row r="40" spans="1:9" x14ac:dyDescent="0.3">
      <c r="A40" s="54" t="s">
        <v>1015</v>
      </c>
      <c r="B40" s="35"/>
      <c r="C40" s="56"/>
      <c r="D40" s="56"/>
      <c r="E40" s="57"/>
      <c r="F40" s="35"/>
      <c r="G40" s="61"/>
      <c r="H40" s="61"/>
      <c r="I40" s="62"/>
    </row>
    <row r="41" spans="1:9" x14ac:dyDescent="0.3">
      <c r="A41" s="29" t="s">
        <v>63</v>
      </c>
      <c r="B41" s="35"/>
      <c r="C41" s="35"/>
      <c r="D41" s="35"/>
      <c r="E41" s="51"/>
      <c r="F41" s="35"/>
      <c r="G41" s="59"/>
      <c r="H41" s="59"/>
      <c r="I41" s="60"/>
    </row>
    <row r="42" spans="1:9" x14ac:dyDescent="0.3">
      <c r="A42" s="49" t="s">
        <v>145</v>
      </c>
      <c r="B42" s="35">
        <v>4.3999999999999997E-2</v>
      </c>
      <c r="C42" s="35">
        <v>0.01</v>
      </c>
      <c r="D42" s="35">
        <v>0.06</v>
      </c>
      <c r="E42" s="51" t="s">
        <v>1041</v>
      </c>
      <c r="F42" s="35">
        <v>8.7999999999999995E-2</v>
      </c>
      <c r="G42" s="35">
        <v>0.02</v>
      </c>
      <c r="H42" s="35">
        <v>0.13900000000000001</v>
      </c>
      <c r="I42" s="51" t="s">
        <v>1041</v>
      </c>
    </row>
    <row r="43" spans="1:9" x14ac:dyDescent="0.3">
      <c r="A43" s="49" t="s">
        <v>146</v>
      </c>
      <c r="B43" s="35">
        <v>4.3999999999999997E-2</v>
      </c>
      <c r="C43" s="35">
        <v>0.01</v>
      </c>
      <c r="D43" s="35">
        <v>0.06</v>
      </c>
      <c r="E43" s="51" t="s">
        <v>1041</v>
      </c>
      <c r="F43" s="35">
        <v>7.5999999999999998E-2</v>
      </c>
      <c r="G43" s="35">
        <v>1.9E-2</v>
      </c>
      <c r="H43" s="35">
        <v>0.121</v>
      </c>
      <c r="I43" s="51" t="s">
        <v>1041</v>
      </c>
    </row>
    <row r="44" spans="1:9" x14ac:dyDescent="0.3">
      <c r="A44" s="49" t="s">
        <v>147</v>
      </c>
      <c r="B44" s="35">
        <v>5.0999999999999997E-2</v>
      </c>
      <c r="C44" s="35">
        <v>1.0999999999999999E-2</v>
      </c>
      <c r="D44" s="35">
        <v>6.9000000000000006E-2</v>
      </c>
      <c r="E44" s="51" t="s">
        <v>1041</v>
      </c>
      <c r="F44" s="35">
        <v>8.7999999999999995E-2</v>
      </c>
      <c r="G44" s="35">
        <v>2.5000000000000001E-2</v>
      </c>
      <c r="H44" s="35">
        <v>0.13300000000000001</v>
      </c>
      <c r="I44" s="51" t="s">
        <v>1041</v>
      </c>
    </row>
    <row r="45" spans="1:9" x14ac:dyDescent="0.3">
      <c r="A45" s="49" t="s">
        <v>67</v>
      </c>
      <c r="B45" s="35">
        <v>5.3999999999999999E-2</v>
      </c>
      <c r="C45" s="35">
        <v>1.4999999999999999E-2</v>
      </c>
      <c r="D45" s="35">
        <v>0.05</v>
      </c>
      <c r="E45" s="51" t="s">
        <v>1041</v>
      </c>
      <c r="F45" s="35">
        <v>5.2999999999999999E-2</v>
      </c>
      <c r="G45" s="35">
        <v>3.3000000000000002E-2</v>
      </c>
      <c r="H45" s="35">
        <v>5.7000000000000002E-2</v>
      </c>
      <c r="I45" s="51">
        <v>0.11</v>
      </c>
    </row>
    <row r="46" spans="1:9" x14ac:dyDescent="0.3">
      <c r="A46" s="49" t="s">
        <v>68</v>
      </c>
      <c r="B46" s="35">
        <v>4.4999999999999998E-2</v>
      </c>
      <c r="C46" s="35">
        <v>1.4999999999999999E-2</v>
      </c>
      <c r="D46" s="35">
        <v>4.1000000000000002E-2</v>
      </c>
      <c r="E46" s="51">
        <v>3.0000000000000001E-3</v>
      </c>
      <c r="F46" s="35">
        <v>3.5999999999999997E-2</v>
      </c>
      <c r="G46" s="35">
        <v>3.1E-2</v>
      </c>
      <c r="H46" s="35">
        <v>3.7999999999999999E-2</v>
      </c>
      <c r="I46" s="51">
        <v>0.249</v>
      </c>
    </row>
    <row r="47" spans="1:9" x14ac:dyDescent="0.3">
      <c r="A47" s="49" t="s">
        <v>69</v>
      </c>
      <c r="B47" s="35">
        <v>2.5999999999999999E-2</v>
      </c>
      <c r="C47" s="35">
        <v>1.4999999999999999E-2</v>
      </c>
      <c r="D47" s="35">
        <v>2.5000000000000001E-2</v>
      </c>
      <c r="E47" s="51">
        <v>7.6999999999999999E-2</v>
      </c>
      <c r="F47" s="35">
        <v>1.2999999999999999E-2</v>
      </c>
      <c r="G47" s="35">
        <v>3.1E-2</v>
      </c>
      <c r="H47" s="35">
        <v>1.4E-2</v>
      </c>
      <c r="I47" s="51">
        <v>0.66400000000000003</v>
      </c>
    </row>
    <row r="48" spans="1:9" x14ac:dyDescent="0.3">
      <c r="A48" s="49" t="s">
        <v>168</v>
      </c>
      <c r="B48" s="35">
        <v>-0.02</v>
      </c>
      <c r="C48" s="35">
        <v>8.0000000000000002E-3</v>
      </c>
      <c r="D48" s="35">
        <v>-3.7999999999999999E-2</v>
      </c>
      <c r="E48" s="51">
        <v>1.2E-2</v>
      </c>
      <c r="F48" s="35">
        <v>3.2000000000000001E-2</v>
      </c>
      <c r="G48" s="35">
        <v>0.17699999999999999</v>
      </c>
      <c r="H48" s="35">
        <v>8.0000000000000002E-3</v>
      </c>
      <c r="I48" s="51">
        <v>0.85699999999999998</v>
      </c>
    </row>
    <row r="49" spans="1:9" x14ac:dyDescent="0.3">
      <c r="A49" s="49" t="s">
        <v>169</v>
      </c>
      <c r="B49" s="35">
        <v>-1.2999999999999999E-2</v>
      </c>
      <c r="C49" s="35">
        <v>8.9999999999999993E-3</v>
      </c>
      <c r="D49" s="35">
        <v>-2.5999999999999999E-2</v>
      </c>
      <c r="E49" s="51">
        <v>0.11799999999999999</v>
      </c>
      <c r="F49" s="35">
        <v>-5.8000000000000003E-2</v>
      </c>
      <c r="G49" s="35">
        <v>0.14599999999999999</v>
      </c>
      <c r="H49" s="35">
        <v>-1.2999999999999999E-2</v>
      </c>
      <c r="I49" s="51">
        <v>0.69099999999999995</v>
      </c>
    </row>
    <row r="50" spans="1:9" x14ac:dyDescent="0.3">
      <c r="A50" s="49" t="s">
        <v>170</v>
      </c>
      <c r="B50" s="35">
        <v>-3.3000000000000002E-2</v>
      </c>
      <c r="C50" s="35">
        <v>7.0000000000000001E-3</v>
      </c>
      <c r="D50" s="35">
        <v>-6.2E-2</v>
      </c>
      <c r="E50" s="51" t="s">
        <v>1041</v>
      </c>
      <c r="F50" s="35">
        <v>-0.06</v>
      </c>
      <c r="G50" s="35">
        <v>0.14499999999999999</v>
      </c>
      <c r="H50" s="35">
        <v>-1.2999999999999999E-2</v>
      </c>
      <c r="I50" s="51">
        <v>0.68</v>
      </c>
    </row>
    <row r="51" spans="1:9" x14ac:dyDescent="0.3">
      <c r="A51" s="29" t="s">
        <v>70</v>
      </c>
      <c r="B51" s="35"/>
      <c r="C51" s="35"/>
      <c r="D51" s="35"/>
      <c r="E51" s="51"/>
      <c r="F51" s="35"/>
      <c r="G51" s="35"/>
      <c r="H51" s="35"/>
      <c r="I51" s="51"/>
    </row>
    <row r="52" spans="1:9" x14ac:dyDescent="0.3">
      <c r="A52" s="49" t="s">
        <v>148</v>
      </c>
      <c r="B52" s="35">
        <v>1.3660000000000001</v>
      </c>
      <c r="C52" s="35">
        <v>9.9000000000000005E-2</v>
      </c>
      <c r="D52" s="35">
        <v>0.20399999999999999</v>
      </c>
      <c r="E52" s="51" t="s">
        <v>1041</v>
      </c>
      <c r="F52" s="35">
        <v>1.536</v>
      </c>
      <c r="G52" s="35">
        <v>0.24299999999999999</v>
      </c>
      <c r="H52" s="35">
        <v>0.223</v>
      </c>
      <c r="I52" s="51" t="s">
        <v>1041</v>
      </c>
    </row>
    <row r="53" spans="1:9" x14ac:dyDescent="0.3">
      <c r="A53" s="49" t="s">
        <v>149</v>
      </c>
      <c r="B53" s="35">
        <v>1.2749999999999999</v>
      </c>
      <c r="C53" s="35">
        <v>9.5000000000000001E-2</v>
      </c>
      <c r="D53" s="35">
        <v>0.19</v>
      </c>
      <c r="E53" s="51" t="s">
        <v>1041</v>
      </c>
      <c r="F53" s="35">
        <v>1.5980000000000001</v>
      </c>
      <c r="G53" s="35">
        <v>0.23499999999999999</v>
      </c>
      <c r="H53" s="35">
        <v>0.23100000000000001</v>
      </c>
      <c r="I53" s="51" t="s">
        <v>1041</v>
      </c>
    </row>
    <row r="54" spans="1:9" x14ac:dyDescent="0.3">
      <c r="A54" s="49" t="s">
        <v>150</v>
      </c>
      <c r="B54" s="35">
        <v>1.2310000000000001</v>
      </c>
      <c r="C54" s="35">
        <v>9.8000000000000004E-2</v>
      </c>
      <c r="D54" s="35">
        <v>0.184</v>
      </c>
      <c r="E54" s="51" t="s">
        <v>1041</v>
      </c>
      <c r="F54" s="35">
        <v>1.17</v>
      </c>
      <c r="G54" s="35">
        <v>0.25600000000000001</v>
      </c>
      <c r="H54" s="35">
        <v>0.161</v>
      </c>
      <c r="I54" s="51" t="s">
        <v>1041</v>
      </c>
    </row>
    <row r="55" spans="1:9" x14ac:dyDescent="0.3">
      <c r="A55" s="49" t="s">
        <v>74</v>
      </c>
      <c r="B55" s="35">
        <v>0.85</v>
      </c>
      <c r="C55" s="35">
        <v>0.13900000000000001</v>
      </c>
      <c r="D55" s="35">
        <v>8.6999999999999994E-2</v>
      </c>
      <c r="E55" s="51" t="s">
        <v>1041</v>
      </c>
      <c r="F55" s="35">
        <v>0.76300000000000001</v>
      </c>
      <c r="G55" s="35">
        <v>0.34799999999999998</v>
      </c>
      <c r="H55" s="35">
        <v>7.4999999999999997E-2</v>
      </c>
      <c r="I55" s="51">
        <v>2.8000000000000001E-2</v>
      </c>
    </row>
    <row r="56" spans="1:9" x14ac:dyDescent="0.3">
      <c r="A56" s="49" t="s">
        <v>75</v>
      </c>
      <c r="B56" s="35">
        <v>0.64200000000000002</v>
      </c>
      <c r="C56" s="35">
        <v>0.14199999999999999</v>
      </c>
      <c r="D56" s="35">
        <v>6.5000000000000002E-2</v>
      </c>
      <c r="E56" s="51" t="s">
        <v>1041</v>
      </c>
      <c r="F56" s="35">
        <v>0.54</v>
      </c>
      <c r="G56" s="35">
        <v>0.371</v>
      </c>
      <c r="H56" s="35">
        <v>5.0999999999999997E-2</v>
      </c>
      <c r="I56" s="51">
        <v>0.14599999999999999</v>
      </c>
    </row>
    <row r="57" spans="1:9" x14ac:dyDescent="0.3">
      <c r="A57" s="49" t="s">
        <v>76</v>
      </c>
      <c r="B57" s="35">
        <v>0.71799999999999997</v>
      </c>
      <c r="C57" s="35">
        <v>0.13800000000000001</v>
      </c>
      <c r="D57" s="35">
        <v>7.4999999999999997E-2</v>
      </c>
      <c r="E57" s="51" t="s">
        <v>1041</v>
      </c>
      <c r="F57" s="35">
        <v>0.66100000000000003</v>
      </c>
      <c r="G57" s="35">
        <v>0.375</v>
      </c>
      <c r="H57" s="35">
        <v>6.3E-2</v>
      </c>
      <c r="I57" s="51">
        <v>7.8E-2</v>
      </c>
    </row>
    <row r="58" spans="1:9" x14ac:dyDescent="0.3">
      <c r="A58" s="49" t="s">
        <v>171</v>
      </c>
      <c r="B58" s="35">
        <v>-0.41399999999999998</v>
      </c>
      <c r="C58" s="35">
        <v>7.9000000000000001E-2</v>
      </c>
      <c r="D58" s="35">
        <v>-8.7999999999999995E-2</v>
      </c>
      <c r="E58" s="51" t="s">
        <v>1041</v>
      </c>
      <c r="F58" s="35">
        <v>-1.054</v>
      </c>
      <c r="G58" s="35">
        <v>1.7390000000000001</v>
      </c>
      <c r="H58" s="35">
        <v>-2.4E-2</v>
      </c>
      <c r="I58" s="51">
        <v>0.54500000000000004</v>
      </c>
    </row>
    <row r="59" spans="1:9" x14ac:dyDescent="0.3">
      <c r="A59" s="49" t="s">
        <v>172</v>
      </c>
      <c r="B59" s="35">
        <v>-0.29599999999999999</v>
      </c>
      <c r="C59" s="35">
        <v>7.5999999999999998E-2</v>
      </c>
      <c r="D59" s="35">
        <v>-6.3E-2</v>
      </c>
      <c r="E59" s="51" t="s">
        <v>1041</v>
      </c>
      <c r="F59" s="35">
        <v>-1.7809999999999999</v>
      </c>
      <c r="G59" s="35">
        <v>1.948</v>
      </c>
      <c r="H59" s="35">
        <v>-3.5999999999999997E-2</v>
      </c>
      <c r="I59" s="51">
        <v>0.36099999999999999</v>
      </c>
    </row>
    <row r="60" spans="1:9" x14ac:dyDescent="0.3">
      <c r="A60" s="63" t="s">
        <v>173</v>
      </c>
      <c r="B60" s="38">
        <v>-0.44500000000000001</v>
      </c>
      <c r="C60" s="38">
        <v>7.8E-2</v>
      </c>
      <c r="D60" s="38">
        <v>-9.1999999999999998E-2</v>
      </c>
      <c r="E60" s="53" t="s">
        <v>1041</v>
      </c>
      <c r="F60" s="38">
        <v>-2.3780000000000001</v>
      </c>
      <c r="G60" s="38">
        <v>2.0030000000000001</v>
      </c>
      <c r="H60" s="38">
        <v>-4.7E-2</v>
      </c>
      <c r="I60" s="53">
        <v>0.23499999999999999</v>
      </c>
    </row>
    <row r="61" spans="1:9" x14ac:dyDescent="0.3">
      <c r="A61" s="12" t="s">
        <v>1691</v>
      </c>
      <c r="D61" s="35"/>
      <c r="E61" s="35"/>
    </row>
    <row r="62" spans="1:9" x14ac:dyDescent="0.3">
      <c r="A62" s="20" t="s">
        <v>182</v>
      </c>
      <c r="B62" s="20"/>
      <c r="C62" s="20"/>
    </row>
    <row r="64" spans="1:9" x14ac:dyDescent="0.3">
      <c r="A64" s="65" t="s">
        <v>28</v>
      </c>
      <c r="B64" s="65"/>
      <c r="C64" s="65"/>
    </row>
    <row r="65" spans="1:4" x14ac:dyDescent="0.3">
      <c r="A65" s="49"/>
      <c r="B65" s="49"/>
      <c r="C65" s="49"/>
    </row>
    <row r="66" spans="1:4" x14ac:dyDescent="0.3">
      <c r="A66" s="49"/>
      <c r="B66" s="49"/>
      <c r="C66" s="49"/>
    </row>
    <row r="67" spans="1:4" x14ac:dyDescent="0.3">
      <c r="A67" s="49"/>
      <c r="B67" s="49"/>
      <c r="C67" s="49"/>
    </row>
    <row r="68" spans="1:4" x14ac:dyDescent="0.3">
      <c r="A68" s="49"/>
      <c r="B68" s="49"/>
      <c r="C68" s="49"/>
      <c r="D68" s="69"/>
    </row>
    <row r="69" spans="1:4" x14ac:dyDescent="0.3">
      <c r="A69" s="49"/>
      <c r="B69" s="49"/>
      <c r="C69" s="49"/>
    </row>
    <row r="70" spans="1:4" x14ac:dyDescent="0.3">
      <c r="A70" s="49"/>
      <c r="B70" s="49"/>
      <c r="C70" s="49"/>
    </row>
    <row r="71" spans="1:4" x14ac:dyDescent="0.3">
      <c r="A71" s="49"/>
      <c r="B71" s="49"/>
      <c r="C71" s="49"/>
    </row>
    <row r="72" spans="1:4" x14ac:dyDescent="0.3">
      <c r="A72" s="49"/>
      <c r="B72" s="49"/>
      <c r="C72" s="49"/>
    </row>
    <row r="73" spans="1:4" x14ac:dyDescent="0.3">
      <c r="A73" s="49"/>
      <c r="B73" s="49"/>
      <c r="C73" s="49"/>
    </row>
    <row r="74" spans="1:4" x14ac:dyDescent="0.3">
      <c r="A74" s="49"/>
      <c r="B74" s="49"/>
      <c r="C74" s="49"/>
    </row>
    <row r="75" spans="1:4" x14ac:dyDescent="0.3">
      <c r="A75" s="49"/>
      <c r="B75" s="49"/>
      <c r="C75" s="49"/>
    </row>
    <row r="76" spans="1:4" x14ac:dyDescent="0.3">
      <c r="A76" s="49"/>
      <c r="B76" s="49"/>
      <c r="C76" s="49"/>
    </row>
  </sheetData>
  <mergeCells count="2">
    <mergeCell ref="B2:E2"/>
    <mergeCell ref="F2:I2"/>
  </mergeCells>
  <hyperlinks>
    <hyperlink ref="A64" location="'Table of Content'!A1" display="Back to Table of Content" xr:uid="{49DC026C-A000-465A-8053-7562ABCDA39E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ECF1-DE81-4E2B-B2BA-697B39434B76}">
  <sheetPr codeName="Sheet20"/>
  <dimension ref="A1:I64"/>
  <sheetViews>
    <sheetView zoomScale="85" zoomScaleNormal="85" workbookViewId="0">
      <selection activeCell="R30" sqref="R30"/>
    </sheetView>
  </sheetViews>
  <sheetFormatPr defaultColWidth="8.77734375" defaultRowHeight="15.6" x14ac:dyDescent="0.3"/>
  <cols>
    <col min="1" max="1" width="51.77734375" style="12" customWidth="1"/>
    <col min="2" max="3" width="10.5546875" style="12" customWidth="1"/>
    <col min="4" max="4" width="9.5546875" style="13" customWidth="1"/>
    <col min="5" max="5" width="6.77734375" style="13" customWidth="1"/>
    <col min="6" max="6" width="8.21875" style="13" customWidth="1"/>
    <col min="7" max="7" width="9" style="12" customWidth="1"/>
    <col min="8" max="8" width="7.5546875" style="12" customWidth="1"/>
    <col min="9" max="9" width="10.44140625" style="12" customWidth="1"/>
    <col min="10" max="16384" width="8.77734375" style="12"/>
  </cols>
  <sheetData>
    <row r="1" spans="1:9" x14ac:dyDescent="0.3">
      <c r="A1" s="67" t="s">
        <v>1663</v>
      </c>
      <c r="B1" s="67"/>
      <c r="C1" s="67"/>
      <c r="D1" s="67"/>
      <c r="E1" s="67"/>
      <c r="F1" s="67"/>
      <c r="G1" s="67"/>
      <c r="H1" s="67"/>
      <c r="I1" s="67"/>
    </row>
    <row r="2" spans="1:9" ht="16.2" x14ac:dyDescent="0.35">
      <c r="A2" s="11"/>
      <c r="B2" s="129" t="s">
        <v>1514</v>
      </c>
      <c r="C2" s="129"/>
      <c r="D2" s="129"/>
      <c r="E2" s="129"/>
      <c r="F2" s="129" t="s">
        <v>1520</v>
      </c>
      <c r="G2" s="129"/>
      <c r="H2" s="129"/>
      <c r="I2" s="129"/>
    </row>
    <row r="3" spans="1:9" ht="16.2" x14ac:dyDescent="0.35">
      <c r="B3" s="115" t="s">
        <v>1632</v>
      </c>
      <c r="C3" s="44" t="s">
        <v>48</v>
      </c>
      <c r="D3" s="44" t="s">
        <v>151</v>
      </c>
      <c r="E3" s="45" t="s">
        <v>41</v>
      </c>
      <c r="F3" s="115" t="s">
        <v>1632</v>
      </c>
      <c r="G3" s="44" t="s">
        <v>48</v>
      </c>
      <c r="H3" s="44" t="s">
        <v>151</v>
      </c>
      <c r="I3" s="45" t="s">
        <v>41</v>
      </c>
    </row>
    <row r="4" spans="1:9" ht="16.2" x14ac:dyDescent="0.35">
      <c r="A4" s="46" t="s">
        <v>49</v>
      </c>
      <c r="B4" s="46"/>
      <c r="C4" s="15"/>
      <c r="D4" s="15"/>
      <c r="E4" s="48"/>
    </row>
    <row r="5" spans="1:9" x14ac:dyDescent="0.3">
      <c r="A5" s="11" t="s">
        <v>50</v>
      </c>
      <c r="B5" s="11"/>
      <c r="C5" s="13"/>
    </row>
    <row r="6" spans="1:9" x14ac:dyDescent="0.3">
      <c r="A6" s="49" t="s">
        <v>152</v>
      </c>
      <c r="B6" s="35">
        <v>-0.17100000000000001</v>
      </c>
      <c r="C6" s="35">
        <v>9.7000000000000003E-2</v>
      </c>
      <c r="D6" s="35">
        <v>-6.5000000000000002E-2</v>
      </c>
      <c r="E6" s="51">
        <v>7.6999999999999999E-2</v>
      </c>
      <c r="F6" s="35">
        <v>-0.18099999999999999</v>
      </c>
      <c r="G6" s="35">
        <v>0.15</v>
      </c>
      <c r="H6" s="35">
        <v>-7.0000000000000007E-2</v>
      </c>
      <c r="I6" s="51">
        <v>0.22800000000000001</v>
      </c>
    </row>
    <row r="7" spans="1:9" x14ac:dyDescent="0.3">
      <c r="A7" s="49" t="s">
        <v>224</v>
      </c>
      <c r="B7" s="35">
        <v>1.0609999999999999</v>
      </c>
      <c r="C7" s="35">
        <v>0.106</v>
      </c>
      <c r="D7" s="35">
        <v>0.28699999999999998</v>
      </c>
      <c r="E7" s="51" t="s">
        <v>1041</v>
      </c>
      <c r="F7" s="35">
        <v>8.39</v>
      </c>
      <c r="G7" s="35">
        <v>1.6850000000000001</v>
      </c>
      <c r="H7" s="35">
        <v>0.26800000000000002</v>
      </c>
      <c r="I7" s="51" t="s">
        <v>1041</v>
      </c>
    </row>
    <row r="8" spans="1:9" x14ac:dyDescent="0.3">
      <c r="A8" s="49" t="s">
        <v>174</v>
      </c>
      <c r="B8" s="38">
        <v>-7.0000000000000001E-3</v>
      </c>
      <c r="C8" s="35">
        <v>7.0999999999999994E-2</v>
      </c>
      <c r="D8" s="35">
        <v>-4.0000000000000001E-3</v>
      </c>
      <c r="E8" s="51">
        <v>0.92600000000000005</v>
      </c>
      <c r="F8" s="38">
        <v>0.74299999999999999</v>
      </c>
      <c r="G8" s="38">
        <v>1.0229999999999999</v>
      </c>
      <c r="H8" s="38">
        <v>4.9000000000000002E-2</v>
      </c>
      <c r="I8" s="53">
        <v>0.46800000000000003</v>
      </c>
    </row>
    <row r="9" spans="1:9" x14ac:dyDescent="0.3">
      <c r="A9" s="54" t="s">
        <v>51</v>
      </c>
      <c r="B9" s="35"/>
      <c r="C9" s="56"/>
      <c r="D9" s="56"/>
      <c r="E9" s="57"/>
      <c r="F9" s="35"/>
      <c r="G9" s="35"/>
      <c r="H9" s="35"/>
      <c r="I9" s="51"/>
    </row>
    <row r="10" spans="1:9" x14ac:dyDescent="0.3">
      <c r="A10" s="11" t="s">
        <v>52</v>
      </c>
      <c r="B10" s="35"/>
      <c r="C10" s="35"/>
      <c r="D10" s="35"/>
      <c r="E10" s="51"/>
      <c r="F10" s="35"/>
      <c r="G10" s="35"/>
      <c r="H10" s="35"/>
      <c r="I10" s="51"/>
    </row>
    <row r="11" spans="1:9" x14ac:dyDescent="0.3">
      <c r="A11" s="49" t="s">
        <v>1006</v>
      </c>
      <c r="B11" s="35">
        <v>6.8000000000000005E-2</v>
      </c>
      <c r="C11" s="35">
        <v>6.6000000000000003E-2</v>
      </c>
      <c r="D11" s="35">
        <v>6.8000000000000005E-2</v>
      </c>
      <c r="E11" s="51">
        <v>0.29699999999999999</v>
      </c>
      <c r="F11" s="35">
        <v>-5.3999999999999999E-2</v>
      </c>
      <c r="G11" s="35">
        <v>0.10299999999999999</v>
      </c>
      <c r="H11" s="35">
        <v>-5.3999999999999999E-2</v>
      </c>
      <c r="I11" s="51">
        <v>0.59899999999999998</v>
      </c>
    </row>
    <row r="12" spans="1:9" x14ac:dyDescent="0.3">
      <c r="A12" s="49" t="s">
        <v>1005</v>
      </c>
      <c r="B12" s="35">
        <v>1.4999999999999999E-2</v>
      </c>
      <c r="C12" s="35">
        <v>6.6000000000000003E-2</v>
      </c>
      <c r="D12" s="35">
        <v>1.4999999999999999E-2</v>
      </c>
      <c r="E12" s="51">
        <v>0.81799999999999995</v>
      </c>
      <c r="F12" s="35">
        <v>-5.8999999999999997E-2</v>
      </c>
      <c r="G12" s="35">
        <v>9.4E-2</v>
      </c>
      <c r="H12" s="35">
        <v>-0.05</v>
      </c>
      <c r="I12" s="51">
        <v>0.53200000000000003</v>
      </c>
    </row>
    <row r="13" spans="1:9" x14ac:dyDescent="0.3">
      <c r="A13" s="49" t="s">
        <v>78</v>
      </c>
      <c r="B13" s="35">
        <v>0.21299999999999999</v>
      </c>
      <c r="C13" s="35">
        <v>5.5E-2</v>
      </c>
      <c r="D13" s="35">
        <v>0.20699999999999999</v>
      </c>
      <c r="E13" s="51" t="s">
        <v>1041</v>
      </c>
      <c r="F13" s="35">
        <v>0.2</v>
      </c>
      <c r="G13" s="35">
        <v>8.6999999999999994E-2</v>
      </c>
      <c r="H13" s="35">
        <v>0.18</v>
      </c>
      <c r="I13" s="51">
        <v>2.1999999999999999E-2</v>
      </c>
    </row>
    <row r="14" spans="1:9" x14ac:dyDescent="0.3">
      <c r="A14" s="49" t="s">
        <v>79</v>
      </c>
      <c r="B14" s="35">
        <v>0.16500000000000001</v>
      </c>
      <c r="C14" s="35">
        <v>5.2999999999999999E-2</v>
      </c>
      <c r="D14" s="35">
        <v>0.17899999999999999</v>
      </c>
      <c r="E14" s="51">
        <v>2E-3</v>
      </c>
      <c r="F14" s="35">
        <v>0.17499999999999999</v>
      </c>
      <c r="G14" s="35">
        <v>6.6000000000000003E-2</v>
      </c>
      <c r="H14" s="35">
        <v>0.186</v>
      </c>
      <c r="I14" s="51">
        <v>8.0000000000000002E-3</v>
      </c>
    </row>
    <row r="15" spans="1:9" x14ac:dyDescent="0.3">
      <c r="A15" s="49" t="s">
        <v>1008</v>
      </c>
      <c r="B15" s="35">
        <v>2.3E-2</v>
      </c>
      <c r="C15" s="35">
        <v>7.0999999999999994E-2</v>
      </c>
      <c r="D15" s="35">
        <v>2.3E-2</v>
      </c>
      <c r="E15" s="51">
        <v>0.751</v>
      </c>
      <c r="F15" s="35">
        <v>0.08</v>
      </c>
      <c r="G15" s="35">
        <v>0.11600000000000001</v>
      </c>
      <c r="H15" s="35">
        <v>6.5000000000000002E-2</v>
      </c>
      <c r="I15" s="51">
        <v>0.49299999999999999</v>
      </c>
    </row>
    <row r="16" spans="1:9" x14ac:dyDescent="0.3">
      <c r="A16" s="49" t="s">
        <v>1007</v>
      </c>
      <c r="B16" s="35">
        <v>-4.1000000000000002E-2</v>
      </c>
      <c r="C16" s="35">
        <v>7.4999999999999997E-2</v>
      </c>
      <c r="D16" s="35">
        <v>-3.9E-2</v>
      </c>
      <c r="E16" s="51">
        <v>0.58499999999999996</v>
      </c>
      <c r="F16" s="35">
        <v>2.5999999999999999E-2</v>
      </c>
      <c r="G16" s="35">
        <v>7.2999999999999995E-2</v>
      </c>
      <c r="H16" s="35">
        <v>2.5999999999999999E-2</v>
      </c>
      <c r="I16" s="51">
        <v>0.72199999999999998</v>
      </c>
    </row>
    <row r="17" spans="1:9" x14ac:dyDescent="0.3">
      <c r="A17" s="11" t="s">
        <v>55</v>
      </c>
      <c r="B17" s="35"/>
      <c r="C17" s="35"/>
      <c r="D17" s="35"/>
      <c r="E17" s="51"/>
      <c r="F17" s="35"/>
      <c r="G17" s="35"/>
      <c r="H17" s="35"/>
      <c r="I17" s="51"/>
    </row>
    <row r="18" spans="1:9" x14ac:dyDescent="0.3">
      <c r="A18" s="49" t="s">
        <v>153</v>
      </c>
      <c r="B18" s="35">
        <v>4.5999999999999999E-2</v>
      </c>
      <c r="C18" s="35">
        <v>3.6999999999999998E-2</v>
      </c>
      <c r="D18" s="35">
        <v>6.3E-2</v>
      </c>
      <c r="E18" s="51">
        <v>0.221</v>
      </c>
      <c r="F18" s="35">
        <v>8.9999999999999993E-3</v>
      </c>
      <c r="G18" s="35">
        <v>6.9000000000000006E-2</v>
      </c>
      <c r="H18" s="35">
        <v>1.2E-2</v>
      </c>
      <c r="I18" s="51">
        <v>0.89400000000000002</v>
      </c>
    </row>
    <row r="19" spans="1:9" x14ac:dyDescent="0.3">
      <c r="A19" s="49" t="s">
        <v>154</v>
      </c>
      <c r="B19" s="35">
        <v>-1.7999999999999999E-2</v>
      </c>
      <c r="C19" s="35">
        <v>3.4000000000000002E-2</v>
      </c>
      <c r="D19" s="35">
        <v>-2.7E-2</v>
      </c>
      <c r="E19" s="51">
        <v>0.59</v>
      </c>
      <c r="F19" s="35">
        <v>-2.4E-2</v>
      </c>
      <c r="G19" s="35">
        <v>4.7E-2</v>
      </c>
      <c r="H19" s="35">
        <v>-3.2000000000000001E-2</v>
      </c>
      <c r="I19" s="51">
        <v>0.61399999999999999</v>
      </c>
    </row>
    <row r="20" spans="1:9" x14ac:dyDescent="0.3">
      <c r="A20" s="49" t="s">
        <v>225</v>
      </c>
      <c r="B20" s="35">
        <v>-2.5000000000000001E-2</v>
      </c>
      <c r="C20" s="35">
        <v>4.7E-2</v>
      </c>
      <c r="D20" s="35">
        <v>-3.1E-2</v>
      </c>
      <c r="E20" s="51">
        <v>0.59199999999999997</v>
      </c>
      <c r="F20" s="35">
        <v>-7.0000000000000001E-3</v>
      </c>
      <c r="G20" s="35">
        <v>0.94399999999999995</v>
      </c>
      <c r="H20" s="35">
        <v>-1E-3</v>
      </c>
      <c r="I20" s="51">
        <v>0.99399999999999999</v>
      </c>
    </row>
    <row r="21" spans="1:9" x14ac:dyDescent="0.3">
      <c r="A21" s="49" t="s">
        <v>226</v>
      </c>
      <c r="B21" s="35">
        <v>2E-3</v>
      </c>
      <c r="C21" s="35">
        <v>0.05</v>
      </c>
      <c r="D21" s="35">
        <v>2E-3</v>
      </c>
      <c r="E21" s="51">
        <v>0.97199999999999998</v>
      </c>
      <c r="F21" s="35">
        <v>0.191</v>
      </c>
      <c r="G21" s="35">
        <v>0.66200000000000003</v>
      </c>
      <c r="H21" s="35">
        <v>1.9E-2</v>
      </c>
      <c r="I21" s="51">
        <v>0.77300000000000002</v>
      </c>
    </row>
    <row r="22" spans="1:9" x14ac:dyDescent="0.3">
      <c r="A22" s="49" t="s">
        <v>155</v>
      </c>
      <c r="B22" s="35">
        <v>-3.7999999999999999E-2</v>
      </c>
      <c r="C22" s="35">
        <v>7.0000000000000007E-2</v>
      </c>
      <c r="D22" s="35">
        <v>-2.7E-2</v>
      </c>
      <c r="E22" s="51">
        <v>0.58599999999999997</v>
      </c>
      <c r="F22" s="35">
        <v>-7.1999999999999995E-2</v>
      </c>
      <c r="G22" s="35">
        <v>0.12</v>
      </c>
      <c r="H22" s="35">
        <v>-5.1999999999999998E-2</v>
      </c>
      <c r="I22" s="51">
        <v>0.54600000000000004</v>
      </c>
    </row>
    <row r="23" spans="1:9" x14ac:dyDescent="0.3">
      <c r="A23" s="49" t="s">
        <v>156</v>
      </c>
      <c r="B23" s="35">
        <v>-4.8000000000000001E-2</v>
      </c>
      <c r="C23" s="35">
        <v>7.9000000000000001E-2</v>
      </c>
      <c r="D23" s="35">
        <v>-3.5000000000000003E-2</v>
      </c>
      <c r="E23" s="51">
        <v>0.54500000000000004</v>
      </c>
      <c r="F23" s="35">
        <v>-4.5999999999999999E-2</v>
      </c>
      <c r="G23" s="35">
        <v>0.121</v>
      </c>
      <c r="H23" s="35">
        <v>-3.1E-2</v>
      </c>
      <c r="I23" s="51">
        <v>0.70499999999999996</v>
      </c>
    </row>
    <row r="24" spans="1:9" x14ac:dyDescent="0.3">
      <c r="A24" s="49" t="s">
        <v>177</v>
      </c>
      <c r="B24" s="35">
        <v>1.7999999999999999E-2</v>
      </c>
      <c r="C24" s="35">
        <v>5.6000000000000001E-2</v>
      </c>
      <c r="D24" s="35">
        <v>1.6E-2</v>
      </c>
      <c r="E24" s="51">
        <v>0.746</v>
      </c>
      <c r="F24" s="35">
        <v>-2.1000000000000001E-2</v>
      </c>
      <c r="G24" s="35">
        <v>1.089</v>
      </c>
      <c r="H24" s="35">
        <v>-2E-3</v>
      </c>
      <c r="I24" s="51">
        <v>0.98399999999999999</v>
      </c>
    </row>
    <row r="25" spans="1:9" x14ac:dyDescent="0.3">
      <c r="A25" s="49" t="s">
        <v>178</v>
      </c>
      <c r="B25" s="35">
        <v>-1.7999999999999999E-2</v>
      </c>
      <c r="C25" s="35">
        <v>6.2E-2</v>
      </c>
      <c r="D25" s="35">
        <v>-1.4999999999999999E-2</v>
      </c>
      <c r="E25" s="51">
        <v>0.77700000000000002</v>
      </c>
      <c r="F25" s="35">
        <v>-0.67300000000000004</v>
      </c>
      <c r="G25" s="35">
        <v>0.78800000000000003</v>
      </c>
      <c r="H25" s="35">
        <v>-5.2999999999999999E-2</v>
      </c>
      <c r="I25" s="51">
        <v>0.39300000000000002</v>
      </c>
    </row>
    <row r="26" spans="1:9" x14ac:dyDescent="0.3">
      <c r="A26" s="49" t="s">
        <v>232</v>
      </c>
      <c r="B26" s="35">
        <v>-3.1E-2</v>
      </c>
      <c r="C26" s="35">
        <v>6.7000000000000004E-2</v>
      </c>
      <c r="D26" s="35">
        <v>-2.5000000000000001E-2</v>
      </c>
      <c r="E26" s="51">
        <v>0.64900000000000002</v>
      </c>
      <c r="F26" s="35">
        <v>-2.3E-2</v>
      </c>
      <c r="G26" s="35">
        <v>1.0999999999999999E-2</v>
      </c>
      <c r="H26" s="35">
        <v>-0.184</v>
      </c>
      <c r="I26" s="51">
        <v>3.5000000000000003E-2</v>
      </c>
    </row>
    <row r="27" spans="1:9" x14ac:dyDescent="0.3">
      <c r="A27" s="49" t="s">
        <v>233</v>
      </c>
      <c r="B27" s="35">
        <v>-6.9000000000000006E-2</v>
      </c>
      <c r="C27" s="35">
        <v>7.0000000000000007E-2</v>
      </c>
      <c r="D27" s="35">
        <v>-5.6000000000000001E-2</v>
      </c>
      <c r="E27" s="51">
        <v>0.32800000000000001</v>
      </c>
      <c r="F27" s="35">
        <v>4.0000000000000001E-3</v>
      </c>
      <c r="G27" s="35">
        <v>8.9999999999999993E-3</v>
      </c>
      <c r="H27" s="35">
        <v>3.5000000000000003E-2</v>
      </c>
      <c r="I27" s="51">
        <v>0.63200000000000001</v>
      </c>
    </row>
    <row r="28" spans="1:9" x14ac:dyDescent="0.3">
      <c r="A28" s="49" t="s">
        <v>198</v>
      </c>
      <c r="B28" s="35">
        <v>-1.2999999999999999E-2</v>
      </c>
      <c r="C28" s="35">
        <v>3.9E-2</v>
      </c>
      <c r="D28" s="35">
        <v>-1.4999999999999999E-2</v>
      </c>
      <c r="E28" s="51">
        <v>0.73899999999999999</v>
      </c>
      <c r="F28" s="35">
        <v>-2E-3</v>
      </c>
      <c r="G28" s="35">
        <v>7.0000000000000001E-3</v>
      </c>
      <c r="H28" s="35">
        <v>-2.3E-2</v>
      </c>
      <c r="I28" s="51">
        <v>0.746</v>
      </c>
    </row>
    <row r="29" spans="1:9" x14ac:dyDescent="0.3">
      <c r="A29" s="49" t="s">
        <v>199</v>
      </c>
      <c r="B29" s="35">
        <v>3.7999999999999999E-2</v>
      </c>
      <c r="C29" s="35">
        <v>0.04</v>
      </c>
      <c r="D29" s="35">
        <v>4.5999999999999999E-2</v>
      </c>
      <c r="E29" s="51">
        <v>0.34100000000000003</v>
      </c>
      <c r="F29" s="35">
        <v>4.0000000000000001E-3</v>
      </c>
      <c r="G29" s="35">
        <v>5.0000000000000001E-3</v>
      </c>
      <c r="H29" s="35">
        <v>5.8000000000000003E-2</v>
      </c>
      <c r="I29" s="51">
        <v>0.34399999999999997</v>
      </c>
    </row>
    <row r="30" spans="1:9" x14ac:dyDescent="0.3">
      <c r="A30" s="29" t="s">
        <v>59</v>
      </c>
      <c r="B30" s="35"/>
      <c r="C30" s="35"/>
      <c r="D30" s="35"/>
      <c r="E30" s="51"/>
      <c r="F30" s="35"/>
      <c r="G30" s="35"/>
      <c r="H30" s="35"/>
      <c r="I30" s="51"/>
    </row>
    <row r="31" spans="1:9" x14ac:dyDescent="0.3">
      <c r="A31" s="49" t="s">
        <v>157</v>
      </c>
      <c r="B31" s="35">
        <v>-0.109</v>
      </c>
      <c r="C31" s="35">
        <v>9.7000000000000003E-2</v>
      </c>
      <c r="D31" s="35">
        <v>-4.8000000000000001E-2</v>
      </c>
      <c r="E31" s="51">
        <v>0.26200000000000001</v>
      </c>
      <c r="F31" s="35">
        <v>-0.17499999999999999</v>
      </c>
      <c r="G31" s="35">
        <v>0.125</v>
      </c>
      <c r="H31" s="35">
        <v>-9.6000000000000002E-2</v>
      </c>
      <c r="I31" s="51">
        <v>0.16</v>
      </c>
    </row>
    <row r="32" spans="1:9" x14ac:dyDescent="0.3">
      <c r="A32" s="49" t="s">
        <v>158</v>
      </c>
      <c r="B32" s="35">
        <v>-4.0000000000000001E-3</v>
      </c>
      <c r="C32" s="35">
        <v>0.105</v>
      </c>
      <c r="D32" s="35">
        <v>-2E-3</v>
      </c>
      <c r="E32" s="51">
        <v>0.97099999999999997</v>
      </c>
      <c r="F32" s="35">
        <v>0.106</v>
      </c>
      <c r="G32" s="35">
        <v>0.184</v>
      </c>
      <c r="H32" s="35">
        <v>5.3999999999999999E-2</v>
      </c>
      <c r="I32" s="51">
        <v>0.56299999999999994</v>
      </c>
    </row>
    <row r="33" spans="1:9" s="64" customFormat="1" x14ac:dyDescent="0.3">
      <c r="A33" s="49" t="s">
        <v>159</v>
      </c>
      <c r="B33" s="35">
        <v>-0.17899999999999999</v>
      </c>
      <c r="C33" s="35">
        <v>8.5000000000000006E-2</v>
      </c>
      <c r="D33" s="35">
        <v>-8.4000000000000005E-2</v>
      </c>
      <c r="E33" s="51">
        <v>3.4000000000000002E-2</v>
      </c>
      <c r="F33" s="35">
        <v>-0.186</v>
      </c>
      <c r="G33" s="35">
        <v>0.128</v>
      </c>
      <c r="H33" s="35">
        <v>-8.5000000000000006E-2</v>
      </c>
      <c r="I33" s="51">
        <v>0.14599999999999999</v>
      </c>
    </row>
    <row r="34" spans="1:9" s="64" customFormat="1" x14ac:dyDescent="0.3">
      <c r="A34" s="68" t="s">
        <v>229</v>
      </c>
      <c r="B34" s="35">
        <v>7.1999999999999995E-2</v>
      </c>
      <c r="C34" s="35">
        <v>0.109</v>
      </c>
      <c r="D34" s="35">
        <v>2.7E-2</v>
      </c>
      <c r="E34" s="51">
        <v>0.51200000000000001</v>
      </c>
      <c r="F34" s="35">
        <v>-0.871</v>
      </c>
      <c r="G34" s="35">
        <v>1.399</v>
      </c>
      <c r="H34" s="35">
        <v>-4.2000000000000003E-2</v>
      </c>
      <c r="I34" s="51">
        <v>0.53400000000000003</v>
      </c>
    </row>
    <row r="35" spans="1:9" s="64" customFormat="1" x14ac:dyDescent="0.3">
      <c r="A35" s="68" t="s">
        <v>230</v>
      </c>
      <c r="B35" s="35">
        <v>7.6999999999999999E-2</v>
      </c>
      <c r="C35" s="35">
        <v>0.13300000000000001</v>
      </c>
      <c r="D35" s="35">
        <v>2.9000000000000001E-2</v>
      </c>
      <c r="E35" s="51">
        <v>0.56100000000000005</v>
      </c>
      <c r="F35" s="35">
        <v>0.30299999999999999</v>
      </c>
      <c r="G35" s="35">
        <v>2.3650000000000002</v>
      </c>
      <c r="H35" s="35">
        <v>1.2E-2</v>
      </c>
      <c r="I35" s="51">
        <v>0.89800000000000002</v>
      </c>
    </row>
    <row r="36" spans="1:9" s="64" customFormat="1" x14ac:dyDescent="0.3">
      <c r="A36" s="68" t="s">
        <v>231</v>
      </c>
      <c r="B36" s="35">
        <v>0.161</v>
      </c>
      <c r="C36" s="35">
        <v>0.11</v>
      </c>
      <c r="D36" s="35">
        <v>5.7000000000000002E-2</v>
      </c>
      <c r="E36" s="51">
        <v>0.14599999999999999</v>
      </c>
      <c r="F36" s="35">
        <v>5.9340000000000002</v>
      </c>
      <c r="G36" s="35">
        <v>1.7070000000000001</v>
      </c>
      <c r="H36" s="35">
        <v>0.19700000000000001</v>
      </c>
      <c r="I36" s="51">
        <v>1E-3</v>
      </c>
    </row>
    <row r="37" spans="1:9" s="64" customFormat="1" x14ac:dyDescent="0.3">
      <c r="A37" s="68" t="s">
        <v>200</v>
      </c>
      <c r="B37" s="35">
        <v>-0.217</v>
      </c>
      <c r="C37" s="35">
        <v>7.3999999999999996E-2</v>
      </c>
      <c r="D37" s="35">
        <v>-0.115</v>
      </c>
      <c r="E37" s="51">
        <v>3.0000000000000001E-3</v>
      </c>
      <c r="F37" s="35">
        <v>-1.575</v>
      </c>
      <c r="G37" s="35">
        <v>1.073</v>
      </c>
      <c r="H37" s="35">
        <v>-0.106</v>
      </c>
      <c r="I37" s="51">
        <v>0.14199999999999999</v>
      </c>
    </row>
    <row r="38" spans="1:9" s="64" customFormat="1" x14ac:dyDescent="0.3">
      <c r="A38" s="68" t="s">
        <v>201</v>
      </c>
      <c r="B38" s="35">
        <v>-9.0999999999999998E-2</v>
      </c>
      <c r="C38" s="35">
        <v>0.08</v>
      </c>
      <c r="D38" s="35">
        <v>-4.9000000000000002E-2</v>
      </c>
      <c r="E38" s="51">
        <v>0.253</v>
      </c>
      <c r="F38" s="35">
        <v>-0.95699999999999996</v>
      </c>
      <c r="G38" s="35">
        <v>1.343</v>
      </c>
      <c r="H38" s="35">
        <v>-4.8000000000000001E-2</v>
      </c>
      <c r="I38" s="51">
        <v>0.47599999999999998</v>
      </c>
    </row>
    <row r="39" spans="1:9" s="64" customFormat="1" x14ac:dyDescent="0.3">
      <c r="A39" s="68" t="s">
        <v>202</v>
      </c>
      <c r="B39" s="38">
        <v>-9.1999999999999998E-2</v>
      </c>
      <c r="C39" s="35">
        <v>6.6000000000000003E-2</v>
      </c>
      <c r="D39" s="35">
        <v>-0.05</v>
      </c>
      <c r="E39" s="51">
        <v>0.16400000000000001</v>
      </c>
      <c r="F39" s="38">
        <v>-0.72299999999999998</v>
      </c>
      <c r="G39" s="35">
        <v>0.99299999999999999</v>
      </c>
      <c r="H39" s="35">
        <v>-3.7999999999999999E-2</v>
      </c>
      <c r="I39" s="51">
        <v>0.46600000000000003</v>
      </c>
    </row>
    <row r="40" spans="1:9" x14ac:dyDescent="0.3">
      <c r="A40" s="54" t="s">
        <v>1015</v>
      </c>
      <c r="B40" s="35"/>
      <c r="C40" s="56"/>
      <c r="D40" s="56"/>
      <c r="E40" s="57"/>
      <c r="F40" s="35"/>
      <c r="G40" s="61"/>
      <c r="H40" s="61"/>
      <c r="I40" s="62"/>
    </row>
    <row r="41" spans="1:9" x14ac:dyDescent="0.3">
      <c r="A41" s="29" t="s">
        <v>63</v>
      </c>
      <c r="B41" s="59"/>
      <c r="C41" s="35"/>
      <c r="D41" s="35"/>
      <c r="E41" s="51"/>
      <c r="F41" s="35"/>
      <c r="G41" s="59"/>
      <c r="H41" s="59"/>
      <c r="I41" s="60"/>
    </row>
    <row r="42" spans="1:9" x14ac:dyDescent="0.3">
      <c r="A42" s="49" t="s">
        <v>145</v>
      </c>
      <c r="B42" s="35">
        <v>4.3999999999999997E-2</v>
      </c>
      <c r="C42" s="35">
        <v>0.01</v>
      </c>
      <c r="D42" s="35">
        <v>0.06</v>
      </c>
      <c r="E42" s="51" t="s">
        <v>1041</v>
      </c>
      <c r="F42" s="35">
        <v>8.7999999999999995E-2</v>
      </c>
      <c r="G42" s="35">
        <v>0.02</v>
      </c>
      <c r="H42" s="35">
        <v>0.13900000000000001</v>
      </c>
      <c r="I42" s="51" t="s">
        <v>1041</v>
      </c>
    </row>
    <row r="43" spans="1:9" x14ac:dyDescent="0.3">
      <c r="A43" s="49" t="s">
        <v>146</v>
      </c>
      <c r="B43" s="35">
        <v>4.3999999999999997E-2</v>
      </c>
      <c r="C43" s="35">
        <v>0.01</v>
      </c>
      <c r="D43" s="35">
        <v>0.06</v>
      </c>
      <c r="E43" s="51" t="s">
        <v>1041</v>
      </c>
      <c r="F43" s="35">
        <v>7.5999999999999998E-2</v>
      </c>
      <c r="G43" s="35">
        <v>1.9E-2</v>
      </c>
      <c r="H43" s="35">
        <v>0.121</v>
      </c>
      <c r="I43" s="51" t="s">
        <v>1041</v>
      </c>
    </row>
    <row r="44" spans="1:9" x14ac:dyDescent="0.3">
      <c r="A44" s="49" t="s">
        <v>147</v>
      </c>
      <c r="B44" s="35">
        <v>5.0999999999999997E-2</v>
      </c>
      <c r="C44" s="35">
        <v>1.0999999999999999E-2</v>
      </c>
      <c r="D44" s="35">
        <v>6.9000000000000006E-2</v>
      </c>
      <c r="E44" s="51" t="s">
        <v>1041</v>
      </c>
      <c r="F44" s="35">
        <v>8.7999999999999995E-2</v>
      </c>
      <c r="G44" s="35">
        <v>2.5000000000000001E-2</v>
      </c>
      <c r="H44" s="35">
        <v>0.13300000000000001</v>
      </c>
      <c r="I44" s="51" t="s">
        <v>1041</v>
      </c>
    </row>
    <row r="45" spans="1:9" x14ac:dyDescent="0.3">
      <c r="A45" s="49" t="s">
        <v>87</v>
      </c>
      <c r="B45" s="35">
        <v>4.0000000000000001E-3</v>
      </c>
      <c r="C45" s="35">
        <v>6.0000000000000001E-3</v>
      </c>
      <c r="D45" s="35">
        <v>1.0999999999999999E-2</v>
      </c>
      <c r="E45" s="51">
        <v>0.44700000000000001</v>
      </c>
      <c r="F45" s="35">
        <v>8.0000000000000002E-3</v>
      </c>
      <c r="G45" s="35">
        <v>1.2999999999999999E-2</v>
      </c>
      <c r="H45" s="35">
        <v>2.1999999999999999E-2</v>
      </c>
      <c r="I45" s="51">
        <v>0.55300000000000005</v>
      </c>
    </row>
    <row r="46" spans="1:9" x14ac:dyDescent="0.3">
      <c r="A46" s="49" t="s">
        <v>88</v>
      </c>
      <c r="B46" s="35">
        <v>1E-3</v>
      </c>
      <c r="C46" s="35">
        <v>6.0000000000000001E-3</v>
      </c>
      <c r="D46" s="35">
        <v>2E-3</v>
      </c>
      <c r="E46" s="51">
        <v>0.89100000000000001</v>
      </c>
      <c r="F46" s="35">
        <v>-0.01</v>
      </c>
      <c r="G46" s="35">
        <v>1.0999999999999999E-2</v>
      </c>
      <c r="H46" s="35">
        <v>-2.7E-2</v>
      </c>
      <c r="I46" s="51">
        <v>0.371</v>
      </c>
    </row>
    <row r="47" spans="1:9" x14ac:dyDescent="0.3">
      <c r="A47" s="49" t="s">
        <v>89</v>
      </c>
      <c r="B47" s="35">
        <v>1E-3</v>
      </c>
      <c r="C47" s="35">
        <v>6.0000000000000001E-3</v>
      </c>
      <c r="D47" s="35">
        <v>2E-3</v>
      </c>
      <c r="E47" s="51">
        <v>0.90500000000000003</v>
      </c>
      <c r="F47" s="35">
        <v>-1E-3</v>
      </c>
      <c r="G47" s="35">
        <v>1.2E-2</v>
      </c>
      <c r="H47" s="35">
        <v>-2E-3</v>
      </c>
      <c r="I47" s="51">
        <v>0.94899999999999995</v>
      </c>
    </row>
    <row r="48" spans="1:9" x14ac:dyDescent="0.3">
      <c r="A48" s="49" t="s">
        <v>168</v>
      </c>
      <c r="B48" s="35">
        <v>-0.02</v>
      </c>
      <c r="C48" s="35">
        <v>8.0000000000000002E-3</v>
      </c>
      <c r="D48" s="35">
        <v>-3.7999999999999999E-2</v>
      </c>
      <c r="E48" s="51">
        <v>1.0999999999999999E-2</v>
      </c>
      <c r="F48" s="35">
        <v>3.2000000000000001E-2</v>
      </c>
      <c r="G48" s="35">
        <v>0.17699999999999999</v>
      </c>
      <c r="H48" s="35">
        <v>8.0000000000000002E-3</v>
      </c>
      <c r="I48" s="51">
        <v>0.85699999999999998</v>
      </c>
    </row>
    <row r="49" spans="1:9" x14ac:dyDescent="0.3">
      <c r="A49" s="49" t="s">
        <v>169</v>
      </c>
      <c r="B49" s="35">
        <v>-1.2999999999999999E-2</v>
      </c>
      <c r="C49" s="35">
        <v>8.9999999999999993E-3</v>
      </c>
      <c r="D49" s="35">
        <v>-2.5999999999999999E-2</v>
      </c>
      <c r="E49" s="51">
        <v>0.121</v>
      </c>
      <c r="F49" s="35">
        <v>-5.8000000000000003E-2</v>
      </c>
      <c r="G49" s="35">
        <v>0.14599999999999999</v>
      </c>
      <c r="H49" s="35">
        <v>-1.2999999999999999E-2</v>
      </c>
      <c r="I49" s="51">
        <v>0.69099999999999995</v>
      </c>
    </row>
    <row r="50" spans="1:9" x14ac:dyDescent="0.3">
      <c r="A50" s="49" t="s">
        <v>170</v>
      </c>
      <c r="B50" s="35">
        <v>-3.3000000000000002E-2</v>
      </c>
      <c r="C50" s="35">
        <v>7.0000000000000001E-3</v>
      </c>
      <c r="D50" s="35">
        <v>-6.2E-2</v>
      </c>
      <c r="E50" s="51" t="s">
        <v>1041</v>
      </c>
      <c r="F50" s="35">
        <v>-0.06</v>
      </c>
      <c r="G50" s="35">
        <v>0.14499999999999999</v>
      </c>
      <c r="H50" s="35">
        <v>-1.2999999999999999E-2</v>
      </c>
      <c r="I50" s="51">
        <v>0.68</v>
      </c>
    </row>
    <row r="51" spans="1:9" x14ac:dyDescent="0.3">
      <c r="A51" s="29" t="s">
        <v>70</v>
      </c>
      <c r="B51" s="35"/>
      <c r="C51" s="35"/>
      <c r="D51" s="35"/>
      <c r="E51" s="51"/>
      <c r="F51" s="35"/>
      <c r="G51" s="35"/>
      <c r="H51" s="35"/>
      <c r="I51" s="51"/>
    </row>
    <row r="52" spans="1:9" x14ac:dyDescent="0.3">
      <c r="A52" s="49" t="s">
        <v>148</v>
      </c>
      <c r="B52" s="35">
        <v>1.3680000000000001</v>
      </c>
      <c r="C52" s="35">
        <v>9.9000000000000005E-2</v>
      </c>
      <c r="D52" s="35">
        <v>0.20399999999999999</v>
      </c>
      <c r="E52" s="51" t="s">
        <v>1041</v>
      </c>
      <c r="F52" s="35">
        <v>1.536</v>
      </c>
      <c r="G52" s="35">
        <v>0.24299999999999999</v>
      </c>
      <c r="H52" s="35">
        <v>0.222</v>
      </c>
      <c r="I52" s="51" t="s">
        <v>1041</v>
      </c>
    </row>
    <row r="53" spans="1:9" x14ac:dyDescent="0.3">
      <c r="A53" s="49" t="s">
        <v>149</v>
      </c>
      <c r="B53" s="35">
        <v>1.28</v>
      </c>
      <c r="C53" s="35">
        <v>9.5000000000000001E-2</v>
      </c>
      <c r="D53" s="35">
        <v>0.191</v>
      </c>
      <c r="E53" s="51" t="s">
        <v>1041</v>
      </c>
      <c r="F53" s="35">
        <v>1.5980000000000001</v>
      </c>
      <c r="G53" s="35">
        <v>0.23499999999999999</v>
      </c>
      <c r="H53" s="35">
        <v>0.23100000000000001</v>
      </c>
      <c r="I53" s="51" t="s">
        <v>1041</v>
      </c>
    </row>
    <row r="54" spans="1:9" x14ac:dyDescent="0.3">
      <c r="A54" s="49" t="s">
        <v>150</v>
      </c>
      <c r="B54" s="35">
        <v>1.232</v>
      </c>
      <c r="C54" s="35">
        <v>9.8000000000000004E-2</v>
      </c>
      <c r="D54" s="35">
        <v>0.184</v>
      </c>
      <c r="E54" s="51" t="s">
        <v>1041</v>
      </c>
      <c r="F54" s="35">
        <v>1.17</v>
      </c>
      <c r="G54" s="35">
        <v>0.25600000000000001</v>
      </c>
      <c r="H54" s="35">
        <v>0.161</v>
      </c>
      <c r="I54" s="51" t="s">
        <v>1041</v>
      </c>
    </row>
    <row r="55" spans="1:9" x14ac:dyDescent="0.3">
      <c r="A55" s="49" t="s">
        <v>90</v>
      </c>
      <c r="B55" s="35">
        <v>0.59399999999999997</v>
      </c>
      <c r="C55" s="35">
        <v>5.2999999999999999E-2</v>
      </c>
      <c r="D55" s="35">
        <v>0.16</v>
      </c>
      <c r="E55" s="51" t="s">
        <v>1041</v>
      </c>
      <c r="F55" s="35">
        <v>0.55000000000000004</v>
      </c>
      <c r="G55" s="35">
        <v>0.13100000000000001</v>
      </c>
      <c r="H55" s="35">
        <v>0.14299999999999999</v>
      </c>
      <c r="I55" s="51" t="s">
        <v>1041</v>
      </c>
    </row>
    <row r="56" spans="1:9" x14ac:dyDescent="0.3">
      <c r="A56" s="49" t="s">
        <v>91</v>
      </c>
      <c r="B56" s="35">
        <v>0.65500000000000003</v>
      </c>
      <c r="C56" s="35">
        <v>5.5E-2</v>
      </c>
      <c r="D56" s="35">
        <v>0.17199999999999999</v>
      </c>
      <c r="E56" s="51" t="s">
        <v>1041</v>
      </c>
      <c r="F56" s="35">
        <v>0.66900000000000004</v>
      </c>
      <c r="G56" s="35">
        <v>0.14099999999999999</v>
      </c>
      <c r="H56" s="35">
        <v>0.16400000000000001</v>
      </c>
      <c r="I56" s="51" t="s">
        <v>1041</v>
      </c>
    </row>
    <row r="57" spans="1:9" x14ac:dyDescent="0.3">
      <c r="A57" s="49" t="s">
        <v>92</v>
      </c>
      <c r="B57" s="35">
        <v>0.58399999999999996</v>
      </c>
      <c r="C57" s="35">
        <v>5.0999999999999997E-2</v>
      </c>
      <c r="D57" s="35">
        <v>0.161</v>
      </c>
      <c r="E57" s="51" t="s">
        <v>1041</v>
      </c>
      <c r="F57" s="35">
        <v>0.69299999999999995</v>
      </c>
      <c r="G57" s="35">
        <v>0.129</v>
      </c>
      <c r="H57" s="35">
        <v>0.17499999999999999</v>
      </c>
      <c r="I57" s="51" t="s">
        <v>1041</v>
      </c>
    </row>
    <row r="58" spans="1:9" x14ac:dyDescent="0.3">
      <c r="A58" s="49" t="s">
        <v>171</v>
      </c>
      <c r="B58" s="35">
        <v>-0.41099999999999998</v>
      </c>
      <c r="C58" s="35">
        <v>0.08</v>
      </c>
      <c r="D58" s="35">
        <v>-8.6999999999999994E-2</v>
      </c>
      <c r="E58" s="51" t="s">
        <v>1041</v>
      </c>
      <c r="F58" s="35">
        <v>-1.054</v>
      </c>
      <c r="G58" s="35">
        <v>1.7390000000000001</v>
      </c>
      <c r="H58" s="35">
        <v>-2.4E-2</v>
      </c>
      <c r="I58" s="51">
        <v>0.54500000000000004</v>
      </c>
    </row>
    <row r="59" spans="1:9" x14ac:dyDescent="0.3">
      <c r="A59" s="49" t="s">
        <v>172</v>
      </c>
      <c r="B59" s="35">
        <v>-0.29099999999999998</v>
      </c>
      <c r="C59" s="35">
        <v>7.5999999999999998E-2</v>
      </c>
      <c r="D59" s="35">
        <v>-6.2E-2</v>
      </c>
      <c r="E59" s="51" t="s">
        <v>1041</v>
      </c>
      <c r="F59" s="35">
        <v>-1.7809999999999999</v>
      </c>
      <c r="G59" s="35">
        <v>1.948</v>
      </c>
      <c r="H59" s="35">
        <v>-3.5999999999999997E-2</v>
      </c>
      <c r="I59" s="51">
        <v>0.36099999999999999</v>
      </c>
    </row>
    <row r="60" spans="1:9" x14ac:dyDescent="0.3">
      <c r="A60" s="63" t="s">
        <v>173</v>
      </c>
      <c r="B60" s="38">
        <v>-0.44600000000000001</v>
      </c>
      <c r="C60" s="38">
        <v>7.8E-2</v>
      </c>
      <c r="D60" s="38">
        <v>-9.1999999999999998E-2</v>
      </c>
      <c r="E60" s="53" t="s">
        <v>1041</v>
      </c>
      <c r="F60" s="38">
        <v>-2.3780000000000001</v>
      </c>
      <c r="G60" s="38">
        <v>2.0030000000000001</v>
      </c>
      <c r="H60" s="38">
        <v>-4.7E-2</v>
      </c>
      <c r="I60" s="53">
        <v>0.23499999999999999</v>
      </c>
    </row>
    <row r="61" spans="1:9" x14ac:dyDescent="0.3">
      <c r="A61" s="12" t="s">
        <v>1691</v>
      </c>
      <c r="B61" s="59"/>
    </row>
    <row r="62" spans="1:9" x14ac:dyDescent="0.3">
      <c r="A62" s="20" t="s">
        <v>182</v>
      </c>
      <c r="B62" s="20"/>
      <c r="C62" s="20"/>
    </row>
    <row r="64" spans="1:9" x14ac:dyDescent="0.3">
      <c r="A64" s="65" t="s">
        <v>28</v>
      </c>
      <c r="B64" s="65"/>
      <c r="C64" s="65"/>
    </row>
  </sheetData>
  <mergeCells count="2">
    <mergeCell ref="B2:E2"/>
    <mergeCell ref="F2:I2"/>
  </mergeCells>
  <hyperlinks>
    <hyperlink ref="A64" location="'Table of Content'!A1" display="Back to Table of Content" xr:uid="{1B6B88BF-34D3-43F3-89FA-E78E9378CD6F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4EEE-2777-4A63-BDE4-41205095119B}">
  <sheetPr codeName="Sheet4"/>
  <dimension ref="A1:L44"/>
  <sheetViews>
    <sheetView topLeftCell="A15" workbookViewId="0">
      <selection activeCell="A44" sqref="A44"/>
    </sheetView>
  </sheetViews>
  <sheetFormatPr defaultColWidth="8.77734375" defaultRowHeight="15.6" x14ac:dyDescent="0.3"/>
  <cols>
    <col min="1" max="1" width="21.77734375" style="13" bestFit="1" customWidth="1"/>
    <col min="2" max="2" width="18.5546875" style="13" bestFit="1" customWidth="1"/>
    <col min="3" max="3" width="19.77734375" style="13" bestFit="1" customWidth="1"/>
    <col min="4" max="4" width="14.44140625" style="13" bestFit="1" customWidth="1"/>
    <col min="5" max="5" width="10.21875" style="13" bestFit="1" customWidth="1"/>
    <col min="6" max="6" width="3.88671875" style="13" customWidth="1"/>
    <col min="7" max="7" width="5.88671875" style="13" bestFit="1" customWidth="1"/>
    <col min="8" max="8" width="5.77734375" style="13" bestFit="1" customWidth="1"/>
    <col min="9" max="9" width="6.88671875" style="13" bestFit="1" customWidth="1"/>
    <col min="10" max="10" width="7.88671875" style="13" customWidth="1"/>
    <col min="11" max="11" width="12.21875" style="13" bestFit="1" customWidth="1"/>
    <col min="12" max="16384" width="8.77734375" style="13"/>
  </cols>
  <sheetData>
    <row r="1" spans="1:12" x14ac:dyDescent="0.3">
      <c r="A1" s="133" t="s">
        <v>1664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x14ac:dyDescent="0.3">
      <c r="A2" s="131" t="s">
        <v>38</v>
      </c>
      <c r="B2" s="131"/>
      <c r="C2" s="131"/>
      <c r="D2" s="131"/>
      <c r="E2" s="131"/>
      <c r="F2" s="131"/>
      <c r="G2" s="131"/>
      <c r="H2" s="131"/>
      <c r="I2" s="131"/>
      <c r="J2" s="131"/>
      <c r="K2" s="71"/>
    </row>
    <row r="3" spans="1:12" ht="16.2" x14ac:dyDescent="0.35">
      <c r="A3" s="44" t="s">
        <v>7</v>
      </c>
      <c r="B3" s="44" t="s">
        <v>8</v>
      </c>
      <c r="C3" s="44" t="s">
        <v>9</v>
      </c>
      <c r="D3" s="44" t="s">
        <v>29</v>
      </c>
      <c r="E3" s="44" t="s">
        <v>39</v>
      </c>
      <c r="F3" s="44" t="s">
        <v>40</v>
      </c>
      <c r="G3" s="45" t="s">
        <v>41</v>
      </c>
      <c r="H3" s="44" t="s">
        <v>42</v>
      </c>
      <c r="I3" s="44" t="s">
        <v>43</v>
      </c>
      <c r="J3" s="44" t="s">
        <v>44</v>
      </c>
      <c r="K3" s="44" t="s">
        <v>10</v>
      </c>
    </row>
    <row r="4" spans="1:12" x14ac:dyDescent="0.3">
      <c r="A4" s="13" t="s">
        <v>11</v>
      </c>
      <c r="B4" s="13" t="s">
        <v>12</v>
      </c>
      <c r="C4" s="13" t="s">
        <v>13</v>
      </c>
      <c r="D4" s="13" t="s">
        <v>45</v>
      </c>
      <c r="E4" s="13">
        <v>0.14099999999999999</v>
      </c>
      <c r="F4" s="13">
        <v>1</v>
      </c>
      <c r="G4" s="51">
        <v>0.70699999999999996</v>
      </c>
      <c r="H4" s="51">
        <v>1</v>
      </c>
      <c r="I4" s="51">
        <v>0</v>
      </c>
      <c r="J4" s="51">
        <v>1E-3</v>
      </c>
      <c r="K4" s="19" t="s">
        <v>1590</v>
      </c>
    </row>
    <row r="5" spans="1:12" x14ac:dyDescent="0.3">
      <c r="A5" s="13" t="s">
        <v>14</v>
      </c>
      <c r="B5" s="13" t="s">
        <v>12</v>
      </c>
      <c r="C5" s="13" t="s">
        <v>15</v>
      </c>
      <c r="D5" s="13" t="s">
        <v>45</v>
      </c>
      <c r="E5" s="69">
        <v>7.0000000000000007E-2</v>
      </c>
      <c r="F5" s="13">
        <v>1</v>
      </c>
      <c r="G5" s="51">
        <v>0.79100000000000004</v>
      </c>
      <c r="H5" s="51">
        <v>1</v>
      </c>
      <c r="I5" s="51">
        <v>0</v>
      </c>
      <c r="J5" s="51">
        <v>1E-3</v>
      </c>
      <c r="K5" s="19" t="s">
        <v>1591</v>
      </c>
    </row>
    <row r="6" spans="1:12" x14ac:dyDescent="0.3">
      <c r="A6" s="13" t="s">
        <v>16</v>
      </c>
      <c r="B6" s="13" t="s">
        <v>17</v>
      </c>
      <c r="C6" s="13" t="s">
        <v>13</v>
      </c>
      <c r="D6" s="13" t="s">
        <v>45</v>
      </c>
      <c r="E6" s="13">
        <v>1.6870000000000001</v>
      </c>
      <c r="F6" s="13">
        <v>1</v>
      </c>
      <c r="G6" s="51">
        <v>0.19400000000000001</v>
      </c>
      <c r="H6" s="51">
        <v>1</v>
      </c>
      <c r="I6" s="51">
        <v>8.9999999999999993E-3</v>
      </c>
      <c r="J6" s="51">
        <v>4.0000000000000001E-3</v>
      </c>
      <c r="K6" s="19" t="s">
        <v>1592</v>
      </c>
    </row>
    <row r="7" spans="1:12" x14ac:dyDescent="0.3">
      <c r="A7" s="13" t="s">
        <v>18</v>
      </c>
      <c r="B7" s="13" t="s">
        <v>17</v>
      </c>
      <c r="C7" s="13" t="s">
        <v>15</v>
      </c>
      <c r="D7" s="13" t="s">
        <v>45</v>
      </c>
      <c r="E7" s="13">
        <v>0.41099999999999998</v>
      </c>
      <c r="F7" s="13">
        <v>1</v>
      </c>
      <c r="G7" s="51">
        <v>0.52100000000000002</v>
      </c>
      <c r="H7" s="51">
        <v>1</v>
      </c>
      <c r="I7" s="51">
        <v>0</v>
      </c>
      <c r="J7" s="51">
        <v>2E-3</v>
      </c>
      <c r="K7" s="19" t="s">
        <v>1593</v>
      </c>
    </row>
    <row r="8" spans="1:12" x14ac:dyDescent="0.3">
      <c r="A8" s="13" t="s">
        <v>19</v>
      </c>
      <c r="B8" s="13" t="s">
        <v>20</v>
      </c>
      <c r="C8" s="13" t="s">
        <v>13</v>
      </c>
      <c r="D8" s="13" t="s">
        <v>45</v>
      </c>
      <c r="E8" s="13">
        <v>0.33300000000000002</v>
      </c>
      <c r="F8" s="13">
        <v>1</v>
      </c>
      <c r="G8" s="51">
        <v>0.56399999999999995</v>
      </c>
      <c r="H8" s="51">
        <v>1</v>
      </c>
      <c r="I8" s="51">
        <v>0</v>
      </c>
      <c r="J8" s="51">
        <v>2E-3</v>
      </c>
      <c r="K8" s="19" t="s">
        <v>1594</v>
      </c>
    </row>
    <row r="9" spans="1:12" x14ac:dyDescent="0.3">
      <c r="A9" s="13" t="s">
        <v>21</v>
      </c>
      <c r="B9" s="13" t="s">
        <v>20</v>
      </c>
      <c r="C9" s="13" t="s">
        <v>15</v>
      </c>
      <c r="D9" s="13" t="s">
        <v>45</v>
      </c>
      <c r="E9" s="13">
        <v>7.3999999999999996E-2</v>
      </c>
      <c r="F9" s="13">
        <v>1</v>
      </c>
      <c r="G9" s="51">
        <v>0.78600000000000003</v>
      </c>
      <c r="H9" s="51">
        <v>1</v>
      </c>
      <c r="I9" s="51">
        <v>0</v>
      </c>
      <c r="J9" s="51">
        <v>1E-3</v>
      </c>
      <c r="K9" s="19" t="s">
        <v>1595</v>
      </c>
    </row>
    <row r="10" spans="1:12" x14ac:dyDescent="0.3">
      <c r="A10" s="13" t="s">
        <v>22</v>
      </c>
      <c r="B10" s="13" t="s">
        <v>23</v>
      </c>
      <c r="C10" s="13" t="s">
        <v>13</v>
      </c>
      <c r="D10" s="13" t="s">
        <v>45</v>
      </c>
      <c r="E10" s="13">
        <v>2E-3</v>
      </c>
      <c r="F10" s="13">
        <v>1</v>
      </c>
      <c r="G10" s="51">
        <v>0.96499999999999997</v>
      </c>
      <c r="H10" s="51">
        <v>1</v>
      </c>
      <c r="I10" s="51">
        <v>0</v>
      </c>
      <c r="J10" s="51">
        <v>0</v>
      </c>
      <c r="K10" s="19" t="s">
        <v>1596</v>
      </c>
    </row>
    <row r="11" spans="1:12" x14ac:dyDescent="0.3">
      <c r="A11" s="13" t="s">
        <v>24</v>
      </c>
      <c r="B11" s="13" t="s">
        <v>23</v>
      </c>
      <c r="C11" s="13" t="s">
        <v>15</v>
      </c>
      <c r="D11" s="13" t="s">
        <v>45</v>
      </c>
      <c r="E11" s="13">
        <v>1.766</v>
      </c>
      <c r="F11" s="13">
        <v>1</v>
      </c>
      <c r="G11" s="51">
        <v>0.184</v>
      </c>
      <c r="H11" s="51">
        <v>1</v>
      </c>
      <c r="I11" s="51">
        <v>8.9999999999999993E-3</v>
      </c>
      <c r="J11" s="51">
        <v>5.0000000000000001E-3</v>
      </c>
      <c r="K11" s="19" t="s">
        <v>1597</v>
      </c>
    </row>
    <row r="12" spans="1:12" x14ac:dyDescent="0.3">
      <c r="A12" s="13" t="s">
        <v>25</v>
      </c>
      <c r="B12" s="13" t="s">
        <v>26</v>
      </c>
      <c r="C12" s="13" t="s">
        <v>13</v>
      </c>
      <c r="D12" s="13" t="s">
        <v>45</v>
      </c>
      <c r="E12" s="13">
        <v>1.032</v>
      </c>
      <c r="F12" s="13">
        <v>1</v>
      </c>
      <c r="G12" s="51">
        <v>0.31</v>
      </c>
      <c r="H12" s="51">
        <v>1</v>
      </c>
      <c r="I12" s="51">
        <v>2E-3</v>
      </c>
      <c r="J12" s="51">
        <v>4.0000000000000001E-3</v>
      </c>
      <c r="K12" s="19" t="s">
        <v>1598</v>
      </c>
    </row>
    <row r="13" spans="1:12" x14ac:dyDescent="0.3">
      <c r="A13" s="13" t="s">
        <v>27</v>
      </c>
      <c r="B13" s="13" t="s">
        <v>26</v>
      </c>
      <c r="C13" s="13" t="s">
        <v>15</v>
      </c>
      <c r="D13" s="13" t="s">
        <v>45</v>
      </c>
      <c r="E13" s="13">
        <v>0.44500000000000001</v>
      </c>
      <c r="F13" s="13">
        <v>1</v>
      </c>
      <c r="G13" s="51">
        <v>0.505</v>
      </c>
      <c r="H13" s="51">
        <v>1</v>
      </c>
      <c r="I13" s="51">
        <v>0</v>
      </c>
      <c r="J13" s="51">
        <v>3.0000000000000001E-3</v>
      </c>
      <c r="K13" s="19" t="s">
        <v>1599</v>
      </c>
      <c r="L13" s="72"/>
    </row>
    <row r="14" spans="1:12" x14ac:dyDescent="0.3">
      <c r="A14" s="13" t="s">
        <v>30</v>
      </c>
      <c r="B14" s="13" t="s">
        <v>12</v>
      </c>
      <c r="C14" s="13" t="s">
        <v>13</v>
      </c>
      <c r="D14" s="13" t="s">
        <v>26</v>
      </c>
      <c r="E14" s="13">
        <v>1.151</v>
      </c>
      <c r="F14" s="13">
        <v>3</v>
      </c>
      <c r="G14" s="51">
        <v>0.76500000000000001</v>
      </c>
      <c r="H14" s="51">
        <v>1</v>
      </c>
      <c r="I14" s="51">
        <v>0</v>
      </c>
      <c r="J14" s="51">
        <v>3.0000000000000001E-3</v>
      </c>
      <c r="K14" s="19" t="s">
        <v>1600</v>
      </c>
    </row>
    <row r="15" spans="1:12" x14ac:dyDescent="0.3">
      <c r="A15" s="13" t="s">
        <v>31</v>
      </c>
      <c r="B15" s="13" t="s">
        <v>12</v>
      </c>
      <c r="C15" s="13" t="s">
        <v>15</v>
      </c>
      <c r="D15" s="13" t="s">
        <v>26</v>
      </c>
      <c r="E15" s="13">
        <v>0.44700000000000001</v>
      </c>
      <c r="F15" s="13">
        <v>3</v>
      </c>
      <c r="G15" s="51">
        <v>0.93</v>
      </c>
      <c r="H15" s="51">
        <v>1</v>
      </c>
      <c r="I15" s="51">
        <v>0</v>
      </c>
      <c r="J15" s="51">
        <v>2E-3</v>
      </c>
      <c r="K15" s="19" t="s">
        <v>1601</v>
      </c>
    </row>
    <row r="16" spans="1:12" x14ac:dyDescent="0.3">
      <c r="A16" s="13" t="s">
        <v>32</v>
      </c>
      <c r="B16" s="13" t="s">
        <v>17</v>
      </c>
      <c r="C16" s="13" t="s">
        <v>13</v>
      </c>
      <c r="D16" s="13" t="s">
        <v>26</v>
      </c>
      <c r="E16" s="13">
        <v>2.7919999999999998</v>
      </c>
      <c r="F16" s="13">
        <v>3</v>
      </c>
      <c r="G16" s="51">
        <v>0.42499999999999999</v>
      </c>
      <c r="H16" s="51">
        <v>1</v>
      </c>
      <c r="I16" s="51">
        <v>0</v>
      </c>
      <c r="J16" s="51">
        <v>4.0000000000000001E-3</v>
      </c>
      <c r="K16" s="19" t="s">
        <v>1602</v>
      </c>
    </row>
    <row r="17" spans="1:12" x14ac:dyDescent="0.3">
      <c r="A17" s="13" t="s">
        <v>33</v>
      </c>
      <c r="B17" s="13" t="s">
        <v>17</v>
      </c>
      <c r="C17" s="13" t="s">
        <v>15</v>
      </c>
      <c r="D17" s="13" t="s">
        <v>26</v>
      </c>
      <c r="E17" s="69">
        <v>0.98</v>
      </c>
      <c r="F17" s="13">
        <v>3</v>
      </c>
      <c r="G17" s="51">
        <v>0.80600000000000005</v>
      </c>
      <c r="H17" s="51">
        <v>1</v>
      </c>
      <c r="I17" s="51">
        <v>0</v>
      </c>
      <c r="J17" s="51">
        <v>3.0000000000000001E-3</v>
      </c>
      <c r="K17" s="19" t="s">
        <v>1603</v>
      </c>
      <c r="L17" s="72"/>
    </row>
    <row r="18" spans="1:12" x14ac:dyDescent="0.3">
      <c r="A18" s="13" t="s">
        <v>34</v>
      </c>
      <c r="B18" s="13" t="s">
        <v>20</v>
      </c>
      <c r="C18" s="13" t="s">
        <v>13</v>
      </c>
      <c r="D18" s="13" t="s">
        <v>26</v>
      </c>
      <c r="E18" s="69">
        <v>1.56</v>
      </c>
      <c r="F18" s="13">
        <v>3</v>
      </c>
      <c r="G18" s="51">
        <v>0.66800000000000004</v>
      </c>
      <c r="H18" s="51">
        <v>1</v>
      </c>
      <c r="I18" s="51">
        <v>0</v>
      </c>
      <c r="J18" s="51">
        <v>3.0000000000000001E-3</v>
      </c>
      <c r="K18" s="19" t="s">
        <v>1604</v>
      </c>
    </row>
    <row r="19" spans="1:12" x14ac:dyDescent="0.3">
      <c r="A19" s="13" t="s">
        <v>35</v>
      </c>
      <c r="B19" s="13" t="s">
        <v>20</v>
      </c>
      <c r="C19" s="13" t="s">
        <v>15</v>
      </c>
      <c r="D19" s="13" t="s">
        <v>26</v>
      </c>
      <c r="E19" s="13">
        <v>0.55500000000000005</v>
      </c>
      <c r="F19" s="13">
        <v>3</v>
      </c>
      <c r="G19" s="51">
        <v>0.90700000000000003</v>
      </c>
      <c r="H19" s="51">
        <v>1</v>
      </c>
      <c r="I19" s="51">
        <v>0</v>
      </c>
      <c r="J19" s="51">
        <v>2E-3</v>
      </c>
      <c r="K19" s="19" t="s">
        <v>1605</v>
      </c>
    </row>
    <row r="20" spans="1:12" x14ac:dyDescent="0.3">
      <c r="A20" s="13" t="s">
        <v>36</v>
      </c>
      <c r="B20" s="13" t="s">
        <v>23</v>
      </c>
      <c r="C20" s="13" t="s">
        <v>13</v>
      </c>
      <c r="D20" s="13" t="s">
        <v>26</v>
      </c>
      <c r="E20" s="13">
        <v>2.5830000000000002</v>
      </c>
      <c r="F20" s="13">
        <v>3</v>
      </c>
      <c r="G20" s="51">
        <v>0.46</v>
      </c>
      <c r="H20" s="51">
        <v>1</v>
      </c>
      <c r="I20" s="51">
        <v>0</v>
      </c>
      <c r="J20" s="51">
        <v>5.0000000000000001E-3</v>
      </c>
      <c r="K20" s="19" t="s">
        <v>1606</v>
      </c>
      <c r="L20" s="72"/>
    </row>
    <row r="21" spans="1:12" x14ac:dyDescent="0.3">
      <c r="A21" s="13" t="s">
        <v>37</v>
      </c>
      <c r="B21" s="13" t="s">
        <v>23</v>
      </c>
      <c r="C21" s="13" t="s">
        <v>15</v>
      </c>
      <c r="D21" s="13" t="s">
        <v>26</v>
      </c>
      <c r="E21" s="13">
        <v>3.5379999999999998</v>
      </c>
      <c r="F21" s="13">
        <v>3</v>
      </c>
      <c r="G21" s="51">
        <v>0.316</v>
      </c>
      <c r="H21" s="51">
        <v>1</v>
      </c>
      <c r="I21" s="51">
        <v>4.0000000000000001E-3</v>
      </c>
      <c r="J21" s="51">
        <v>5.0000000000000001E-3</v>
      </c>
      <c r="K21" s="24" t="s">
        <v>1607</v>
      </c>
      <c r="L21" s="72"/>
    </row>
    <row r="22" spans="1:12" x14ac:dyDescent="0.3">
      <c r="A22" s="131" t="s">
        <v>46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9"/>
    </row>
    <row r="23" spans="1:12" ht="16.2" x14ac:dyDescent="0.35">
      <c r="A23" s="44" t="s">
        <v>7</v>
      </c>
      <c r="B23" s="44" t="s">
        <v>8</v>
      </c>
      <c r="C23" s="44" t="s">
        <v>9</v>
      </c>
      <c r="D23" s="44" t="s">
        <v>29</v>
      </c>
      <c r="E23" s="44" t="s">
        <v>39</v>
      </c>
      <c r="F23" s="44" t="s">
        <v>40</v>
      </c>
      <c r="G23" s="45" t="s">
        <v>41</v>
      </c>
      <c r="H23" s="44" t="s">
        <v>42</v>
      </c>
      <c r="I23" s="44" t="s">
        <v>43</v>
      </c>
      <c r="J23" s="44" t="s">
        <v>44</v>
      </c>
      <c r="K23" s="44" t="s">
        <v>10</v>
      </c>
    </row>
    <row r="24" spans="1:12" x14ac:dyDescent="0.3">
      <c r="A24" s="13" t="s">
        <v>11</v>
      </c>
      <c r="B24" s="13" t="s">
        <v>12</v>
      </c>
      <c r="C24" s="13" t="s">
        <v>13</v>
      </c>
      <c r="D24" s="13" t="s">
        <v>45</v>
      </c>
      <c r="E24" s="69">
        <v>2E-3</v>
      </c>
      <c r="F24" s="13">
        <v>1</v>
      </c>
      <c r="G24" s="51">
        <v>0.96199999999999997</v>
      </c>
      <c r="H24" s="51">
        <v>1</v>
      </c>
      <c r="I24" s="51">
        <v>0</v>
      </c>
      <c r="J24" s="51">
        <v>0</v>
      </c>
      <c r="K24" s="19" t="s">
        <v>1590</v>
      </c>
    </row>
    <row r="25" spans="1:12" x14ac:dyDescent="0.3">
      <c r="A25" s="13" t="s">
        <v>14</v>
      </c>
      <c r="B25" s="13" t="s">
        <v>12</v>
      </c>
      <c r="C25" s="13" t="s">
        <v>15</v>
      </c>
      <c r="D25" s="13" t="s">
        <v>45</v>
      </c>
      <c r="E25" s="69">
        <v>0.36799999999999999</v>
      </c>
      <c r="F25" s="13">
        <v>1</v>
      </c>
      <c r="G25" s="51">
        <v>0.54400000000000004</v>
      </c>
      <c r="H25" s="51">
        <v>1</v>
      </c>
      <c r="I25" s="51">
        <v>0</v>
      </c>
      <c r="J25" s="51">
        <v>3.0000000000000001E-3</v>
      </c>
      <c r="K25" s="19" t="s">
        <v>1591</v>
      </c>
    </row>
    <row r="26" spans="1:12" x14ac:dyDescent="0.3">
      <c r="A26" s="13" t="s">
        <v>16</v>
      </c>
      <c r="B26" s="13" t="s">
        <v>17</v>
      </c>
      <c r="C26" s="13" t="s">
        <v>13</v>
      </c>
      <c r="D26" s="13" t="s">
        <v>45</v>
      </c>
      <c r="E26" s="13">
        <v>2.9159999999999999</v>
      </c>
      <c r="F26" s="13">
        <v>1</v>
      </c>
      <c r="G26" s="51">
        <v>8.7999999999999995E-2</v>
      </c>
      <c r="H26" s="51">
        <v>0.999</v>
      </c>
      <c r="I26" s="51">
        <v>4.8000000000000001E-2</v>
      </c>
      <c r="J26" s="51">
        <v>8.0000000000000002E-3</v>
      </c>
      <c r="K26" s="19" t="s">
        <v>1592</v>
      </c>
    </row>
    <row r="27" spans="1:12" x14ac:dyDescent="0.3">
      <c r="A27" s="13" t="s">
        <v>18</v>
      </c>
      <c r="B27" s="13" t="s">
        <v>17</v>
      </c>
      <c r="C27" s="13" t="s">
        <v>15</v>
      </c>
      <c r="D27" s="13" t="s">
        <v>45</v>
      </c>
      <c r="E27" s="13">
        <v>0.68799999999999994</v>
      </c>
      <c r="F27" s="13">
        <v>1</v>
      </c>
      <c r="G27" s="51">
        <v>0.40699999999999997</v>
      </c>
      <c r="H27" s="51">
        <v>1</v>
      </c>
      <c r="I27" s="51">
        <v>0</v>
      </c>
      <c r="J27" s="51">
        <v>4.0000000000000001E-3</v>
      </c>
      <c r="K27" s="19" t="s">
        <v>1593</v>
      </c>
    </row>
    <row r="28" spans="1:12" x14ac:dyDescent="0.3">
      <c r="A28" s="13" t="s">
        <v>19</v>
      </c>
      <c r="B28" s="13" t="s">
        <v>20</v>
      </c>
      <c r="C28" s="13" t="s">
        <v>13</v>
      </c>
      <c r="D28" s="13" t="s">
        <v>45</v>
      </c>
      <c r="E28" s="13">
        <v>0.34200000000000003</v>
      </c>
      <c r="F28" s="13">
        <v>1</v>
      </c>
      <c r="G28" s="51">
        <v>0.55900000000000005</v>
      </c>
      <c r="H28" s="51">
        <v>1</v>
      </c>
      <c r="I28" s="51">
        <v>0</v>
      </c>
      <c r="J28" s="51">
        <v>3.0000000000000001E-3</v>
      </c>
      <c r="K28" s="19" t="s">
        <v>1594</v>
      </c>
    </row>
    <row r="29" spans="1:12" x14ac:dyDescent="0.3">
      <c r="A29" s="13" t="s">
        <v>21</v>
      </c>
      <c r="B29" s="13" t="s">
        <v>20</v>
      </c>
      <c r="C29" s="13" t="s">
        <v>15</v>
      </c>
      <c r="D29" s="13" t="s">
        <v>45</v>
      </c>
      <c r="E29" s="13">
        <v>8.9999999999999993E-3</v>
      </c>
      <c r="F29" s="13">
        <v>1</v>
      </c>
      <c r="G29" s="51">
        <v>0.92600000000000005</v>
      </c>
      <c r="H29" s="51">
        <v>1</v>
      </c>
      <c r="I29" s="51">
        <v>0</v>
      </c>
      <c r="J29" s="51">
        <v>0</v>
      </c>
      <c r="K29" s="19" t="s">
        <v>1595</v>
      </c>
    </row>
    <row r="30" spans="1:12" x14ac:dyDescent="0.3">
      <c r="A30" s="13" t="s">
        <v>22</v>
      </c>
      <c r="B30" s="13" t="s">
        <v>23</v>
      </c>
      <c r="C30" s="13" t="s">
        <v>13</v>
      </c>
      <c r="D30" s="13" t="s">
        <v>45</v>
      </c>
      <c r="E30" s="69">
        <v>0.49</v>
      </c>
      <c r="F30" s="13">
        <v>1</v>
      </c>
      <c r="G30" s="51">
        <v>0.48399999999999999</v>
      </c>
      <c r="H30" s="51">
        <v>1</v>
      </c>
      <c r="I30" s="51">
        <v>0</v>
      </c>
      <c r="J30" s="51">
        <v>3.0000000000000001E-3</v>
      </c>
      <c r="K30" s="19" t="s">
        <v>1596</v>
      </c>
    </row>
    <row r="31" spans="1:12" x14ac:dyDescent="0.3">
      <c r="A31" s="13" t="s">
        <v>24</v>
      </c>
      <c r="B31" s="13" t="s">
        <v>23</v>
      </c>
      <c r="C31" s="13" t="s">
        <v>15</v>
      </c>
      <c r="D31" s="13" t="s">
        <v>45</v>
      </c>
      <c r="E31" s="69">
        <v>3.16</v>
      </c>
      <c r="F31" s="13">
        <v>1</v>
      </c>
      <c r="G31" s="51">
        <v>7.4999999999999997E-2</v>
      </c>
      <c r="H31" s="51">
        <v>0.999</v>
      </c>
      <c r="I31" s="51">
        <v>5.0999999999999997E-2</v>
      </c>
      <c r="J31" s="51">
        <v>8.9999999999999993E-3</v>
      </c>
      <c r="K31" s="19" t="s">
        <v>1597</v>
      </c>
    </row>
    <row r="32" spans="1:12" x14ac:dyDescent="0.3">
      <c r="A32" s="13" t="s">
        <v>25</v>
      </c>
      <c r="B32" s="13" t="s">
        <v>26</v>
      </c>
      <c r="C32" s="13" t="s">
        <v>13</v>
      </c>
      <c r="D32" s="13" t="s">
        <v>45</v>
      </c>
      <c r="E32" s="13">
        <v>0.35699999999999998</v>
      </c>
      <c r="F32" s="13">
        <v>1</v>
      </c>
      <c r="G32" s="51">
        <v>0.55000000000000004</v>
      </c>
      <c r="H32" s="51">
        <v>1</v>
      </c>
      <c r="I32" s="51">
        <v>0</v>
      </c>
      <c r="J32" s="51">
        <v>3.0000000000000001E-3</v>
      </c>
      <c r="K32" s="19" t="s">
        <v>1598</v>
      </c>
    </row>
    <row r="33" spans="1:12" x14ac:dyDescent="0.3">
      <c r="A33" s="13" t="s">
        <v>27</v>
      </c>
      <c r="B33" s="13" t="s">
        <v>26</v>
      </c>
      <c r="C33" s="13" t="s">
        <v>15</v>
      </c>
      <c r="D33" s="13" t="s">
        <v>45</v>
      </c>
      <c r="E33" s="13">
        <v>0.54600000000000004</v>
      </c>
      <c r="F33" s="13">
        <v>1</v>
      </c>
      <c r="G33" s="51">
        <v>0.46</v>
      </c>
      <c r="H33" s="51">
        <v>1</v>
      </c>
      <c r="I33" s="51">
        <v>0</v>
      </c>
      <c r="J33" s="51">
        <v>4.0000000000000001E-3</v>
      </c>
      <c r="K33" s="19" t="s">
        <v>1599</v>
      </c>
      <c r="L33" s="72"/>
    </row>
    <row r="34" spans="1:12" x14ac:dyDescent="0.3">
      <c r="A34" s="13" t="s">
        <v>30</v>
      </c>
      <c r="B34" s="13" t="s">
        <v>12</v>
      </c>
      <c r="C34" s="13" t="s">
        <v>13</v>
      </c>
      <c r="D34" s="13" t="s">
        <v>26</v>
      </c>
      <c r="E34" s="13">
        <v>0.57599999999999996</v>
      </c>
      <c r="F34" s="13">
        <v>3</v>
      </c>
      <c r="G34" s="51">
        <v>0.90200000000000002</v>
      </c>
      <c r="H34" s="51">
        <v>1</v>
      </c>
      <c r="I34" s="51">
        <v>0</v>
      </c>
      <c r="J34" s="51">
        <v>3.0000000000000001E-3</v>
      </c>
      <c r="K34" s="19" t="s">
        <v>1600</v>
      </c>
      <c r="L34" s="72"/>
    </row>
    <row r="35" spans="1:12" x14ac:dyDescent="0.3">
      <c r="A35" s="13" t="s">
        <v>31</v>
      </c>
      <c r="B35" s="13" t="s">
        <v>12</v>
      </c>
      <c r="C35" s="13" t="s">
        <v>15</v>
      </c>
      <c r="D35" s="13" t="s">
        <v>26</v>
      </c>
      <c r="E35" s="13">
        <v>1.1160000000000001</v>
      </c>
      <c r="F35" s="13">
        <v>3</v>
      </c>
      <c r="G35" s="51">
        <v>0.77300000000000002</v>
      </c>
      <c r="H35" s="51">
        <v>1</v>
      </c>
      <c r="I35" s="51">
        <v>0</v>
      </c>
      <c r="J35" s="51">
        <v>4.0000000000000001E-3</v>
      </c>
      <c r="K35" s="19" t="s">
        <v>1601</v>
      </c>
    </row>
    <row r="36" spans="1:12" x14ac:dyDescent="0.3">
      <c r="A36" s="13" t="s">
        <v>32</v>
      </c>
      <c r="B36" s="13" t="s">
        <v>17</v>
      </c>
      <c r="C36" s="13" t="s">
        <v>13</v>
      </c>
      <c r="D36" s="13" t="s">
        <v>26</v>
      </c>
      <c r="E36" s="13">
        <v>4.577</v>
      </c>
      <c r="F36" s="13">
        <v>3</v>
      </c>
      <c r="G36" s="51">
        <v>0.20599999999999999</v>
      </c>
      <c r="H36" s="51">
        <v>0.999</v>
      </c>
      <c r="I36" s="51">
        <v>2.5999999999999999E-2</v>
      </c>
      <c r="J36" s="51">
        <v>8.0000000000000002E-3</v>
      </c>
      <c r="K36" s="19" t="s">
        <v>1602</v>
      </c>
      <c r="L36" s="72"/>
    </row>
    <row r="37" spans="1:12" x14ac:dyDescent="0.3">
      <c r="A37" s="13" t="s">
        <v>33</v>
      </c>
      <c r="B37" s="13" t="s">
        <v>17</v>
      </c>
      <c r="C37" s="13" t="s">
        <v>15</v>
      </c>
      <c r="D37" s="13" t="s">
        <v>26</v>
      </c>
      <c r="E37" s="69">
        <v>1.0129999999999999</v>
      </c>
      <c r="F37" s="13">
        <v>3</v>
      </c>
      <c r="G37" s="51">
        <v>0.79800000000000004</v>
      </c>
      <c r="H37" s="51">
        <v>1</v>
      </c>
      <c r="I37" s="51">
        <v>0</v>
      </c>
      <c r="J37" s="51">
        <v>4.0000000000000001E-3</v>
      </c>
      <c r="K37" s="19" t="s">
        <v>1603</v>
      </c>
    </row>
    <row r="38" spans="1:12" x14ac:dyDescent="0.3">
      <c r="A38" s="13" t="s">
        <v>34</v>
      </c>
      <c r="B38" s="13" t="s">
        <v>20</v>
      </c>
      <c r="C38" s="13" t="s">
        <v>13</v>
      </c>
      <c r="D38" s="13" t="s">
        <v>26</v>
      </c>
      <c r="E38" s="69">
        <v>4.3410000000000002</v>
      </c>
      <c r="F38" s="13">
        <v>3</v>
      </c>
      <c r="G38" s="51">
        <v>0.22700000000000001</v>
      </c>
      <c r="H38" s="51">
        <v>0.999</v>
      </c>
      <c r="I38" s="51">
        <v>2.4E-2</v>
      </c>
      <c r="J38" s="51">
        <v>7.0000000000000001E-3</v>
      </c>
      <c r="K38" s="19" t="s">
        <v>1604</v>
      </c>
      <c r="L38" s="72"/>
    </row>
    <row r="39" spans="1:12" x14ac:dyDescent="0.3">
      <c r="A39" s="13" t="s">
        <v>35</v>
      </c>
      <c r="B39" s="13" t="s">
        <v>20</v>
      </c>
      <c r="C39" s="13" t="s">
        <v>15</v>
      </c>
      <c r="D39" s="13" t="s">
        <v>26</v>
      </c>
      <c r="E39" s="69">
        <v>2.27</v>
      </c>
      <c r="F39" s="13">
        <v>3</v>
      </c>
      <c r="G39" s="51">
        <v>0.51800000000000002</v>
      </c>
      <c r="H39" s="51">
        <v>1</v>
      </c>
      <c r="I39" s="51">
        <v>0</v>
      </c>
      <c r="J39" s="51">
        <v>6.0000000000000001E-3</v>
      </c>
      <c r="K39" s="19" t="s">
        <v>1605</v>
      </c>
    </row>
    <row r="40" spans="1:12" x14ac:dyDescent="0.3">
      <c r="A40" s="13" t="s">
        <v>36</v>
      </c>
      <c r="B40" s="13" t="s">
        <v>23</v>
      </c>
      <c r="C40" s="13" t="s">
        <v>13</v>
      </c>
      <c r="D40" s="13" t="s">
        <v>26</v>
      </c>
      <c r="E40" s="69">
        <v>1.6419999999999999</v>
      </c>
      <c r="F40" s="13">
        <v>3</v>
      </c>
      <c r="G40" s="51">
        <v>0.65</v>
      </c>
      <c r="H40" s="51">
        <v>1</v>
      </c>
      <c r="I40" s="51">
        <v>0</v>
      </c>
      <c r="J40" s="51">
        <v>5.0000000000000001E-3</v>
      </c>
      <c r="K40" s="19" t="s">
        <v>1606</v>
      </c>
    </row>
    <row r="41" spans="1:12" x14ac:dyDescent="0.3">
      <c r="A41" s="26" t="s">
        <v>37</v>
      </c>
      <c r="B41" s="26" t="s">
        <v>23</v>
      </c>
      <c r="C41" s="26" t="s">
        <v>15</v>
      </c>
      <c r="D41" s="26" t="s">
        <v>26</v>
      </c>
      <c r="E41" s="73">
        <v>3.09</v>
      </c>
      <c r="F41" s="26">
        <v>3</v>
      </c>
      <c r="G41" s="53">
        <v>0.378</v>
      </c>
      <c r="H41" s="53">
        <v>1</v>
      </c>
      <c r="I41" s="53">
        <v>6.0000000000000001E-3</v>
      </c>
      <c r="J41" s="53">
        <v>8.0000000000000002E-3</v>
      </c>
      <c r="K41" s="24" t="s">
        <v>1607</v>
      </c>
    </row>
    <row r="42" spans="1:12" s="132" customFormat="1" ht="14.55" customHeight="1" x14ac:dyDescent="0.3">
      <c r="A42" s="132" t="s">
        <v>1521</v>
      </c>
    </row>
    <row r="44" spans="1:12" x14ac:dyDescent="0.3">
      <c r="A44" s="30" t="s">
        <v>28</v>
      </c>
    </row>
  </sheetData>
  <mergeCells count="4">
    <mergeCell ref="A2:J2"/>
    <mergeCell ref="A22:J22"/>
    <mergeCell ref="A42:XFD42"/>
    <mergeCell ref="A1:K1"/>
  </mergeCells>
  <hyperlinks>
    <hyperlink ref="A44" location="'Table of Content'!A1" display="Back to Table of Content" xr:uid="{09673A2B-0C66-46F0-827B-E34453B76C44}"/>
    <hyperlink ref="K4:K21" location="'S52'!A1" display="S52" xr:uid="{21E61B41-F61F-401C-A9FC-7AC3ADEF7517}"/>
    <hyperlink ref="K4" location="'ST12'!A1" display="ST12" xr:uid="{7F102DE2-B0D5-424C-A850-8187F8FB2FC6}"/>
    <hyperlink ref="K5" location="'ST13'!A1" display="ST13" xr:uid="{266460F4-F04C-4592-A5A2-5E496352B110}"/>
    <hyperlink ref="K6" location="'ST14'!A1" display="ST14" xr:uid="{07C3A64C-3320-4A89-A80E-A67D4D13999E}"/>
    <hyperlink ref="K7" location="'ST15'!A1" display="ST15" xr:uid="{14059A31-C483-4242-BD66-1A788D53478D}"/>
    <hyperlink ref="K8" location="'ST16'!A1" display="ST16" xr:uid="{EB41D6D5-B596-494A-8772-2FF61A187A1E}"/>
    <hyperlink ref="K9" location="'ST17'!A1" display="ST17" xr:uid="{D6CD2A04-763C-4A7A-8F82-D0D59FA9C938}"/>
    <hyperlink ref="K10" location="'ST18'!A1" display="ST18" xr:uid="{E00901C0-7952-42F7-8D36-DFAA14034540}"/>
    <hyperlink ref="K11" location="'ST19'!A1" display="ST19" xr:uid="{F42B436C-76AB-4E1E-B62C-30A9F6730900}"/>
    <hyperlink ref="K12" location="'ST20'!A1" display="ST20" xr:uid="{E83EE596-14C7-4B4D-9F29-C49F516473FE}"/>
    <hyperlink ref="K13" location="'ST21'!A1" display="ST21" xr:uid="{78A11F72-7B8E-435F-B2C3-4269B9FEF6E6}"/>
    <hyperlink ref="K14" location="'ST22'!A1" display="ST22" xr:uid="{B522C702-EBF1-499F-AE3C-EE632A9A0CF6}"/>
    <hyperlink ref="K15" location="'ST23'!A1" display="ST23" xr:uid="{95EFCF2A-697B-49CF-AC9A-AAE9CE8CAE10}"/>
    <hyperlink ref="K17" location="'ST25'!A1" display="ST25" xr:uid="{5897FF73-3468-4FF5-9C3A-937FFD3A31B6}"/>
    <hyperlink ref="K16" location="'ST24'!A1" display="ST24" xr:uid="{F6DEEB87-DD45-431A-AB03-D77FEB3FE24B}"/>
    <hyperlink ref="K18" location="'ST26'!A1" display="ST26" xr:uid="{793B9CBD-38FE-4D9C-ABF3-740AF6957E3F}"/>
    <hyperlink ref="K19" location="'ST27'!A1" display="ST27" xr:uid="{E91ACED7-5FF6-4DB3-89AE-43E71FE30B08}"/>
    <hyperlink ref="K20" location="'ST28'!A1" display="ST28" xr:uid="{E52E89C8-F007-4130-89A3-270023720A86}"/>
    <hyperlink ref="K21" location="'ST29'!A1" display="ST29" xr:uid="{868908A0-1F13-4504-8626-E71056F305DF}"/>
    <hyperlink ref="K24:K41" location="'S52'!A1" display="S52" xr:uid="{37A21EFB-EF1F-4D08-9421-A36A0490A671}"/>
    <hyperlink ref="K24" location="'ST12'!A1" display="ST12" xr:uid="{88C20BCA-6BFA-434F-89D6-7F2A8FA43117}"/>
    <hyperlink ref="K25" location="'ST13'!A1" display="ST13" xr:uid="{E2CA2E7E-4BC4-412E-8A0B-C898A712D4A1}"/>
    <hyperlink ref="K26" location="'ST14'!A1" display="ST14" xr:uid="{9D24A4CD-8E22-458C-A8C0-C76847532B66}"/>
    <hyperlink ref="K27" location="'ST15'!A1" display="ST15" xr:uid="{6400DB47-E8EB-42A5-BB89-C309F5B15AAF}"/>
    <hyperlink ref="K28" location="'ST16'!A1" display="ST16" xr:uid="{31321D44-215F-496B-B40A-B04DD58B636B}"/>
    <hyperlink ref="K29" location="'ST17'!A1" display="ST17" xr:uid="{F4529AF8-3ADD-442B-A6F9-C19D7F0F2A4A}"/>
    <hyperlink ref="K30" location="'ST18'!A1" display="ST18" xr:uid="{B46A7FF6-1A2F-48A2-836A-6C3107B20E10}"/>
    <hyperlink ref="K31" location="'ST19'!A1" display="ST19" xr:uid="{DB36EF1A-3509-4BE9-AE14-5416AD562240}"/>
    <hyperlink ref="K32" location="'ST20'!A1" display="ST20" xr:uid="{70C1D03D-C95C-4283-9A21-3E6B1F85090D}"/>
    <hyperlink ref="K33" location="'ST21'!A1" display="ST21" xr:uid="{972A254F-A203-4ED6-B81E-A5A500BAD7C2}"/>
    <hyperlink ref="K34" location="'ST22'!A1" display="ST22" xr:uid="{C8679878-0CA5-45EF-BB84-D00B9B627B70}"/>
    <hyperlink ref="K35" location="'ST23'!A1" display="ST23" xr:uid="{4279E9DE-ECB0-4CF8-9DCB-01810946974D}"/>
    <hyperlink ref="K36" location="'ST24'!A1" display="ST24" xr:uid="{43A74AEF-B793-42B9-AC02-CAA83ED0BD4B}"/>
    <hyperlink ref="K37" location="'ST25'!A1" display="ST25" xr:uid="{00136986-1BD8-43AD-862E-2C2567AC69C7}"/>
    <hyperlink ref="K38" location="'ST26'!A1" display="ST26" xr:uid="{46CF5997-B221-4125-9732-2D77B0AD3886}"/>
    <hyperlink ref="K39" location="'ST27'!A1" display="ST27" xr:uid="{4A68FEB2-5566-4C0F-AC77-974BE339EF40}"/>
    <hyperlink ref="K40" location="'ST28'!A1" display="ST28" xr:uid="{388CAB70-0695-43AE-888D-FCB5E23D21D2}"/>
    <hyperlink ref="K41" location="'ST29'!A1" display="ST29" xr:uid="{825B2BCA-DEAB-47B1-927A-5BEB5429AB77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CD09-7580-474E-ABE4-98AF9A52BBDE}">
  <dimension ref="A1:G61"/>
  <sheetViews>
    <sheetView workbookViewId="0"/>
  </sheetViews>
  <sheetFormatPr defaultColWidth="8.77734375" defaultRowHeight="15.6" x14ac:dyDescent="0.3"/>
  <cols>
    <col min="1" max="1" width="63.109375" style="12" customWidth="1"/>
    <col min="2" max="2" width="81.44140625" style="12" customWidth="1"/>
    <col min="3" max="3" width="18.77734375" style="12" customWidth="1"/>
    <col min="4" max="16384" width="8.77734375" style="12"/>
  </cols>
  <sheetData>
    <row r="1" spans="1:7" x14ac:dyDescent="0.3">
      <c r="A1" s="67" t="s">
        <v>1665</v>
      </c>
      <c r="B1" s="67"/>
      <c r="C1" s="67"/>
      <c r="D1" s="11"/>
      <c r="E1" s="11"/>
      <c r="F1" s="11"/>
      <c r="G1" s="11"/>
    </row>
    <row r="2" spans="1:7" x14ac:dyDescent="0.3">
      <c r="A2" s="40" t="s">
        <v>785</v>
      </c>
      <c r="B2" s="39" t="s">
        <v>786</v>
      </c>
      <c r="C2" s="39" t="s">
        <v>682</v>
      </c>
    </row>
    <row r="3" spans="1:7" x14ac:dyDescent="0.3">
      <c r="A3" s="11" t="s">
        <v>683</v>
      </c>
      <c r="B3" s="12" t="s">
        <v>684</v>
      </c>
      <c r="C3" s="12" t="s">
        <v>685</v>
      </c>
    </row>
    <row r="4" spans="1:7" x14ac:dyDescent="0.3">
      <c r="B4" s="12" t="s">
        <v>686</v>
      </c>
      <c r="C4" s="12" t="s">
        <v>687</v>
      </c>
    </row>
    <row r="5" spans="1:7" x14ac:dyDescent="0.3">
      <c r="B5" s="12" t="s">
        <v>688</v>
      </c>
      <c r="C5" s="12" t="s">
        <v>689</v>
      </c>
    </row>
    <row r="6" spans="1:7" x14ac:dyDescent="0.3">
      <c r="A6" s="40" t="s">
        <v>690</v>
      </c>
      <c r="B6" s="39" t="s">
        <v>691</v>
      </c>
      <c r="C6" s="39" t="s">
        <v>692</v>
      </c>
    </row>
    <row r="7" spans="1:7" x14ac:dyDescent="0.3">
      <c r="A7" s="11" t="s">
        <v>693</v>
      </c>
      <c r="B7" s="12" t="s">
        <v>694</v>
      </c>
      <c r="C7" s="12" t="s">
        <v>695</v>
      </c>
    </row>
    <row r="8" spans="1:7" x14ac:dyDescent="0.3">
      <c r="A8" s="25"/>
      <c r="B8" s="25" t="s">
        <v>696</v>
      </c>
      <c r="C8" s="25" t="s">
        <v>697</v>
      </c>
    </row>
    <row r="9" spans="1:7" x14ac:dyDescent="0.3">
      <c r="A9" s="11" t="s">
        <v>698</v>
      </c>
      <c r="B9" s="12" t="s">
        <v>699</v>
      </c>
      <c r="C9" s="12" t="s">
        <v>988</v>
      </c>
    </row>
    <row r="10" spans="1:7" x14ac:dyDescent="0.3">
      <c r="B10" s="12" t="s">
        <v>700</v>
      </c>
      <c r="C10" s="12" t="s">
        <v>701</v>
      </c>
    </row>
    <row r="11" spans="1:7" x14ac:dyDescent="0.3">
      <c r="B11" s="12" t="s">
        <v>702</v>
      </c>
      <c r="C11" s="12" t="s">
        <v>703</v>
      </c>
    </row>
    <row r="12" spans="1:7" x14ac:dyDescent="0.3">
      <c r="B12" s="12" t="s">
        <v>704</v>
      </c>
      <c r="C12" s="12" t="s">
        <v>705</v>
      </c>
    </row>
    <row r="13" spans="1:7" x14ac:dyDescent="0.3">
      <c r="B13" s="12" t="s">
        <v>706</v>
      </c>
      <c r="C13" s="12" t="s">
        <v>707</v>
      </c>
    </row>
    <row r="14" spans="1:7" x14ac:dyDescent="0.3">
      <c r="B14" s="12" t="s">
        <v>708</v>
      </c>
      <c r="C14" s="12" t="s">
        <v>709</v>
      </c>
    </row>
    <row r="15" spans="1:7" x14ac:dyDescent="0.3">
      <c r="B15" s="12" t="s">
        <v>710</v>
      </c>
      <c r="C15" s="12" t="s">
        <v>711</v>
      </c>
    </row>
    <row r="16" spans="1:7" x14ac:dyDescent="0.3">
      <c r="B16" s="12" t="s">
        <v>712</v>
      </c>
      <c r="C16" s="12" t="s">
        <v>713</v>
      </c>
    </row>
    <row r="17" spans="1:3" x14ac:dyDescent="0.3">
      <c r="A17" s="25"/>
      <c r="B17" s="25" t="s">
        <v>714</v>
      </c>
      <c r="C17" s="25" t="s">
        <v>715</v>
      </c>
    </row>
    <row r="18" spans="1:3" x14ac:dyDescent="0.3">
      <c r="A18" s="11" t="s">
        <v>716</v>
      </c>
      <c r="B18" s="12" t="s">
        <v>717</v>
      </c>
      <c r="C18" s="12" t="s">
        <v>718</v>
      </c>
    </row>
    <row r="19" spans="1:3" x14ac:dyDescent="0.3">
      <c r="B19" s="12" t="s">
        <v>719</v>
      </c>
      <c r="C19" s="12" t="s">
        <v>720</v>
      </c>
    </row>
    <row r="20" spans="1:3" x14ac:dyDescent="0.3">
      <c r="B20" s="12" t="s">
        <v>721</v>
      </c>
      <c r="C20" s="12" t="s">
        <v>722</v>
      </c>
    </row>
    <row r="21" spans="1:3" x14ac:dyDescent="0.3">
      <c r="B21" s="12" t="s">
        <v>723</v>
      </c>
      <c r="C21" s="12" t="s">
        <v>724</v>
      </c>
    </row>
    <row r="22" spans="1:3" x14ac:dyDescent="0.3">
      <c r="B22" s="12" t="s">
        <v>725</v>
      </c>
      <c r="C22" s="12" t="s">
        <v>726</v>
      </c>
    </row>
    <row r="23" spans="1:3" x14ac:dyDescent="0.3">
      <c r="B23" s="12" t="s">
        <v>727</v>
      </c>
      <c r="C23" s="12" t="s">
        <v>728</v>
      </c>
    </row>
    <row r="24" spans="1:3" x14ac:dyDescent="0.3">
      <c r="B24" s="12" t="s">
        <v>729</v>
      </c>
      <c r="C24" s="12" t="s">
        <v>730</v>
      </c>
    </row>
    <row r="25" spans="1:3" x14ac:dyDescent="0.3">
      <c r="B25" s="12" t="s">
        <v>731</v>
      </c>
      <c r="C25" s="12" t="s">
        <v>732</v>
      </c>
    </row>
    <row r="26" spans="1:3" x14ac:dyDescent="0.3">
      <c r="B26" s="12" t="s">
        <v>733</v>
      </c>
      <c r="C26" s="12" t="s">
        <v>734</v>
      </c>
    </row>
    <row r="27" spans="1:3" x14ac:dyDescent="0.3">
      <c r="B27" s="12" t="s">
        <v>735</v>
      </c>
      <c r="C27" s="12" t="s">
        <v>736</v>
      </c>
    </row>
    <row r="28" spans="1:3" x14ac:dyDescent="0.3">
      <c r="A28" s="25"/>
      <c r="B28" s="25" t="s">
        <v>714</v>
      </c>
      <c r="C28" s="25" t="s">
        <v>737</v>
      </c>
    </row>
    <row r="29" spans="1:3" x14ac:dyDescent="0.3">
      <c r="A29" s="11" t="s">
        <v>738</v>
      </c>
      <c r="B29" s="12" t="s">
        <v>739</v>
      </c>
      <c r="C29" s="12" t="s">
        <v>728</v>
      </c>
    </row>
    <row r="30" spans="1:3" x14ac:dyDescent="0.3">
      <c r="B30" s="12" t="s">
        <v>740</v>
      </c>
      <c r="C30" s="12" t="s">
        <v>741</v>
      </c>
    </row>
    <row r="31" spans="1:3" x14ac:dyDescent="0.3">
      <c r="B31" s="12" t="s">
        <v>742</v>
      </c>
      <c r="C31" s="12" t="s">
        <v>743</v>
      </c>
    </row>
    <row r="32" spans="1:3" x14ac:dyDescent="0.3">
      <c r="B32" s="12" t="s">
        <v>744</v>
      </c>
      <c r="C32" s="12" t="s">
        <v>745</v>
      </c>
    </row>
    <row r="33" spans="1:3" x14ac:dyDescent="0.3">
      <c r="B33" s="12" t="s">
        <v>746</v>
      </c>
      <c r="C33" s="12" t="s">
        <v>989</v>
      </c>
    </row>
    <row r="34" spans="1:3" x14ac:dyDescent="0.3">
      <c r="A34" s="25"/>
      <c r="B34" s="25" t="s">
        <v>747</v>
      </c>
      <c r="C34" s="25" t="s">
        <v>748</v>
      </c>
    </row>
    <row r="35" spans="1:3" x14ac:dyDescent="0.3">
      <c r="A35" s="11" t="s">
        <v>749</v>
      </c>
      <c r="B35" s="12" t="s">
        <v>750</v>
      </c>
      <c r="C35" s="12" t="s">
        <v>751</v>
      </c>
    </row>
    <row r="36" spans="1:3" x14ac:dyDescent="0.3">
      <c r="B36" s="12" t="s">
        <v>752</v>
      </c>
      <c r="C36" s="12" t="s">
        <v>990</v>
      </c>
    </row>
    <row r="37" spans="1:3" x14ac:dyDescent="0.3">
      <c r="B37" s="12" t="s">
        <v>753</v>
      </c>
      <c r="C37" s="12" t="s">
        <v>754</v>
      </c>
    </row>
    <row r="38" spans="1:3" x14ac:dyDescent="0.3">
      <c r="B38" s="12" t="s">
        <v>755</v>
      </c>
      <c r="C38" s="12" t="s">
        <v>756</v>
      </c>
    </row>
    <row r="39" spans="1:3" x14ac:dyDescent="0.3">
      <c r="B39" s="12" t="s">
        <v>757</v>
      </c>
      <c r="C39" s="12" t="s">
        <v>758</v>
      </c>
    </row>
    <row r="40" spans="1:3" x14ac:dyDescent="0.3">
      <c r="A40" s="40" t="s">
        <v>759</v>
      </c>
      <c r="B40" s="39" t="s">
        <v>760</v>
      </c>
      <c r="C40" s="39" t="s">
        <v>761</v>
      </c>
    </row>
    <row r="41" spans="1:3" x14ac:dyDescent="0.3">
      <c r="A41" s="11" t="s">
        <v>762</v>
      </c>
      <c r="B41" s="12" t="s">
        <v>763</v>
      </c>
      <c r="C41" s="12" t="s">
        <v>764</v>
      </c>
    </row>
    <row r="42" spans="1:3" x14ac:dyDescent="0.3">
      <c r="B42" s="12" t="s">
        <v>765</v>
      </c>
      <c r="C42" s="12" t="s">
        <v>766</v>
      </c>
    </row>
    <row r="43" spans="1:3" x14ac:dyDescent="0.3">
      <c r="B43" s="12" t="s">
        <v>767</v>
      </c>
      <c r="C43" s="12" t="s">
        <v>768</v>
      </c>
    </row>
    <row r="44" spans="1:3" x14ac:dyDescent="0.3">
      <c r="B44" s="12" t="s">
        <v>769</v>
      </c>
      <c r="C44" s="12" t="s">
        <v>770</v>
      </c>
    </row>
    <row r="45" spans="1:3" x14ac:dyDescent="0.3">
      <c r="A45" s="25"/>
      <c r="B45" s="25" t="s">
        <v>771</v>
      </c>
      <c r="C45" s="25" t="s">
        <v>772</v>
      </c>
    </row>
    <row r="46" spans="1:3" x14ac:dyDescent="0.3">
      <c r="A46" s="11" t="s">
        <v>773</v>
      </c>
      <c r="B46" s="12" t="s">
        <v>763</v>
      </c>
      <c r="C46" s="12" t="s">
        <v>774</v>
      </c>
    </row>
    <row r="47" spans="1:3" x14ac:dyDescent="0.3">
      <c r="B47" s="12" t="s">
        <v>765</v>
      </c>
      <c r="C47" s="12" t="s">
        <v>991</v>
      </c>
    </row>
    <row r="48" spans="1:3" x14ac:dyDescent="0.3">
      <c r="B48" s="12" t="s">
        <v>767</v>
      </c>
      <c r="C48" s="12" t="s">
        <v>992</v>
      </c>
    </row>
    <row r="49" spans="1:3" x14ac:dyDescent="0.3">
      <c r="B49" s="12" t="s">
        <v>769</v>
      </c>
      <c r="C49" s="12" t="s">
        <v>775</v>
      </c>
    </row>
    <row r="50" spans="1:3" x14ac:dyDescent="0.3">
      <c r="A50" s="25"/>
      <c r="B50" s="25" t="s">
        <v>771</v>
      </c>
      <c r="C50" s="25" t="s">
        <v>718</v>
      </c>
    </row>
    <row r="51" spans="1:3" x14ac:dyDescent="0.3">
      <c r="A51" s="11" t="s">
        <v>776</v>
      </c>
      <c r="B51" s="12" t="s">
        <v>777</v>
      </c>
      <c r="C51" s="12" t="s">
        <v>997</v>
      </c>
    </row>
    <row r="52" spans="1:3" x14ac:dyDescent="0.3">
      <c r="A52" s="25"/>
      <c r="B52" s="25" t="s">
        <v>778</v>
      </c>
      <c r="C52" s="25" t="s">
        <v>998</v>
      </c>
    </row>
    <row r="53" spans="1:3" x14ac:dyDescent="0.3">
      <c r="A53" s="11" t="s">
        <v>779</v>
      </c>
      <c r="B53" s="12" t="s">
        <v>777</v>
      </c>
      <c r="C53" s="12" t="s">
        <v>995</v>
      </c>
    </row>
    <row r="54" spans="1:3" x14ac:dyDescent="0.3">
      <c r="A54" s="25"/>
      <c r="B54" s="25" t="s">
        <v>778</v>
      </c>
      <c r="C54" s="25" t="s">
        <v>996</v>
      </c>
    </row>
    <row r="55" spans="1:3" x14ac:dyDescent="0.3">
      <c r="A55" s="11" t="s">
        <v>780</v>
      </c>
      <c r="B55" s="12" t="s">
        <v>777</v>
      </c>
      <c r="C55" s="12" t="s">
        <v>993</v>
      </c>
    </row>
    <row r="56" spans="1:3" x14ac:dyDescent="0.3">
      <c r="A56" s="25"/>
      <c r="B56" s="25" t="s">
        <v>778</v>
      </c>
      <c r="C56" s="25" t="s">
        <v>994</v>
      </c>
    </row>
    <row r="57" spans="1:3" x14ac:dyDescent="0.3">
      <c r="A57" s="11" t="s">
        <v>781</v>
      </c>
      <c r="B57" s="12" t="s">
        <v>777</v>
      </c>
      <c r="C57" s="12" t="s">
        <v>782</v>
      </c>
    </row>
    <row r="58" spans="1:3" x14ac:dyDescent="0.3">
      <c r="A58" s="25"/>
      <c r="B58" s="25" t="s">
        <v>778</v>
      </c>
      <c r="C58" s="25" t="s">
        <v>783</v>
      </c>
    </row>
    <row r="59" spans="1:3" x14ac:dyDescent="0.3">
      <c r="A59" s="12" t="s">
        <v>784</v>
      </c>
    </row>
    <row r="61" spans="1:3" x14ac:dyDescent="0.3">
      <c r="A61" s="30" t="s">
        <v>28</v>
      </c>
    </row>
  </sheetData>
  <hyperlinks>
    <hyperlink ref="A61" location="'Table of Content'!A1" display="Back to Table of Content" xr:uid="{D2BBF7D5-1C4F-4103-B0DD-24BC0EA06EBD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8966-CE4F-410F-94CB-D5252DA7A131}">
  <dimension ref="A1:M14"/>
  <sheetViews>
    <sheetView workbookViewId="0">
      <selection activeCell="A14" sqref="A14"/>
    </sheetView>
  </sheetViews>
  <sheetFormatPr defaultColWidth="8.77734375" defaultRowHeight="15.6" x14ac:dyDescent="0.3"/>
  <cols>
    <col min="1" max="1" width="44.109375" style="12" customWidth="1"/>
    <col min="2" max="2" width="22.77734375" style="12" customWidth="1"/>
    <col min="3" max="3" width="6.6640625" style="12" customWidth="1"/>
    <col min="4" max="4" width="11.5546875" style="12" customWidth="1"/>
    <col min="5" max="5" width="8.77734375" style="12" customWidth="1"/>
    <col min="6" max="6" width="21.21875" style="12" customWidth="1"/>
    <col min="7" max="7" width="5.88671875" style="12" customWidth="1"/>
    <col min="8" max="8" width="11.33203125" style="12" customWidth="1"/>
    <col min="9" max="9" width="10.21875" style="12" customWidth="1"/>
    <col min="10" max="10" width="23.21875" style="12" customWidth="1"/>
    <col min="11" max="11" width="6" style="12" customWidth="1"/>
    <col min="12" max="12" width="11.109375" style="12" customWidth="1"/>
    <col min="13" max="13" width="9.77734375" style="12" customWidth="1"/>
    <col min="14" max="16384" width="8.77734375" style="12"/>
  </cols>
  <sheetData>
    <row r="1" spans="1:13" x14ac:dyDescent="0.3">
      <c r="A1" s="29" t="s">
        <v>1666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256</v>
      </c>
      <c r="C2" s="131"/>
      <c r="D2" s="131"/>
      <c r="E2" s="131"/>
      <c r="F2" s="131" t="s">
        <v>258</v>
      </c>
      <c r="G2" s="131"/>
      <c r="H2" s="131"/>
      <c r="I2" s="131"/>
      <c r="J2" s="131" t="s">
        <v>257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-0.9123</v>
      </c>
      <c r="C4" s="35">
        <v>0.18179999999999999</v>
      </c>
      <c r="D4" s="74" t="s">
        <v>1111</v>
      </c>
      <c r="E4" s="13" t="s">
        <v>1041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1.3214999999999999</v>
      </c>
      <c r="C5" s="76">
        <v>0.34810000000000002</v>
      </c>
      <c r="D5" s="13" t="s">
        <v>1112</v>
      </c>
      <c r="E5" s="13" t="s">
        <v>1041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248</v>
      </c>
      <c r="B6" s="35">
        <v>1.0302</v>
      </c>
      <c r="C6" s="35">
        <v>0.34089999999999998</v>
      </c>
      <c r="D6" s="13" t="s">
        <v>1113</v>
      </c>
      <c r="E6" s="51">
        <v>2.5875999999999998E-3</v>
      </c>
      <c r="F6" s="35">
        <v>0.27839999999999998</v>
      </c>
      <c r="G6" s="35">
        <v>0.72899999999999998</v>
      </c>
      <c r="H6" s="74" t="s">
        <v>1114</v>
      </c>
      <c r="I6" s="51">
        <v>0.70350000000000001</v>
      </c>
      <c r="J6" s="35">
        <v>0.16500000000000001</v>
      </c>
      <c r="K6" s="35">
        <v>0.6825</v>
      </c>
      <c r="L6" s="74" t="s">
        <v>1115</v>
      </c>
      <c r="M6" s="51">
        <v>0.80940000000000001</v>
      </c>
    </row>
    <row r="7" spans="1:13" x14ac:dyDescent="0.3">
      <c r="A7" s="44" t="s">
        <v>46</v>
      </c>
      <c r="B7" s="131" t="s">
        <v>256</v>
      </c>
      <c r="C7" s="131"/>
      <c r="D7" s="131"/>
      <c r="E7" s="131"/>
      <c r="F7" s="131" t="s">
        <v>255</v>
      </c>
      <c r="G7" s="131"/>
      <c r="H7" s="131"/>
      <c r="I7" s="131"/>
      <c r="J7" s="131" t="s">
        <v>254</v>
      </c>
      <c r="K7" s="131"/>
      <c r="L7" s="131"/>
      <c r="M7" s="131"/>
    </row>
    <row r="8" spans="1:13" ht="16.2" x14ac:dyDescent="0.35">
      <c r="A8" s="29" t="s">
        <v>253</v>
      </c>
      <c r="B8" s="29" t="s">
        <v>252</v>
      </c>
      <c r="C8" s="29" t="s">
        <v>48</v>
      </c>
      <c r="D8" s="29" t="s">
        <v>251</v>
      </c>
      <c r="E8" s="29" t="s">
        <v>1522</v>
      </c>
      <c r="F8" s="29" t="s">
        <v>252</v>
      </c>
      <c r="G8" s="29" t="s">
        <v>48</v>
      </c>
      <c r="H8" s="29" t="s">
        <v>251</v>
      </c>
      <c r="I8" s="29" t="s">
        <v>1522</v>
      </c>
      <c r="J8" s="29" t="s">
        <v>252</v>
      </c>
      <c r="K8" s="29" t="s">
        <v>48</v>
      </c>
      <c r="L8" s="29" t="s">
        <v>251</v>
      </c>
      <c r="M8" s="29" t="s">
        <v>1522</v>
      </c>
    </row>
    <row r="9" spans="1:13" x14ac:dyDescent="0.3">
      <c r="A9" s="13" t="s">
        <v>250</v>
      </c>
      <c r="B9" s="35">
        <v>-0.8962</v>
      </c>
      <c r="C9" s="35">
        <v>0.18190000000000001</v>
      </c>
      <c r="D9" s="74" t="s">
        <v>1111</v>
      </c>
      <c r="E9" s="13" t="s">
        <v>1041</v>
      </c>
      <c r="F9" s="75"/>
      <c r="G9" s="75"/>
      <c r="H9" s="75"/>
      <c r="I9" s="75"/>
      <c r="J9" s="75"/>
      <c r="K9" s="75"/>
      <c r="L9" s="75"/>
      <c r="M9" s="75"/>
    </row>
    <row r="10" spans="1:13" x14ac:dyDescent="0.3">
      <c r="A10" s="13" t="s">
        <v>249</v>
      </c>
      <c r="B10" s="76">
        <v>1.3601000000000001</v>
      </c>
      <c r="C10" s="76">
        <v>0.34649999999999997</v>
      </c>
      <c r="D10" s="13" t="s">
        <v>1116</v>
      </c>
      <c r="E10" s="13" t="s">
        <v>1041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248</v>
      </c>
      <c r="B11" s="35">
        <v>1.8557999999999999</v>
      </c>
      <c r="C11" s="35">
        <v>0.39500000000000002</v>
      </c>
      <c r="D11" s="13" t="s">
        <v>1117</v>
      </c>
      <c r="E11" s="13" t="s">
        <v>1041</v>
      </c>
      <c r="F11" s="35">
        <v>1.2686999999999999</v>
      </c>
      <c r="G11" s="35">
        <v>1.0785</v>
      </c>
      <c r="H11" s="74" t="s">
        <v>1118</v>
      </c>
      <c r="I11" s="51">
        <v>0.2437</v>
      </c>
      <c r="J11" s="35">
        <v>1.9666999999999999</v>
      </c>
      <c r="K11" s="35">
        <v>0.94620000000000004</v>
      </c>
      <c r="L11" s="74" t="s">
        <v>1119</v>
      </c>
      <c r="M11" s="51">
        <v>4.054E-2</v>
      </c>
    </row>
    <row r="12" spans="1:13" x14ac:dyDescent="0.3">
      <c r="A12" s="27" t="s">
        <v>247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4" spans="1:13" x14ac:dyDescent="0.3">
      <c r="A14" s="30" t="s">
        <v>28</v>
      </c>
    </row>
  </sheetData>
  <mergeCells count="6">
    <mergeCell ref="B2:E2"/>
    <mergeCell ref="J2:M2"/>
    <mergeCell ref="F2:I2"/>
    <mergeCell ref="F7:I7"/>
    <mergeCell ref="J7:M7"/>
    <mergeCell ref="B7:E7"/>
  </mergeCells>
  <hyperlinks>
    <hyperlink ref="A14" location="'Table of Content'!A1" display="Back to Table of Content" xr:uid="{BCEF6F57-5338-4215-98D2-5790E0515235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0FA0-50FE-479F-93B2-87C104347263}">
  <dimension ref="A1:M20"/>
  <sheetViews>
    <sheetView workbookViewId="0">
      <selection activeCell="A14" sqref="A14"/>
    </sheetView>
  </sheetViews>
  <sheetFormatPr defaultColWidth="8.77734375" defaultRowHeight="15.6" x14ac:dyDescent="0.3"/>
  <cols>
    <col min="1" max="1" width="51.21875" style="12" customWidth="1"/>
    <col min="2" max="2" width="22.77734375" style="12" customWidth="1"/>
    <col min="3" max="3" width="6.21875" style="12" customWidth="1"/>
    <col min="4" max="4" width="11.21875" style="12" customWidth="1"/>
    <col min="5" max="5" width="9.109375" style="12" customWidth="1"/>
    <col min="6" max="6" width="22.77734375" style="12" customWidth="1"/>
    <col min="7" max="7" width="6.109375" style="12" customWidth="1"/>
    <col min="8" max="8" width="11.77734375" style="12" customWidth="1"/>
    <col min="9" max="9" width="8.77734375" style="12"/>
    <col min="10" max="10" width="21.33203125" style="12" customWidth="1"/>
    <col min="11" max="11" width="6.109375" style="12" customWidth="1"/>
    <col min="12" max="12" width="11.77734375" style="12" customWidth="1"/>
    <col min="13" max="13" width="9.109375" style="12" customWidth="1"/>
    <col min="14" max="16384" width="8.77734375" style="12"/>
  </cols>
  <sheetData>
    <row r="1" spans="1:13" x14ac:dyDescent="0.3">
      <c r="A1" s="29" t="s">
        <v>1667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256</v>
      </c>
      <c r="C2" s="131"/>
      <c r="D2" s="131"/>
      <c r="E2" s="131"/>
      <c r="F2" s="131" t="s">
        <v>269</v>
      </c>
      <c r="G2" s="131"/>
      <c r="H2" s="131"/>
      <c r="I2" s="131"/>
      <c r="J2" s="131" t="s">
        <v>268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3.024E-2</v>
      </c>
      <c r="C4" s="35">
        <v>6.7119999999999999E-2</v>
      </c>
      <c r="D4" s="74" t="s">
        <v>1120</v>
      </c>
      <c r="E4" s="51">
        <v>0.65233799999999997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0.24331</v>
      </c>
      <c r="C5" s="76">
        <v>0.13242999999999999</v>
      </c>
      <c r="D5" s="74" t="s">
        <v>1121</v>
      </c>
      <c r="E5" s="51">
        <v>6.6160999999999998E-2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265</v>
      </c>
      <c r="B6" s="35">
        <v>0.40260000000000001</v>
      </c>
      <c r="C6" s="35">
        <v>0.14469000000000001</v>
      </c>
      <c r="D6" s="13" t="s">
        <v>1122</v>
      </c>
      <c r="E6" s="51">
        <v>5.3949999999999996E-3</v>
      </c>
      <c r="F6" s="35">
        <v>8.9630000000000001E-2</v>
      </c>
      <c r="G6" s="35">
        <v>0.37141000000000002</v>
      </c>
      <c r="H6" s="74" t="s">
        <v>1123</v>
      </c>
      <c r="I6" s="51">
        <v>0.80930000000000002</v>
      </c>
      <c r="J6" s="35">
        <v>0.2044</v>
      </c>
      <c r="K6" s="35">
        <v>0.38629999999999998</v>
      </c>
      <c r="L6" s="74" t="s">
        <v>1124</v>
      </c>
      <c r="M6" s="51">
        <v>0.5968</v>
      </c>
    </row>
    <row r="7" spans="1:13" x14ac:dyDescent="0.3">
      <c r="A7" s="44" t="s">
        <v>46</v>
      </c>
      <c r="B7" s="131" t="s">
        <v>256</v>
      </c>
      <c r="C7" s="131"/>
      <c r="D7" s="131"/>
      <c r="E7" s="131"/>
      <c r="F7" s="131" t="s">
        <v>267</v>
      </c>
      <c r="G7" s="131"/>
      <c r="H7" s="131"/>
      <c r="I7" s="131"/>
      <c r="J7" s="131" t="s">
        <v>266</v>
      </c>
      <c r="K7" s="131"/>
      <c r="L7" s="131"/>
      <c r="M7" s="131"/>
    </row>
    <row r="8" spans="1:13" ht="16.2" x14ac:dyDescent="0.35">
      <c r="A8" s="29" t="s">
        <v>253</v>
      </c>
      <c r="B8" s="29" t="s">
        <v>252</v>
      </c>
      <c r="C8" s="29" t="s">
        <v>48</v>
      </c>
      <c r="D8" s="29" t="s">
        <v>251</v>
      </c>
      <c r="E8" s="29" t="s">
        <v>1522</v>
      </c>
      <c r="F8" s="29" t="s">
        <v>252</v>
      </c>
      <c r="G8" s="29" t="s">
        <v>48</v>
      </c>
      <c r="H8" s="29" t="s">
        <v>251</v>
      </c>
      <c r="I8" s="29" t="s">
        <v>1522</v>
      </c>
      <c r="J8" s="29" t="s">
        <v>252</v>
      </c>
      <c r="K8" s="29" t="s">
        <v>48</v>
      </c>
      <c r="L8" s="29" t="s">
        <v>251</v>
      </c>
      <c r="M8" s="29" t="s">
        <v>1522</v>
      </c>
    </row>
    <row r="9" spans="1:13" x14ac:dyDescent="0.3">
      <c r="A9" s="13" t="s">
        <v>250</v>
      </c>
      <c r="B9" s="35">
        <v>2.2689999999999998E-2</v>
      </c>
      <c r="C9" s="35">
        <v>6.7030000000000006E-2</v>
      </c>
      <c r="D9" s="74" t="s">
        <v>1125</v>
      </c>
      <c r="E9" s="51">
        <v>0.7349</v>
      </c>
      <c r="F9" s="75"/>
      <c r="G9" s="75"/>
      <c r="H9" s="75"/>
      <c r="I9" s="75"/>
      <c r="J9" s="75"/>
      <c r="K9" s="75"/>
      <c r="L9" s="75"/>
      <c r="M9" s="75"/>
    </row>
    <row r="10" spans="1:13" x14ac:dyDescent="0.3">
      <c r="A10" s="13" t="s">
        <v>249</v>
      </c>
      <c r="B10" s="76">
        <v>0.26271</v>
      </c>
      <c r="C10" s="76">
        <v>0.13225000000000001</v>
      </c>
      <c r="D10" s="74" t="s">
        <v>1126</v>
      </c>
      <c r="E10" s="51">
        <v>4.7E-2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265</v>
      </c>
      <c r="B11" s="35">
        <v>0.48324</v>
      </c>
      <c r="C11" s="35">
        <v>0.19291</v>
      </c>
      <c r="D11" s="13" t="s">
        <v>1127</v>
      </c>
      <c r="E11" s="51">
        <v>1.2200000000000001E-2</v>
      </c>
      <c r="F11" s="35">
        <v>0.31769999999999998</v>
      </c>
      <c r="G11" s="35">
        <v>0.4214</v>
      </c>
      <c r="H11" s="74" t="s">
        <v>1128</v>
      </c>
      <c r="I11" s="51">
        <v>0.45100000000000001</v>
      </c>
      <c r="J11" s="35">
        <v>0.18559999999999999</v>
      </c>
      <c r="K11" s="35">
        <v>0.45729999999999998</v>
      </c>
      <c r="L11" s="74" t="s">
        <v>1129</v>
      </c>
      <c r="M11" s="51">
        <v>0.68483000000000005</v>
      </c>
    </row>
    <row r="12" spans="1:13" x14ac:dyDescent="0.3">
      <c r="A12" s="27" t="s">
        <v>247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4" spans="1:13" x14ac:dyDescent="0.3">
      <c r="A14" s="30" t="s">
        <v>28</v>
      </c>
    </row>
    <row r="20" spans="1:1" x14ac:dyDescent="0.3">
      <c r="A20" s="70"/>
    </row>
  </sheetData>
  <mergeCells count="6">
    <mergeCell ref="B2:E2"/>
    <mergeCell ref="J2:M2"/>
    <mergeCell ref="F2:I2"/>
    <mergeCell ref="B7:E7"/>
    <mergeCell ref="J7:M7"/>
    <mergeCell ref="F7:I7"/>
  </mergeCells>
  <hyperlinks>
    <hyperlink ref="A14" location="'Table of Content'!A1" display="Back to Table of Content" xr:uid="{6B43CA8D-5D14-4465-BCF4-4C626C969EB4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6466-799D-4FEF-A579-CA27FAD89602}">
  <dimension ref="A1:M14"/>
  <sheetViews>
    <sheetView workbookViewId="0">
      <selection activeCell="A14" sqref="A14"/>
    </sheetView>
  </sheetViews>
  <sheetFormatPr defaultColWidth="8.77734375" defaultRowHeight="15.6" x14ac:dyDescent="0.3"/>
  <cols>
    <col min="1" max="1" width="40.77734375" style="12" customWidth="1"/>
    <col min="2" max="2" width="21.88671875" style="12" customWidth="1"/>
    <col min="3" max="3" width="6.44140625" style="12" customWidth="1"/>
    <col min="4" max="4" width="12.5546875" style="12" customWidth="1"/>
    <col min="5" max="5" width="8.5546875" style="12" customWidth="1"/>
    <col min="6" max="6" width="22.5546875" style="12" customWidth="1"/>
    <col min="7" max="7" width="5.6640625" style="12" customWidth="1"/>
    <col min="8" max="8" width="11.77734375" style="12" customWidth="1"/>
    <col min="9" max="9" width="8.77734375" style="12"/>
    <col min="10" max="10" width="22.44140625" style="12" customWidth="1"/>
    <col min="11" max="11" width="5.77734375" style="12" customWidth="1"/>
    <col min="12" max="12" width="10.5546875" style="12" customWidth="1"/>
    <col min="13" max="13" width="10.33203125" style="12" customWidth="1"/>
    <col min="14" max="16384" width="8.77734375" style="12"/>
  </cols>
  <sheetData>
    <row r="1" spans="1:13" x14ac:dyDescent="0.3">
      <c r="A1" s="29" t="s">
        <v>1668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278</v>
      </c>
      <c r="C2" s="131"/>
      <c r="D2" s="131"/>
      <c r="E2" s="131"/>
      <c r="F2" s="131" t="s">
        <v>280</v>
      </c>
      <c r="G2" s="131"/>
      <c r="H2" s="131"/>
      <c r="I2" s="131"/>
      <c r="J2" s="131" t="s">
        <v>279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-0.91059999999999997</v>
      </c>
      <c r="C4" s="35">
        <v>0.17949999999999999</v>
      </c>
      <c r="D4" s="74" t="s">
        <v>1130</v>
      </c>
      <c r="E4" s="51" t="s">
        <v>1041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1.6739999999999999</v>
      </c>
      <c r="C5" s="76">
        <v>0.34789999999999999</v>
      </c>
      <c r="D5" s="74" t="s">
        <v>1131</v>
      </c>
      <c r="E5" s="51" t="s">
        <v>1041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275</v>
      </c>
      <c r="B6" s="35">
        <v>1.8374999999999999</v>
      </c>
      <c r="C6" s="35">
        <v>0.32540000000000002</v>
      </c>
      <c r="D6" s="74" t="s">
        <v>1132</v>
      </c>
      <c r="E6" s="51" t="s">
        <v>1041</v>
      </c>
      <c r="F6" s="35">
        <v>1.3332999999999999</v>
      </c>
      <c r="G6" s="35">
        <v>0.92830000000000001</v>
      </c>
      <c r="H6" s="74" t="s">
        <v>1133</v>
      </c>
      <c r="I6" s="51">
        <v>0.15440000000000001</v>
      </c>
      <c r="J6" s="35">
        <v>2.0625</v>
      </c>
      <c r="K6" s="35">
        <v>0.59050000000000002</v>
      </c>
      <c r="L6" s="74" t="s">
        <v>1134</v>
      </c>
      <c r="M6" s="51">
        <v>6.5780000000000005E-4</v>
      </c>
    </row>
    <row r="7" spans="1:13" x14ac:dyDescent="0.3">
      <c r="A7" s="44" t="s">
        <v>46</v>
      </c>
      <c r="B7" s="131" t="s">
        <v>278</v>
      </c>
      <c r="C7" s="131"/>
      <c r="D7" s="131"/>
      <c r="E7" s="131"/>
      <c r="F7" s="131" t="s">
        <v>277</v>
      </c>
      <c r="G7" s="131"/>
      <c r="H7" s="131"/>
      <c r="I7" s="131"/>
      <c r="J7" s="131" t="s">
        <v>276</v>
      </c>
      <c r="K7" s="131"/>
      <c r="L7" s="131"/>
      <c r="M7" s="131"/>
    </row>
    <row r="8" spans="1:13" ht="16.2" x14ac:dyDescent="0.35">
      <c r="A8" s="29" t="s">
        <v>253</v>
      </c>
      <c r="B8" s="29" t="s">
        <v>252</v>
      </c>
      <c r="C8" s="29" t="s">
        <v>48</v>
      </c>
      <c r="D8" s="29" t="s">
        <v>251</v>
      </c>
      <c r="E8" s="29" t="s">
        <v>1522</v>
      </c>
      <c r="F8" s="29" t="s">
        <v>252</v>
      </c>
      <c r="G8" s="29" t="s">
        <v>48</v>
      </c>
      <c r="H8" s="29" t="s">
        <v>251</v>
      </c>
      <c r="I8" s="29" t="s">
        <v>1522</v>
      </c>
      <c r="J8" s="29" t="s">
        <v>252</v>
      </c>
      <c r="K8" s="29" t="s">
        <v>48</v>
      </c>
      <c r="L8" s="29" t="s">
        <v>251</v>
      </c>
      <c r="M8" s="29" t="s">
        <v>1522</v>
      </c>
    </row>
    <row r="9" spans="1:13" x14ac:dyDescent="0.3">
      <c r="A9" s="13" t="s">
        <v>250</v>
      </c>
      <c r="B9" s="35">
        <v>-0.90159999999999996</v>
      </c>
      <c r="C9" s="35">
        <v>0.1794</v>
      </c>
      <c r="D9" s="74" t="s">
        <v>1135</v>
      </c>
      <c r="E9" s="51" t="s">
        <v>1041</v>
      </c>
      <c r="F9" s="75"/>
      <c r="G9" s="75"/>
      <c r="H9" s="75"/>
      <c r="I9" s="75"/>
      <c r="J9" s="75"/>
      <c r="K9" s="75"/>
      <c r="L9" s="75"/>
      <c r="M9" s="75"/>
    </row>
    <row r="10" spans="1:13" x14ac:dyDescent="0.3">
      <c r="A10" s="13" t="s">
        <v>249</v>
      </c>
      <c r="B10" s="76">
        <v>1.5257000000000001</v>
      </c>
      <c r="C10" s="76">
        <v>0.34660000000000002</v>
      </c>
      <c r="D10" s="74" t="s">
        <v>1136</v>
      </c>
      <c r="E10" s="51" t="s">
        <v>1041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275</v>
      </c>
      <c r="B11" s="35">
        <v>1.8143</v>
      </c>
      <c r="C11" s="35">
        <v>0.41830000000000001</v>
      </c>
      <c r="D11" s="74" t="s">
        <v>1137</v>
      </c>
      <c r="E11" s="51" t="s">
        <v>1041</v>
      </c>
      <c r="F11" s="35">
        <v>2.754</v>
      </c>
      <c r="G11" s="35">
        <v>1.397</v>
      </c>
      <c r="H11" s="74" t="s">
        <v>1138</v>
      </c>
      <c r="I11" s="51">
        <v>5.5440000000000003E-2</v>
      </c>
      <c r="J11" s="35">
        <v>2.2673999999999999</v>
      </c>
      <c r="K11" s="35">
        <v>0.75549999999999995</v>
      </c>
      <c r="L11" s="13" t="s">
        <v>1139</v>
      </c>
      <c r="M11" s="51">
        <v>3.5300000000000002E-3</v>
      </c>
    </row>
    <row r="12" spans="1:13" x14ac:dyDescent="0.3">
      <c r="A12" s="27" t="s">
        <v>247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4" spans="1:13" x14ac:dyDescent="0.3">
      <c r="A14" s="30" t="s">
        <v>28</v>
      </c>
    </row>
  </sheetData>
  <mergeCells count="6">
    <mergeCell ref="B2:E2"/>
    <mergeCell ref="J2:M2"/>
    <mergeCell ref="F2:I2"/>
    <mergeCell ref="B7:E7"/>
    <mergeCell ref="J7:M7"/>
    <mergeCell ref="F7:I7"/>
  </mergeCells>
  <hyperlinks>
    <hyperlink ref="A14" location="'Table of Content'!A1" display="Back to Table of Content" xr:uid="{FD4F46FB-5198-4366-8BAA-24F0424E4C21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7A9A-20E1-4D97-B5AE-EC5255429B41}">
  <dimension ref="A1:M14"/>
  <sheetViews>
    <sheetView workbookViewId="0">
      <selection activeCell="A14" sqref="A14"/>
    </sheetView>
  </sheetViews>
  <sheetFormatPr defaultColWidth="8.77734375" defaultRowHeight="15.6" x14ac:dyDescent="0.3"/>
  <cols>
    <col min="1" max="1" width="48.77734375" style="12" customWidth="1"/>
    <col min="2" max="2" width="22.21875" style="12" customWidth="1"/>
    <col min="3" max="3" width="5.6640625" style="12" customWidth="1"/>
    <col min="4" max="4" width="12.5546875" style="12" customWidth="1"/>
    <col min="5" max="5" width="8.21875" style="12" customWidth="1"/>
    <col min="6" max="6" width="22.21875" style="12" customWidth="1"/>
    <col min="7" max="7" width="5.77734375" style="12" customWidth="1"/>
    <col min="8" max="8" width="11.77734375" style="12" customWidth="1"/>
    <col min="9" max="9" width="8.77734375" style="12"/>
    <col min="10" max="10" width="22.21875" style="12" customWidth="1"/>
    <col min="11" max="11" width="6" style="12" customWidth="1"/>
    <col min="12" max="12" width="11.33203125" style="12" customWidth="1"/>
    <col min="13" max="13" width="9.21875" style="12" customWidth="1"/>
    <col min="14" max="16384" width="8.77734375" style="12"/>
  </cols>
  <sheetData>
    <row r="1" spans="1:13" x14ac:dyDescent="0.3">
      <c r="A1" s="29" t="s">
        <v>1669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278</v>
      </c>
      <c r="C2" s="131"/>
      <c r="D2" s="131"/>
      <c r="E2" s="131"/>
      <c r="F2" s="131" t="s">
        <v>269</v>
      </c>
      <c r="G2" s="131"/>
      <c r="H2" s="131"/>
      <c r="I2" s="131"/>
      <c r="J2" s="131" t="s">
        <v>268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4.8980000000000003E-2</v>
      </c>
      <c r="C4" s="35">
        <v>5.9810000000000002E-2</v>
      </c>
      <c r="D4" s="74" t="s">
        <v>1140</v>
      </c>
      <c r="E4" s="51">
        <v>0.41299999999999998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-0.80427000000000004</v>
      </c>
      <c r="C5" s="76">
        <v>0.12517</v>
      </c>
      <c r="D5" s="74" t="s">
        <v>1141</v>
      </c>
      <c r="E5" s="13" t="s">
        <v>1041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265</v>
      </c>
      <c r="B6" s="35">
        <v>0.56388000000000005</v>
      </c>
      <c r="C6" s="35">
        <v>0.13169</v>
      </c>
      <c r="D6" s="13" t="s">
        <v>1142</v>
      </c>
      <c r="E6" s="13" t="s">
        <v>1041</v>
      </c>
      <c r="F6" s="35">
        <v>0.46250000000000002</v>
      </c>
      <c r="G6" s="35">
        <v>0.36899999999999999</v>
      </c>
      <c r="H6" s="74" t="s">
        <v>1143</v>
      </c>
      <c r="I6" s="51">
        <v>0.21007999999999999</v>
      </c>
      <c r="J6" s="35">
        <v>0.65720000000000001</v>
      </c>
      <c r="K6" s="35">
        <v>0.33610000000000001</v>
      </c>
      <c r="L6" s="74" t="s">
        <v>1144</v>
      </c>
      <c r="M6" s="51">
        <v>5.0599999999999999E-2</v>
      </c>
    </row>
    <row r="7" spans="1:13" x14ac:dyDescent="0.3">
      <c r="A7" s="44" t="s">
        <v>46</v>
      </c>
      <c r="B7" s="131" t="s">
        <v>278</v>
      </c>
      <c r="C7" s="131"/>
      <c r="D7" s="131"/>
      <c r="E7" s="131"/>
      <c r="F7" s="131" t="s">
        <v>267</v>
      </c>
      <c r="G7" s="131"/>
      <c r="H7" s="131"/>
      <c r="I7" s="131"/>
      <c r="J7" s="131" t="s">
        <v>266</v>
      </c>
      <c r="K7" s="131"/>
      <c r="L7" s="131"/>
      <c r="M7" s="131"/>
    </row>
    <row r="8" spans="1:13" ht="16.2" x14ac:dyDescent="0.35">
      <c r="A8" s="29" t="s">
        <v>253</v>
      </c>
      <c r="B8" s="29" t="s">
        <v>252</v>
      </c>
      <c r="C8" s="29" t="s">
        <v>48</v>
      </c>
      <c r="D8" s="29" t="s">
        <v>251</v>
      </c>
      <c r="E8" s="29" t="s">
        <v>1522</v>
      </c>
      <c r="F8" s="29" t="s">
        <v>252</v>
      </c>
      <c r="G8" s="29" t="s">
        <v>48</v>
      </c>
      <c r="H8" s="29" t="s">
        <v>251</v>
      </c>
      <c r="I8" s="29" t="s">
        <v>1522</v>
      </c>
      <c r="J8" s="29" t="s">
        <v>252</v>
      </c>
      <c r="K8" s="29" t="s">
        <v>48</v>
      </c>
      <c r="L8" s="29" t="s">
        <v>251</v>
      </c>
      <c r="M8" s="29" t="s">
        <v>1522</v>
      </c>
    </row>
    <row r="9" spans="1:13" x14ac:dyDescent="0.3">
      <c r="A9" s="13" t="s">
        <v>250</v>
      </c>
      <c r="B9" s="35">
        <v>3.8850000000000003E-2</v>
      </c>
      <c r="C9" s="35">
        <v>5.978E-2</v>
      </c>
      <c r="D9" s="74" t="s">
        <v>1145</v>
      </c>
      <c r="E9" s="51">
        <v>0.51578999999999997</v>
      </c>
      <c r="F9" s="75"/>
      <c r="G9" s="75"/>
      <c r="H9" s="75"/>
      <c r="I9" s="75"/>
      <c r="J9" s="75"/>
      <c r="K9" s="75"/>
      <c r="L9" s="75"/>
      <c r="M9" s="75"/>
    </row>
    <row r="10" spans="1:13" x14ac:dyDescent="0.3">
      <c r="A10" s="13" t="s">
        <v>249</v>
      </c>
      <c r="B10" s="76">
        <v>-0.77654000000000001</v>
      </c>
      <c r="C10" s="76">
        <v>0.1244</v>
      </c>
      <c r="D10" s="74" t="s">
        <v>1146</v>
      </c>
      <c r="E10" s="13" t="s">
        <v>1041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265</v>
      </c>
      <c r="B11" s="35">
        <v>0.67535000000000001</v>
      </c>
      <c r="C11" s="35">
        <v>0.17261000000000001</v>
      </c>
      <c r="D11" s="13" t="s">
        <v>1147</v>
      </c>
      <c r="E11" s="13" t="s">
        <v>1041</v>
      </c>
      <c r="F11" s="35">
        <v>0.49280000000000002</v>
      </c>
      <c r="G11" s="35">
        <v>0.41170000000000001</v>
      </c>
      <c r="H11" s="74" t="s">
        <v>1148</v>
      </c>
      <c r="I11" s="51">
        <v>0.23100000000000001</v>
      </c>
      <c r="J11" s="35">
        <v>0.92469999999999997</v>
      </c>
      <c r="K11" s="35">
        <v>0.4551</v>
      </c>
      <c r="L11" s="74" t="s">
        <v>1149</v>
      </c>
      <c r="M11" s="51">
        <v>4.2200000000000001E-2</v>
      </c>
    </row>
    <row r="12" spans="1:13" x14ac:dyDescent="0.3">
      <c r="A12" s="27" t="s">
        <v>247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4" spans="1:13" x14ac:dyDescent="0.3">
      <c r="A14" s="30" t="s">
        <v>28</v>
      </c>
    </row>
  </sheetData>
  <mergeCells count="6">
    <mergeCell ref="B2:E2"/>
    <mergeCell ref="J2:M2"/>
    <mergeCell ref="F2:I2"/>
    <mergeCell ref="B7:E7"/>
    <mergeCell ref="J7:M7"/>
    <mergeCell ref="F7:I7"/>
  </mergeCells>
  <hyperlinks>
    <hyperlink ref="A14" location="'Table of Content'!A1" display="Back to Table of Content" xr:uid="{238A1A6F-7D5D-48C9-9F7E-5E22A412E87E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4F17-869E-4232-8331-DEE407484636}">
  <dimension ref="A1:M14"/>
  <sheetViews>
    <sheetView workbookViewId="0">
      <selection activeCell="A14" sqref="A14"/>
    </sheetView>
  </sheetViews>
  <sheetFormatPr defaultColWidth="8.77734375" defaultRowHeight="15.6" x14ac:dyDescent="0.3"/>
  <cols>
    <col min="1" max="1" width="33.5546875" style="12" customWidth="1"/>
    <col min="2" max="2" width="22.44140625" style="12" customWidth="1"/>
    <col min="3" max="3" width="7.88671875" style="12" customWidth="1"/>
    <col min="4" max="4" width="11.21875" style="12" customWidth="1"/>
    <col min="5" max="5" width="10.33203125" style="12" customWidth="1"/>
    <col min="6" max="6" width="22.33203125" style="12" customWidth="1"/>
    <col min="7" max="7" width="5.77734375" style="12" customWidth="1"/>
    <col min="8" max="8" width="11.77734375" style="12" customWidth="1"/>
    <col min="9" max="9" width="8.77734375" style="12"/>
    <col min="10" max="10" width="22.21875" style="12" customWidth="1"/>
    <col min="11" max="11" width="5.6640625" style="12" customWidth="1"/>
    <col min="12" max="12" width="10.88671875" style="12" customWidth="1"/>
    <col min="13" max="13" width="11" style="12" customWidth="1"/>
    <col min="14" max="16384" width="8.77734375" style="12"/>
  </cols>
  <sheetData>
    <row r="1" spans="1:13" x14ac:dyDescent="0.3">
      <c r="A1" s="29" t="s">
        <v>1670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291</v>
      </c>
      <c r="C2" s="131"/>
      <c r="D2" s="131"/>
      <c r="E2" s="131"/>
      <c r="F2" s="131" t="s">
        <v>293</v>
      </c>
      <c r="G2" s="131"/>
      <c r="H2" s="131"/>
      <c r="I2" s="131"/>
      <c r="J2" s="131" t="s">
        <v>292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-0.86460000000000004</v>
      </c>
      <c r="C4" s="35">
        <v>0.18279999999999999</v>
      </c>
      <c r="D4" s="74" t="s">
        <v>1150</v>
      </c>
      <c r="E4" s="13" t="s">
        <v>1041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1.2161</v>
      </c>
      <c r="C5" s="76">
        <v>0.35809999999999997</v>
      </c>
      <c r="D5" s="74" t="s">
        <v>1151</v>
      </c>
      <c r="E5" s="51">
        <v>7.1790000000000005E-4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288</v>
      </c>
      <c r="B6" s="35">
        <v>1.0513999999999999</v>
      </c>
      <c r="C6" s="35">
        <v>0.42799999999999999</v>
      </c>
      <c r="D6" s="74" t="s">
        <v>1152</v>
      </c>
      <c r="E6" s="51">
        <v>1.4305999999999999E-2</v>
      </c>
      <c r="F6" s="35">
        <v>0.1163</v>
      </c>
      <c r="G6" s="35">
        <v>1.3145</v>
      </c>
      <c r="H6" s="74" t="s">
        <v>1153</v>
      </c>
      <c r="I6" s="51">
        <v>0.92989999999999995</v>
      </c>
      <c r="J6" s="35">
        <v>0.43280000000000002</v>
      </c>
      <c r="K6" s="35">
        <v>0.89500000000000002</v>
      </c>
      <c r="L6" s="74" t="s">
        <v>1154</v>
      </c>
      <c r="M6" s="51">
        <v>0.63029999999999997</v>
      </c>
    </row>
    <row r="7" spans="1:13" x14ac:dyDescent="0.3">
      <c r="A7" s="44" t="s">
        <v>46</v>
      </c>
      <c r="B7" s="131" t="s">
        <v>291</v>
      </c>
      <c r="C7" s="131"/>
      <c r="D7" s="131"/>
      <c r="E7" s="131"/>
      <c r="F7" s="131" t="s">
        <v>290</v>
      </c>
      <c r="G7" s="131"/>
      <c r="H7" s="131"/>
      <c r="I7" s="131"/>
      <c r="J7" s="131" t="s">
        <v>289</v>
      </c>
      <c r="K7" s="131"/>
      <c r="L7" s="131"/>
      <c r="M7" s="131"/>
    </row>
    <row r="8" spans="1:13" ht="16.2" x14ac:dyDescent="0.35">
      <c r="A8" s="29" t="s">
        <v>253</v>
      </c>
      <c r="B8" s="29" t="s">
        <v>252</v>
      </c>
      <c r="C8" s="29" t="s">
        <v>48</v>
      </c>
      <c r="D8" s="29" t="s">
        <v>251</v>
      </c>
      <c r="E8" s="29" t="s">
        <v>1522</v>
      </c>
      <c r="F8" s="29" t="s">
        <v>252</v>
      </c>
      <c r="G8" s="29" t="s">
        <v>48</v>
      </c>
      <c r="H8" s="29" t="s">
        <v>251</v>
      </c>
      <c r="I8" s="29" t="s">
        <v>1522</v>
      </c>
      <c r="J8" s="29" t="s">
        <v>252</v>
      </c>
      <c r="K8" s="29" t="s">
        <v>48</v>
      </c>
      <c r="L8" s="29" t="s">
        <v>251</v>
      </c>
      <c r="M8" s="29" t="s">
        <v>1522</v>
      </c>
    </row>
    <row r="9" spans="1:13" x14ac:dyDescent="0.3">
      <c r="A9" s="13" t="s">
        <v>250</v>
      </c>
      <c r="B9" s="35">
        <v>-0.84819999999999995</v>
      </c>
      <c r="C9" s="35">
        <v>0.18279999999999999</v>
      </c>
      <c r="D9" s="74" t="s">
        <v>1155</v>
      </c>
      <c r="E9" s="13" t="s">
        <v>1041</v>
      </c>
      <c r="F9" s="75"/>
      <c r="G9" s="75"/>
      <c r="H9" s="75"/>
      <c r="I9" s="75"/>
      <c r="J9" s="75"/>
      <c r="K9" s="75"/>
      <c r="L9" s="75"/>
      <c r="M9" s="75"/>
    </row>
    <row r="10" spans="1:13" x14ac:dyDescent="0.3">
      <c r="A10" s="13" t="s">
        <v>249</v>
      </c>
      <c r="B10" s="76">
        <v>1.2027000000000001</v>
      </c>
      <c r="C10" s="76">
        <v>0.36070000000000002</v>
      </c>
      <c r="D10" s="74" t="s">
        <v>1156</v>
      </c>
      <c r="E10" s="51">
        <v>8.9729999999999996E-4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288</v>
      </c>
      <c r="B11" s="35">
        <v>0.59240000000000004</v>
      </c>
      <c r="C11" s="35">
        <v>0.33729999999999999</v>
      </c>
      <c r="D11" s="74" t="s">
        <v>1157</v>
      </c>
      <c r="E11" s="51">
        <v>7.97625E-2</v>
      </c>
      <c r="F11" s="35">
        <v>1.4323999999999999</v>
      </c>
      <c r="G11" s="35">
        <v>0.94869999999999999</v>
      </c>
      <c r="H11" s="74" t="s">
        <v>1158</v>
      </c>
      <c r="I11" s="51">
        <v>0.13539999999999999</v>
      </c>
      <c r="J11" s="35">
        <v>-0.20749999999999999</v>
      </c>
      <c r="K11" s="35">
        <v>0.65790000000000004</v>
      </c>
      <c r="L11" s="74" t="s">
        <v>1159</v>
      </c>
      <c r="M11" s="51">
        <v>0.753</v>
      </c>
    </row>
    <row r="12" spans="1:13" x14ac:dyDescent="0.3">
      <c r="A12" s="27" t="s">
        <v>247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4" spans="1:13" x14ac:dyDescent="0.3">
      <c r="A14" s="30" t="s">
        <v>28</v>
      </c>
    </row>
  </sheetData>
  <mergeCells count="6">
    <mergeCell ref="B2:E2"/>
    <mergeCell ref="J2:M2"/>
    <mergeCell ref="F2:I2"/>
    <mergeCell ref="B7:E7"/>
    <mergeCell ref="J7:M7"/>
    <mergeCell ref="F7:I7"/>
  </mergeCells>
  <hyperlinks>
    <hyperlink ref="A14" location="'Table of Content'!A1" display="Back to Table of Content" xr:uid="{DC705F5B-FD28-4BDE-9E76-CB5E4E3106B6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2053-3214-40A5-8F2E-3D0052EAA6E6}">
  <dimension ref="A1:M14"/>
  <sheetViews>
    <sheetView workbookViewId="0">
      <selection activeCell="A14" sqref="A14"/>
    </sheetView>
  </sheetViews>
  <sheetFormatPr defaultColWidth="8.77734375" defaultRowHeight="15.6" x14ac:dyDescent="0.3"/>
  <cols>
    <col min="1" max="1" width="49.88671875" style="12" customWidth="1"/>
    <col min="2" max="2" width="22.21875" style="12" customWidth="1"/>
    <col min="3" max="3" width="6.44140625" style="12" customWidth="1"/>
    <col min="4" max="4" width="13.33203125" style="12" customWidth="1"/>
    <col min="5" max="5" width="8.77734375" style="12" customWidth="1"/>
    <col min="6" max="6" width="22.6640625" style="12" customWidth="1"/>
    <col min="7" max="7" width="6.109375" style="12" customWidth="1"/>
    <col min="8" max="8" width="11.6640625" style="12" customWidth="1"/>
    <col min="9" max="9" width="8.77734375" style="12"/>
    <col min="10" max="10" width="23.109375" style="12" customWidth="1"/>
    <col min="11" max="11" width="6.77734375" style="12" customWidth="1"/>
    <col min="12" max="12" width="12.44140625" style="12" customWidth="1"/>
    <col min="13" max="13" width="8" style="12" customWidth="1"/>
    <col min="14" max="16384" width="8.77734375" style="12"/>
  </cols>
  <sheetData>
    <row r="1" spans="1:13" x14ac:dyDescent="0.3">
      <c r="A1" s="29" t="s">
        <v>1671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291</v>
      </c>
      <c r="C2" s="131"/>
      <c r="D2" s="131"/>
      <c r="E2" s="131"/>
      <c r="F2" s="131" t="s">
        <v>274</v>
      </c>
      <c r="G2" s="131"/>
      <c r="H2" s="131"/>
      <c r="I2" s="131"/>
      <c r="J2" s="131" t="s">
        <v>273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-2.0198</v>
      </c>
      <c r="C4" s="35">
        <v>0.84930000000000005</v>
      </c>
      <c r="D4" s="74" t="s">
        <v>1160</v>
      </c>
      <c r="E4" s="51">
        <v>1.7680000000000001E-2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-10.815799999999999</v>
      </c>
      <c r="C5" s="76">
        <v>1.6837</v>
      </c>
      <c r="D5" s="74" t="s">
        <v>1161</v>
      </c>
      <c r="E5" s="13" t="s">
        <v>1041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265</v>
      </c>
      <c r="B6" s="35">
        <v>-4.2851999999999997</v>
      </c>
      <c r="C6" s="35">
        <v>1.7972999999999999</v>
      </c>
      <c r="D6" s="74" t="s">
        <v>1162</v>
      </c>
      <c r="E6" s="51">
        <v>1.7430000000000001E-2</v>
      </c>
      <c r="F6" s="35">
        <v>-7.0279999999999996</v>
      </c>
      <c r="G6" s="35">
        <v>4.6260000000000003</v>
      </c>
      <c r="H6" s="74" t="s">
        <v>1163</v>
      </c>
      <c r="I6" s="51">
        <v>0.13439999999999999</v>
      </c>
      <c r="J6" s="35">
        <v>-9.4640000000000004</v>
      </c>
      <c r="K6" s="35">
        <v>3.5750000000000002</v>
      </c>
      <c r="L6" s="74" t="s">
        <v>1164</v>
      </c>
      <c r="M6" s="51">
        <v>9.6839999999999999E-3</v>
      </c>
    </row>
    <row r="7" spans="1:13" x14ac:dyDescent="0.3">
      <c r="A7" s="44" t="s">
        <v>46</v>
      </c>
      <c r="B7" s="131" t="s">
        <v>291</v>
      </c>
      <c r="C7" s="131"/>
      <c r="D7" s="131"/>
      <c r="E7" s="131"/>
      <c r="F7" s="131" t="s">
        <v>272</v>
      </c>
      <c r="G7" s="131"/>
      <c r="H7" s="131"/>
      <c r="I7" s="131"/>
      <c r="J7" s="131" t="s">
        <v>271</v>
      </c>
      <c r="K7" s="131"/>
      <c r="L7" s="131"/>
      <c r="M7" s="131"/>
    </row>
    <row r="8" spans="1:13" ht="16.2" x14ac:dyDescent="0.35">
      <c r="A8" s="29" t="s">
        <v>253</v>
      </c>
      <c r="B8" s="29" t="s">
        <v>252</v>
      </c>
      <c r="C8" s="29" t="s">
        <v>48</v>
      </c>
      <c r="D8" s="29" t="s">
        <v>251</v>
      </c>
      <c r="E8" s="29" t="s">
        <v>1522</v>
      </c>
      <c r="F8" s="29" t="s">
        <v>252</v>
      </c>
      <c r="G8" s="29" t="s">
        <v>48</v>
      </c>
      <c r="H8" s="29" t="s">
        <v>251</v>
      </c>
      <c r="I8" s="29" t="s">
        <v>1522</v>
      </c>
      <c r="J8" s="29" t="s">
        <v>252</v>
      </c>
      <c r="K8" s="29" t="s">
        <v>48</v>
      </c>
      <c r="L8" s="29" t="s">
        <v>251</v>
      </c>
      <c r="M8" s="29" t="s">
        <v>1522</v>
      </c>
    </row>
    <row r="9" spans="1:13" x14ac:dyDescent="0.3">
      <c r="A9" s="13" t="s">
        <v>250</v>
      </c>
      <c r="B9" s="35">
        <v>-1.8789</v>
      </c>
      <c r="C9" s="35">
        <v>0.84740000000000004</v>
      </c>
      <c r="D9" s="74" t="s">
        <v>1165</v>
      </c>
      <c r="E9" s="51">
        <v>2.6950000000000002E-2</v>
      </c>
      <c r="F9" s="75"/>
      <c r="G9" s="75"/>
      <c r="H9" s="75"/>
      <c r="I9" s="75"/>
      <c r="J9" s="75"/>
      <c r="K9" s="75"/>
      <c r="L9" s="75"/>
      <c r="M9" s="75"/>
    </row>
    <row r="10" spans="1:13" x14ac:dyDescent="0.3">
      <c r="A10" s="13" t="s">
        <v>249</v>
      </c>
      <c r="B10" s="76">
        <v>-11.0738</v>
      </c>
      <c r="C10" s="76">
        <v>1.6809000000000001</v>
      </c>
      <c r="D10" s="74" t="s">
        <v>1166</v>
      </c>
      <c r="E10" s="13" t="s">
        <v>1041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265</v>
      </c>
      <c r="B11" s="35">
        <v>-3.1587000000000001</v>
      </c>
      <c r="C11" s="35">
        <v>2.4049</v>
      </c>
      <c r="D11" s="74" t="s">
        <v>1167</v>
      </c>
      <c r="E11" s="51">
        <v>0.18994</v>
      </c>
      <c r="F11" s="35">
        <v>-5.3730000000000002</v>
      </c>
      <c r="G11" s="35">
        <v>5.0419999999999998</v>
      </c>
      <c r="H11" s="74" t="s">
        <v>1168</v>
      </c>
      <c r="I11" s="51">
        <v>0.29420000000000002</v>
      </c>
      <c r="J11" s="35">
        <v>-5.9480000000000004</v>
      </c>
      <c r="K11" s="35">
        <v>4.74</v>
      </c>
      <c r="L11" s="74" t="s">
        <v>1169</v>
      </c>
      <c r="M11" s="51">
        <v>0.2155</v>
      </c>
    </row>
    <row r="12" spans="1:13" x14ac:dyDescent="0.3">
      <c r="A12" s="27" t="s">
        <v>247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4" spans="1:13" x14ac:dyDescent="0.3">
      <c r="A14" s="30" t="s">
        <v>28</v>
      </c>
    </row>
  </sheetData>
  <mergeCells count="6">
    <mergeCell ref="B2:E2"/>
    <mergeCell ref="J2:M2"/>
    <mergeCell ref="F2:I2"/>
    <mergeCell ref="B7:E7"/>
    <mergeCell ref="J7:M7"/>
    <mergeCell ref="F7:I7"/>
  </mergeCells>
  <hyperlinks>
    <hyperlink ref="A14" location="'Table of Content'!A1" display="Back to Table of Content" xr:uid="{1A8D64FF-21E3-4372-9A6F-6C8F340E7DA2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3B02B-8358-412A-BF67-842CFE4386ED}">
  <dimension ref="A1:M16"/>
  <sheetViews>
    <sheetView workbookViewId="0">
      <selection activeCell="A16" sqref="A16"/>
    </sheetView>
  </sheetViews>
  <sheetFormatPr defaultColWidth="16.6640625" defaultRowHeight="15.6" x14ac:dyDescent="0.3"/>
  <cols>
    <col min="1" max="1" width="45" style="12" customWidth="1"/>
    <col min="2" max="2" width="23" style="12" customWidth="1"/>
    <col min="3" max="3" width="6.21875" style="12" customWidth="1"/>
    <col min="4" max="4" width="11.77734375" style="12" customWidth="1"/>
    <col min="5" max="5" width="9" style="12" customWidth="1"/>
    <col min="6" max="6" width="23" style="12" customWidth="1"/>
    <col min="7" max="7" width="6.5546875" style="12" customWidth="1"/>
    <col min="8" max="8" width="11.77734375" style="12" customWidth="1"/>
    <col min="9" max="9" width="9.88671875" style="12" customWidth="1"/>
    <col min="10" max="10" width="23.5546875" style="12" customWidth="1"/>
    <col min="11" max="11" width="6.77734375" style="12" customWidth="1"/>
    <col min="12" max="12" width="11.33203125" style="12" customWidth="1"/>
    <col min="13" max="13" width="8.33203125" style="12" customWidth="1"/>
    <col min="14" max="16384" width="16.6640625" style="12"/>
  </cols>
  <sheetData>
    <row r="1" spans="1:13" x14ac:dyDescent="0.3">
      <c r="A1" s="29" t="s">
        <v>1672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262</v>
      </c>
      <c r="C2" s="131"/>
      <c r="D2" s="131"/>
      <c r="E2" s="131"/>
      <c r="F2" s="131" t="s">
        <v>264</v>
      </c>
      <c r="G2" s="131"/>
      <c r="H2" s="131"/>
      <c r="I2" s="131"/>
      <c r="J2" s="131" t="s">
        <v>263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-0.85470000000000002</v>
      </c>
      <c r="C4" s="35">
        <v>0.18310000000000001</v>
      </c>
      <c r="D4" s="74" t="s">
        <v>1170</v>
      </c>
      <c r="E4" s="13" t="s">
        <v>1041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1.1528</v>
      </c>
      <c r="C5" s="76">
        <v>0.36349999999999999</v>
      </c>
      <c r="D5" s="13" t="s">
        <v>1171</v>
      </c>
      <c r="E5" s="51">
        <v>1.58E-3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259</v>
      </c>
      <c r="B6" s="76">
        <v>-0.3327</v>
      </c>
      <c r="C6" s="76">
        <v>0.17080000000000001</v>
      </c>
      <c r="D6" s="74" t="s">
        <v>1172</v>
      </c>
      <c r="E6" s="51">
        <v>5.1990000000000001E-2</v>
      </c>
      <c r="F6" s="35">
        <v>-0.70281000000000005</v>
      </c>
      <c r="G6" s="35">
        <v>0.47663</v>
      </c>
      <c r="H6" s="74" t="s">
        <v>1173</v>
      </c>
      <c r="I6" s="51">
        <v>0.1474</v>
      </c>
      <c r="J6" s="35">
        <v>-0.50985999999999998</v>
      </c>
      <c r="K6" s="35">
        <v>0.51865000000000006</v>
      </c>
      <c r="L6" s="74" t="s">
        <v>1174</v>
      </c>
      <c r="M6" s="51">
        <v>0.33250000000000002</v>
      </c>
    </row>
    <row r="7" spans="1:13" x14ac:dyDescent="0.3">
      <c r="A7" s="13" t="s">
        <v>248</v>
      </c>
      <c r="B7" s="35">
        <v>0.62160000000000004</v>
      </c>
      <c r="C7" s="35">
        <v>0.35049999999999998</v>
      </c>
      <c r="D7" s="74" t="s">
        <v>1175</v>
      </c>
      <c r="E7" s="51">
        <v>7.6819999999999999E-2</v>
      </c>
      <c r="F7" s="35">
        <v>-7.0150000000000004E-2</v>
      </c>
      <c r="G7" s="35">
        <v>0.75385999999999997</v>
      </c>
      <c r="H7" s="74" t="s">
        <v>1176</v>
      </c>
      <c r="I7" s="51">
        <v>0.92620000000000002</v>
      </c>
      <c r="J7" s="35">
        <v>3.8789999999999998E-2</v>
      </c>
      <c r="K7" s="35">
        <v>0.69111</v>
      </c>
      <c r="L7" s="74" t="s">
        <v>1177</v>
      </c>
      <c r="M7" s="51">
        <v>0.95540000000000003</v>
      </c>
    </row>
    <row r="8" spans="1:13" x14ac:dyDescent="0.3">
      <c r="A8" s="44" t="s">
        <v>46</v>
      </c>
      <c r="B8" s="131" t="s">
        <v>262</v>
      </c>
      <c r="C8" s="131"/>
      <c r="D8" s="131"/>
      <c r="E8" s="131"/>
      <c r="F8" s="131" t="s">
        <v>261</v>
      </c>
      <c r="G8" s="131"/>
      <c r="H8" s="131"/>
      <c r="I8" s="131"/>
      <c r="J8" s="131" t="s">
        <v>260</v>
      </c>
      <c r="K8" s="131"/>
      <c r="L8" s="131"/>
      <c r="M8" s="131"/>
    </row>
    <row r="9" spans="1:13" ht="16.2" x14ac:dyDescent="0.35">
      <c r="A9" s="29" t="s">
        <v>253</v>
      </c>
      <c r="B9" s="29" t="s">
        <v>252</v>
      </c>
      <c r="C9" s="29" t="s">
        <v>48</v>
      </c>
      <c r="D9" s="29" t="s">
        <v>251</v>
      </c>
      <c r="E9" s="29" t="s">
        <v>1522</v>
      </c>
      <c r="F9" s="29" t="s">
        <v>252</v>
      </c>
      <c r="G9" s="29" t="s">
        <v>48</v>
      </c>
      <c r="H9" s="29" t="s">
        <v>251</v>
      </c>
      <c r="I9" s="29" t="s">
        <v>1522</v>
      </c>
      <c r="J9" s="29" t="s">
        <v>252</v>
      </c>
      <c r="K9" s="29" t="s">
        <v>48</v>
      </c>
      <c r="L9" s="29" t="s">
        <v>251</v>
      </c>
      <c r="M9" s="29" t="s">
        <v>1522</v>
      </c>
    </row>
    <row r="10" spans="1:13" x14ac:dyDescent="0.3">
      <c r="A10" s="13" t="s">
        <v>250</v>
      </c>
      <c r="B10" s="35">
        <v>-0.84419999999999995</v>
      </c>
      <c r="C10" s="35">
        <v>0.18279999999999999</v>
      </c>
      <c r="D10" s="74" t="s">
        <v>1178</v>
      </c>
      <c r="E10" s="13" t="s">
        <v>1041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249</v>
      </c>
      <c r="B11" s="76">
        <v>1.1860999999999999</v>
      </c>
      <c r="C11" s="76">
        <v>0.36230000000000001</v>
      </c>
      <c r="D11" s="13" t="s">
        <v>1179</v>
      </c>
      <c r="E11" s="51">
        <v>1.109E-3</v>
      </c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13" t="s">
        <v>259</v>
      </c>
      <c r="B12" s="76">
        <v>-0.28989999999999999</v>
      </c>
      <c r="C12" s="76">
        <v>0.1704</v>
      </c>
      <c r="D12" s="74" t="s">
        <v>1180</v>
      </c>
      <c r="E12" s="51">
        <v>8.9699000000000001E-2</v>
      </c>
      <c r="F12" s="35">
        <v>-0.8085</v>
      </c>
      <c r="G12" s="35">
        <v>0.54390000000000005</v>
      </c>
      <c r="H12" s="74" t="s">
        <v>1181</v>
      </c>
      <c r="I12" s="51">
        <v>0.14699999999999999</v>
      </c>
      <c r="J12" s="35">
        <v>-0.92769999999999997</v>
      </c>
      <c r="K12" s="35">
        <v>0.9355</v>
      </c>
      <c r="L12" s="74" t="s">
        <v>1182</v>
      </c>
      <c r="M12" s="51">
        <v>0.32868000000000003</v>
      </c>
    </row>
    <row r="13" spans="1:13" x14ac:dyDescent="0.3">
      <c r="A13" s="13" t="s">
        <v>248</v>
      </c>
      <c r="B13" s="35">
        <v>1.4999</v>
      </c>
      <c r="C13" s="35">
        <v>0.40849999999999997</v>
      </c>
      <c r="D13" s="74" t="s">
        <v>1183</v>
      </c>
      <c r="E13" s="13" t="s">
        <v>1041</v>
      </c>
      <c r="F13" s="35">
        <v>0.71089999999999998</v>
      </c>
      <c r="G13" s="35">
        <v>1.1688000000000001</v>
      </c>
      <c r="H13" s="74" t="s">
        <v>1184</v>
      </c>
      <c r="I13" s="51">
        <v>0.54600000000000004</v>
      </c>
      <c r="J13" s="35">
        <v>1.9818</v>
      </c>
      <c r="K13" s="35">
        <v>0.98939999999999995</v>
      </c>
      <c r="L13" s="74" t="s">
        <v>1185</v>
      </c>
      <c r="M13" s="51">
        <v>4.9259999999999998E-2</v>
      </c>
    </row>
    <row r="14" spans="1:13" x14ac:dyDescent="0.3">
      <c r="A14" s="27" t="s">
        <v>247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6" spans="1:13" x14ac:dyDescent="0.3">
      <c r="A16" s="30" t="s">
        <v>28</v>
      </c>
    </row>
  </sheetData>
  <mergeCells count="6">
    <mergeCell ref="B2:E2"/>
    <mergeCell ref="J2:M2"/>
    <mergeCell ref="F2:I2"/>
    <mergeCell ref="B8:E8"/>
    <mergeCell ref="J8:M8"/>
    <mergeCell ref="F8:I8"/>
  </mergeCells>
  <hyperlinks>
    <hyperlink ref="A16" location="'Table of Content'!A1" display="Back to Table of Content" xr:uid="{3926936E-6DEB-4963-B2B4-0DD65309B06C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DB94-1275-46D4-9A60-1B5CB4D2F123}">
  <dimension ref="A1:M17"/>
  <sheetViews>
    <sheetView workbookViewId="0">
      <selection activeCell="A17" sqref="A17"/>
    </sheetView>
  </sheetViews>
  <sheetFormatPr defaultColWidth="8.77734375" defaultRowHeight="15.6" x14ac:dyDescent="0.3"/>
  <cols>
    <col min="1" max="1" width="56.44140625" style="12" customWidth="1"/>
    <col min="2" max="2" width="21.88671875" style="12" customWidth="1"/>
    <col min="3" max="3" width="5.77734375" style="12" customWidth="1"/>
    <col min="4" max="4" width="12.5546875" style="12" customWidth="1"/>
    <col min="5" max="5" width="9.5546875" style="12" customWidth="1"/>
    <col min="6" max="6" width="23" style="12" customWidth="1"/>
    <col min="7" max="7" width="7" style="12" customWidth="1"/>
    <col min="8" max="8" width="11.77734375" style="12" customWidth="1"/>
    <col min="9" max="9" width="8.77734375" style="12"/>
    <col min="10" max="10" width="21.77734375" style="12" customWidth="1"/>
    <col min="11" max="11" width="7.109375" style="12" customWidth="1"/>
    <col min="12" max="12" width="12.44140625" style="12" customWidth="1"/>
    <col min="13" max="13" width="9.109375" style="12" customWidth="1"/>
    <col min="14" max="16384" width="8.77734375" style="12"/>
  </cols>
  <sheetData>
    <row r="1" spans="1:13" x14ac:dyDescent="0.3">
      <c r="A1" s="29" t="s">
        <v>1673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262</v>
      </c>
      <c r="C2" s="131"/>
      <c r="D2" s="131"/>
      <c r="E2" s="131"/>
      <c r="F2" s="131" t="s">
        <v>274</v>
      </c>
      <c r="G2" s="131"/>
      <c r="H2" s="131"/>
      <c r="I2" s="131"/>
      <c r="J2" s="131" t="s">
        <v>273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-1.276E-3</v>
      </c>
      <c r="C4" s="35">
        <v>7.0552000000000004E-2</v>
      </c>
      <c r="D4" s="74" t="s">
        <v>1186</v>
      </c>
      <c r="E4" s="51">
        <v>0.98556999999999995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8.5618E-2</v>
      </c>
      <c r="C5" s="76">
        <v>0.14272899999999999</v>
      </c>
      <c r="D5" s="74" t="s">
        <v>1187</v>
      </c>
      <c r="E5" s="51">
        <v>0.54859999999999998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259</v>
      </c>
      <c r="B6" s="76">
        <v>-0.220555</v>
      </c>
      <c r="C6" s="76">
        <v>6.7195000000000005E-2</v>
      </c>
      <c r="D6" s="74" t="s">
        <v>1188</v>
      </c>
      <c r="E6" s="51">
        <v>1.0300000000000001E-3</v>
      </c>
      <c r="F6" s="35">
        <v>-0.41970000000000002</v>
      </c>
      <c r="G6" s="35">
        <v>0.1991</v>
      </c>
      <c r="H6" s="74" t="s">
        <v>1189</v>
      </c>
      <c r="I6" s="51">
        <v>3.508E-2</v>
      </c>
      <c r="J6" s="35">
        <v>-0.4723</v>
      </c>
      <c r="K6" s="35">
        <v>-0.32890000000000003</v>
      </c>
      <c r="L6" s="74" t="s">
        <v>1190</v>
      </c>
      <c r="M6" s="51">
        <v>0.15101999999999999</v>
      </c>
    </row>
    <row r="7" spans="1:13" x14ac:dyDescent="0.3">
      <c r="A7" s="13" t="s">
        <v>265</v>
      </c>
      <c r="B7" s="35">
        <v>0.238425</v>
      </c>
      <c r="C7" s="35">
        <v>0.153556</v>
      </c>
      <c r="D7" s="74" t="s">
        <v>1191</v>
      </c>
      <c r="E7" s="51">
        <v>0.1205</v>
      </c>
      <c r="F7" s="35">
        <v>-0.26950000000000002</v>
      </c>
      <c r="G7" s="35">
        <v>0.39910000000000001</v>
      </c>
      <c r="H7" s="74" t="s">
        <v>1192</v>
      </c>
      <c r="I7" s="51">
        <v>0.49952000000000002</v>
      </c>
      <c r="J7" s="35">
        <v>-0.18060000000000001</v>
      </c>
      <c r="K7" s="35">
        <v>-0.44180000000000003</v>
      </c>
      <c r="L7" s="74" t="s">
        <v>1193</v>
      </c>
      <c r="M7" s="51">
        <v>0.68276000000000003</v>
      </c>
    </row>
    <row r="8" spans="1:13" x14ac:dyDescent="0.3">
      <c r="A8" s="44" t="s">
        <v>46</v>
      </c>
      <c r="B8" s="131" t="s">
        <v>262</v>
      </c>
      <c r="C8" s="131"/>
      <c r="D8" s="131"/>
      <c r="E8" s="131"/>
      <c r="F8" s="131" t="s">
        <v>272</v>
      </c>
      <c r="G8" s="131"/>
      <c r="H8" s="131"/>
      <c r="I8" s="131"/>
      <c r="J8" s="131" t="s">
        <v>271</v>
      </c>
      <c r="K8" s="131"/>
      <c r="L8" s="131"/>
      <c r="M8" s="131"/>
    </row>
    <row r="9" spans="1:13" ht="16.2" x14ac:dyDescent="0.35">
      <c r="A9" s="29" t="s">
        <v>253</v>
      </c>
      <c r="B9" s="29" t="s">
        <v>252</v>
      </c>
      <c r="C9" s="29" t="s">
        <v>48</v>
      </c>
      <c r="D9" s="29" t="s">
        <v>251</v>
      </c>
      <c r="E9" s="29" t="s">
        <v>1522</v>
      </c>
      <c r="F9" s="29" t="s">
        <v>252</v>
      </c>
      <c r="G9" s="29" t="s">
        <v>48</v>
      </c>
      <c r="H9" s="29" t="s">
        <v>251</v>
      </c>
      <c r="I9" s="29" t="s">
        <v>1522</v>
      </c>
      <c r="J9" s="29" t="s">
        <v>252</v>
      </c>
      <c r="K9" s="29" t="s">
        <v>48</v>
      </c>
      <c r="L9" s="29" t="s">
        <v>251</v>
      </c>
      <c r="M9" s="29" t="s">
        <v>1522</v>
      </c>
    </row>
    <row r="10" spans="1:13" x14ac:dyDescent="0.3">
      <c r="A10" s="13" t="s">
        <v>250</v>
      </c>
      <c r="B10" s="35">
        <v>-5.1019999999999998E-3</v>
      </c>
      <c r="C10" s="35">
        <v>7.0766999999999997E-2</v>
      </c>
      <c r="D10" s="74" t="s">
        <v>1194</v>
      </c>
      <c r="E10" s="51">
        <v>0.94252599999999997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249</v>
      </c>
      <c r="B11" s="76">
        <v>9.3426999999999996E-2</v>
      </c>
      <c r="C11" s="76">
        <v>0.14324600000000001</v>
      </c>
      <c r="D11" s="74" t="s">
        <v>1187</v>
      </c>
      <c r="E11" s="51">
        <v>0.51426400000000005</v>
      </c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13" t="s">
        <v>259</v>
      </c>
      <c r="B12" s="76">
        <v>-0.22434299999999999</v>
      </c>
      <c r="C12" s="76">
        <v>6.7472000000000004E-2</v>
      </c>
      <c r="D12" s="74" t="s">
        <v>1195</v>
      </c>
      <c r="E12" s="51">
        <v>8.8400000000000002E-4</v>
      </c>
      <c r="F12" s="35">
        <v>-0.2717</v>
      </c>
      <c r="G12" s="35">
        <v>0.26340000000000002</v>
      </c>
      <c r="H12" s="74" t="s">
        <v>1196</v>
      </c>
      <c r="I12" s="51">
        <v>0.30199999999999999</v>
      </c>
      <c r="J12" s="35">
        <v>-1.1078399999999999</v>
      </c>
      <c r="K12" s="35">
        <v>0.59650999999999998</v>
      </c>
      <c r="L12" s="74" t="s">
        <v>1197</v>
      </c>
      <c r="M12" s="51">
        <v>6.3299999999999995E-2</v>
      </c>
    </row>
    <row r="13" spans="1:13" x14ac:dyDescent="0.3">
      <c r="A13" s="13" t="s">
        <v>265</v>
      </c>
      <c r="B13" s="35">
        <v>0.317075</v>
      </c>
      <c r="C13" s="35">
        <v>0.211007</v>
      </c>
      <c r="D13" s="74" t="s">
        <v>1198</v>
      </c>
      <c r="E13" s="51">
        <v>0.13292200000000001</v>
      </c>
      <c r="F13" s="35">
        <v>0.2069</v>
      </c>
      <c r="G13" s="35">
        <v>0.4652</v>
      </c>
      <c r="H13" s="74" t="s">
        <v>1199</v>
      </c>
      <c r="I13" s="51">
        <v>0.65700000000000003</v>
      </c>
      <c r="J13" s="35">
        <v>-5.5109999999999999E-2</v>
      </c>
      <c r="K13" s="35">
        <v>0.60826999999999998</v>
      </c>
      <c r="L13" s="74" t="s">
        <v>1200</v>
      </c>
      <c r="M13" s="51">
        <v>0.92779999999999996</v>
      </c>
    </row>
    <row r="14" spans="1:13" x14ac:dyDescent="0.3">
      <c r="A14" s="27" t="s">
        <v>247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x14ac:dyDescent="0.3">
      <c r="A15" s="13" t="s">
        <v>270</v>
      </c>
    </row>
    <row r="17" spans="1:1" x14ac:dyDescent="0.3">
      <c r="A17" s="30" t="s">
        <v>28</v>
      </c>
    </row>
  </sheetData>
  <mergeCells count="6">
    <mergeCell ref="B2:E2"/>
    <mergeCell ref="J2:M2"/>
    <mergeCell ref="F2:I2"/>
    <mergeCell ref="B8:E8"/>
    <mergeCell ref="J8:M8"/>
    <mergeCell ref="F8:I8"/>
  </mergeCells>
  <hyperlinks>
    <hyperlink ref="A17" location="'Table of Content'!A1" display="Back to Table of Content" xr:uid="{E8A9B122-3F0E-4E25-8F48-D2D1330E07D2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1EEF-3A2A-46C7-9D3D-3CB42A9DAEDE}">
  <dimension ref="A1:M17"/>
  <sheetViews>
    <sheetView workbookViewId="0">
      <selection activeCell="A17" sqref="A17"/>
    </sheetView>
  </sheetViews>
  <sheetFormatPr defaultColWidth="8.77734375" defaultRowHeight="15.6" x14ac:dyDescent="0.3"/>
  <cols>
    <col min="1" max="1" width="41.109375" style="12" customWidth="1"/>
    <col min="2" max="2" width="23.33203125" style="12" customWidth="1"/>
    <col min="3" max="3" width="6.77734375" style="12" customWidth="1"/>
    <col min="4" max="4" width="12.5546875" style="12" customWidth="1"/>
    <col min="5" max="5" width="10.33203125" style="12" customWidth="1"/>
    <col min="6" max="6" width="23.77734375" style="12" customWidth="1"/>
    <col min="7" max="7" width="6.109375" style="12" customWidth="1"/>
    <col min="8" max="8" width="11.77734375" style="12" customWidth="1"/>
    <col min="9" max="9" width="8.77734375" style="12"/>
    <col min="10" max="10" width="23" style="12" customWidth="1"/>
    <col min="11" max="11" width="7" style="12" customWidth="1"/>
    <col min="12" max="12" width="11.21875" style="12" customWidth="1"/>
    <col min="13" max="13" width="8.109375" style="12" customWidth="1"/>
    <col min="14" max="16384" width="8.77734375" style="12"/>
  </cols>
  <sheetData>
    <row r="1" spans="1:13" x14ac:dyDescent="0.3">
      <c r="A1" s="29" t="s">
        <v>1674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284</v>
      </c>
      <c r="C2" s="131"/>
      <c r="D2" s="131"/>
      <c r="E2" s="131"/>
      <c r="F2" s="131" t="s">
        <v>264</v>
      </c>
      <c r="G2" s="131"/>
      <c r="H2" s="131"/>
      <c r="I2" s="131"/>
      <c r="J2" s="131" t="s">
        <v>285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-0.84119999999999995</v>
      </c>
      <c r="C4" s="35">
        <v>0.18310000000000001</v>
      </c>
      <c r="D4" s="74" t="s">
        <v>1201</v>
      </c>
      <c r="E4" s="51" t="s">
        <v>1041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1.4287000000000001</v>
      </c>
      <c r="C5" s="76">
        <v>0.36709999999999998</v>
      </c>
      <c r="D5" s="13" t="s">
        <v>1202</v>
      </c>
      <c r="E5" s="51" t="s">
        <v>1041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259</v>
      </c>
      <c r="B6" s="76">
        <v>-0.25829999999999997</v>
      </c>
      <c r="C6" s="76">
        <v>0.17019999999999999</v>
      </c>
      <c r="D6" s="74" t="s">
        <v>1203</v>
      </c>
      <c r="E6" s="51">
        <v>0.13000100000000001</v>
      </c>
      <c r="F6" s="35">
        <v>-1.0245</v>
      </c>
      <c r="G6" s="35">
        <v>0.4582</v>
      </c>
      <c r="H6" s="74" t="s">
        <v>1204</v>
      </c>
      <c r="I6" s="51">
        <v>2.87E-2</v>
      </c>
      <c r="J6" s="35">
        <v>-0.79379999999999995</v>
      </c>
      <c r="K6" s="35">
        <v>0.50690000000000002</v>
      </c>
      <c r="L6" s="74" t="s">
        <v>1205</v>
      </c>
      <c r="M6" s="51">
        <v>0.122041</v>
      </c>
    </row>
    <row r="7" spans="1:13" x14ac:dyDescent="0.3">
      <c r="A7" s="13" t="s">
        <v>275</v>
      </c>
      <c r="B7" s="35">
        <v>1.5390999999999999</v>
      </c>
      <c r="C7" s="35">
        <v>0.34010000000000001</v>
      </c>
      <c r="D7" s="13" t="s">
        <v>1206</v>
      </c>
      <c r="E7" s="51" t="s">
        <v>1041</v>
      </c>
      <c r="F7" s="35">
        <v>0.80089999999999995</v>
      </c>
      <c r="G7" s="35">
        <v>0.96150000000000002</v>
      </c>
      <c r="H7" s="74" t="s">
        <v>1207</v>
      </c>
      <c r="I7" s="51">
        <v>0.40789999999999998</v>
      </c>
      <c r="J7" s="35">
        <v>1.9045000000000001</v>
      </c>
      <c r="K7" s="35">
        <v>0.67730000000000001</v>
      </c>
      <c r="L7" s="74" t="s">
        <v>1208</v>
      </c>
      <c r="M7" s="51">
        <v>5.8840000000000003E-3</v>
      </c>
    </row>
    <row r="8" spans="1:13" x14ac:dyDescent="0.3">
      <c r="A8" s="44" t="s">
        <v>46</v>
      </c>
      <c r="B8" s="131" t="s">
        <v>284</v>
      </c>
      <c r="C8" s="131"/>
      <c r="D8" s="131"/>
      <c r="E8" s="131"/>
      <c r="F8" s="131" t="s">
        <v>283</v>
      </c>
      <c r="G8" s="131"/>
      <c r="H8" s="131"/>
      <c r="I8" s="131"/>
      <c r="J8" s="131" t="s">
        <v>282</v>
      </c>
      <c r="K8" s="131"/>
      <c r="L8" s="131"/>
      <c r="M8" s="131"/>
    </row>
    <row r="9" spans="1:13" ht="16.2" x14ac:dyDescent="0.35">
      <c r="A9" s="29" t="s">
        <v>253</v>
      </c>
      <c r="B9" s="29" t="s">
        <v>252</v>
      </c>
      <c r="C9" s="29"/>
      <c r="D9" s="29" t="s">
        <v>251</v>
      </c>
      <c r="E9" s="29" t="s">
        <v>1522</v>
      </c>
      <c r="F9" s="29" t="s">
        <v>252</v>
      </c>
      <c r="G9" s="29"/>
      <c r="H9" s="29" t="s">
        <v>251</v>
      </c>
      <c r="I9" s="29" t="s">
        <v>1522</v>
      </c>
      <c r="J9" s="29" t="s">
        <v>252</v>
      </c>
      <c r="K9" s="29"/>
      <c r="L9" s="29" t="s">
        <v>251</v>
      </c>
      <c r="M9" s="29" t="s">
        <v>1522</v>
      </c>
    </row>
    <row r="10" spans="1:13" x14ac:dyDescent="0.3">
      <c r="A10" s="13" t="s">
        <v>250</v>
      </c>
      <c r="B10" s="35">
        <v>-0.84189999999999998</v>
      </c>
      <c r="C10" s="35">
        <v>0.18260000000000001</v>
      </c>
      <c r="D10" s="74" t="s">
        <v>1209</v>
      </c>
      <c r="E10" s="51" t="s">
        <v>1041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249</v>
      </c>
      <c r="B11" s="76">
        <v>1.3331999999999999</v>
      </c>
      <c r="C11" s="76">
        <v>0.3654</v>
      </c>
      <c r="D11" s="13" t="s">
        <v>1210</v>
      </c>
      <c r="E11" s="51" t="s">
        <v>1041</v>
      </c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13" t="s">
        <v>259</v>
      </c>
      <c r="B12" s="76">
        <v>-0.30320000000000003</v>
      </c>
      <c r="C12" s="76">
        <v>0.1699</v>
      </c>
      <c r="D12" s="74" t="s">
        <v>1172</v>
      </c>
      <c r="E12" s="51">
        <v>7.5061600000000006E-2</v>
      </c>
      <c r="F12" s="35">
        <v>-0.3357</v>
      </c>
      <c r="G12" s="35">
        <v>0.83540000000000003</v>
      </c>
      <c r="H12" s="74" t="s">
        <v>1211</v>
      </c>
      <c r="I12" s="51">
        <v>0.69779999999999998</v>
      </c>
      <c r="J12" s="35">
        <v>-0.61419999999999997</v>
      </c>
      <c r="K12" s="35">
        <v>0.55879999999999996</v>
      </c>
      <c r="L12" s="74" t="s">
        <v>1212</v>
      </c>
      <c r="M12" s="51">
        <v>0.28039999999999998</v>
      </c>
    </row>
    <row r="13" spans="1:13" x14ac:dyDescent="0.3">
      <c r="A13" s="13" t="s">
        <v>275</v>
      </c>
      <c r="B13" s="35">
        <v>1.665</v>
      </c>
      <c r="C13" s="35">
        <v>0.44340000000000002</v>
      </c>
      <c r="D13" s="13" t="s">
        <v>1213</v>
      </c>
      <c r="E13" s="51" t="s">
        <v>1041</v>
      </c>
      <c r="F13" s="35">
        <v>2.8915000000000002</v>
      </c>
      <c r="G13" s="35">
        <v>1.5069999999999999</v>
      </c>
      <c r="H13" s="74" t="s">
        <v>1214</v>
      </c>
      <c r="I13" s="51">
        <v>6.3500000000000001E-2</v>
      </c>
      <c r="J13" s="35">
        <v>1.7343</v>
      </c>
      <c r="K13" s="35">
        <v>0.80459999999999998</v>
      </c>
      <c r="L13" s="74" t="s">
        <v>1215</v>
      </c>
      <c r="M13" s="51">
        <v>3.4799999999999998E-2</v>
      </c>
    </row>
    <row r="14" spans="1:13" x14ac:dyDescent="0.3">
      <c r="A14" s="27" t="s">
        <v>247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x14ac:dyDescent="0.3">
      <c r="A15" s="13" t="s">
        <v>281</v>
      </c>
    </row>
    <row r="17" spans="1:1" x14ac:dyDescent="0.3">
      <c r="A17" s="30" t="s">
        <v>28</v>
      </c>
    </row>
  </sheetData>
  <mergeCells count="6">
    <mergeCell ref="B2:E2"/>
    <mergeCell ref="J2:M2"/>
    <mergeCell ref="F2:I2"/>
    <mergeCell ref="B8:E8"/>
    <mergeCell ref="J8:M8"/>
    <mergeCell ref="F8:I8"/>
  </mergeCells>
  <hyperlinks>
    <hyperlink ref="A17" location="'Table of Content'!A1" display="Back to Table of Content" xr:uid="{21FA54D8-6BEA-4A63-8793-59ACEF57616D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9043-9DF9-4AE8-B186-86E388C78788}">
  <dimension ref="A1:M16"/>
  <sheetViews>
    <sheetView workbookViewId="0">
      <selection activeCell="A16" sqref="A16"/>
    </sheetView>
  </sheetViews>
  <sheetFormatPr defaultColWidth="8.77734375" defaultRowHeight="15.6" x14ac:dyDescent="0.3"/>
  <cols>
    <col min="1" max="1" width="48.77734375" style="12" customWidth="1"/>
    <col min="2" max="2" width="22.77734375" style="12" customWidth="1"/>
    <col min="3" max="3" width="7.33203125" style="12" customWidth="1"/>
    <col min="4" max="4" width="12.5546875" style="12" customWidth="1"/>
    <col min="5" max="5" width="8.5546875" style="12" customWidth="1"/>
    <col min="6" max="6" width="22.44140625" style="12" customWidth="1"/>
    <col min="7" max="7" width="5.77734375" style="12" customWidth="1"/>
    <col min="8" max="8" width="11.77734375" style="12" customWidth="1"/>
    <col min="9" max="9" width="8.77734375" style="12"/>
    <col min="10" max="10" width="22.88671875" style="12" customWidth="1"/>
    <col min="11" max="11" width="6.33203125" style="12" customWidth="1"/>
    <col min="12" max="12" width="11.44140625" style="12" customWidth="1"/>
    <col min="13" max="13" width="8.77734375" style="12" customWidth="1"/>
    <col min="14" max="16384" width="8.77734375" style="12"/>
  </cols>
  <sheetData>
    <row r="1" spans="1:13" x14ac:dyDescent="0.3">
      <c r="A1" s="29" t="s">
        <v>1675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284</v>
      </c>
      <c r="C2" s="131"/>
      <c r="D2" s="131"/>
      <c r="E2" s="131"/>
      <c r="F2" s="131" t="s">
        <v>274</v>
      </c>
      <c r="G2" s="131"/>
      <c r="H2" s="131"/>
      <c r="I2" s="131"/>
      <c r="J2" s="131" t="s">
        <v>287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2.594E-3</v>
      </c>
      <c r="C4" s="35">
        <v>6.6987000000000005E-2</v>
      </c>
      <c r="D4" s="74" t="s">
        <v>1216</v>
      </c>
      <c r="E4" s="51">
        <v>0.96910799999999997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-0.876996</v>
      </c>
      <c r="C5" s="76">
        <v>0.14363999999999999</v>
      </c>
      <c r="D5" s="74" t="s">
        <v>1217</v>
      </c>
      <c r="E5" s="51" t="s">
        <v>1041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259</v>
      </c>
      <c r="B6" s="76">
        <v>-0.31315900000000002</v>
      </c>
      <c r="C6" s="76">
        <v>6.9681000000000007E-2</v>
      </c>
      <c r="D6" s="74" t="s">
        <v>1218</v>
      </c>
      <c r="E6" s="51" t="s">
        <v>1041</v>
      </c>
      <c r="F6" s="35">
        <v>-0.36820000000000003</v>
      </c>
      <c r="G6" s="35">
        <v>0.26800000000000002</v>
      </c>
      <c r="H6" s="74" t="s">
        <v>1219</v>
      </c>
      <c r="I6" s="51">
        <v>0.16949</v>
      </c>
      <c r="J6" s="77">
        <v>-0.10639999999999999</v>
      </c>
      <c r="K6" s="35">
        <v>0.22559999999999999</v>
      </c>
      <c r="L6" s="74" t="s">
        <v>1220</v>
      </c>
      <c r="M6" s="51">
        <v>0.63729999999999998</v>
      </c>
    </row>
    <row r="7" spans="1:13" x14ac:dyDescent="0.3">
      <c r="A7" s="13" t="s">
        <v>265</v>
      </c>
      <c r="B7" s="35">
        <v>0.48480899999999999</v>
      </c>
      <c r="C7" s="35">
        <v>0.14701</v>
      </c>
      <c r="D7" s="74" t="s">
        <v>1221</v>
      </c>
      <c r="E7" s="51">
        <v>9.7400000000000004E-4</v>
      </c>
      <c r="F7" s="35">
        <v>0.43590000000000001</v>
      </c>
      <c r="G7" s="35">
        <v>0.43690000000000001</v>
      </c>
      <c r="H7" s="74" t="s">
        <v>1222</v>
      </c>
      <c r="I7" s="51">
        <v>0.31849</v>
      </c>
      <c r="J7" s="35">
        <v>0.75980000000000003</v>
      </c>
      <c r="K7" s="35">
        <v>0.35920000000000002</v>
      </c>
      <c r="L7" s="74" t="s">
        <v>1223</v>
      </c>
      <c r="M7" s="51">
        <v>3.44E-2</v>
      </c>
    </row>
    <row r="8" spans="1:13" x14ac:dyDescent="0.3">
      <c r="A8" s="44" t="s">
        <v>46</v>
      </c>
      <c r="B8" s="131" t="s">
        <v>284</v>
      </c>
      <c r="C8" s="131"/>
      <c r="D8" s="131"/>
      <c r="E8" s="131"/>
      <c r="F8" s="131" t="s">
        <v>272</v>
      </c>
      <c r="G8" s="131"/>
      <c r="H8" s="131"/>
      <c r="I8" s="131"/>
      <c r="J8" s="131" t="s">
        <v>286</v>
      </c>
      <c r="K8" s="131"/>
      <c r="L8" s="131"/>
      <c r="M8" s="131"/>
    </row>
    <row r="9" spans="1:13" ht="16.2" x14ac:dyDescent="0.35">
      <c r="A9" s="29" t="s">
        <v>253</v>
      </c>
      <c r="B9" s="29" t="s">
        <v>252</v>
      </c>
      <c r="C9" s="29" t="s">
        <v>48</v>
      </c>
      <c r="D9" s="29" t="s">
        <v>251</v>
      </c>
      <c r="E9" s="29" t="s">
        <v>1522</v>
      </c>
      <c r="F9" s="29" t="s">
        <v>252</v>
      </c>
      <c r="G9" s="29" t="s">
        <v>48</v>
      </c>
      <c r="H9" s="29" t="s">
        <v>251</v>
      </c>
      <c r="I9" s="29" t="s">
        <v>1522</v>
      </c>
      <c r="J9" s="29" t="s">
        <v>252</v>
      </c>
      <c r="K9" s="29" t="s">
        <v>48</v>
      </c>
      <c r="L9" s="29" t="s">
        <v>251</v>
      </c>
      <c r="M9" s="29" t="s">
        <v>1522</v>
      </c>
    </row>
    <row r="10" spans="1:13" x14ac:dyDescent="0.3">
      <c r="A10" s="13" t="s">
        <v>250</v>
      </c>
      <c r="B10" s="35">
        <v>-7.5900000000000004E-3</v>
      </c>
      <c r="C10" s="35">
        <v>6.6790000000000002E-2</v>
      </c>
      <c r="D10" s="74" t="s">
        <v>1224</v>
      </c>
      <c r="E10" s="51">
        <v>0.90952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249</v>
      </c>
      <c r="B11" s="76">
        <v>-0.86085</v>
      </c>
      <c r="C11" s="76">
        <v>0.14307</v>
      </c>
      <c r="D11" s="74" t="s">
        <v>1225</v>
      </c>
      <c r="E11" s="51" t="s">
        <v>1041</v>
      </c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13" t="s">
        <v>259</v>
      </c>
      <c r="B12" s="76">
        <v>-0.32096999999999998</v>
      </c>
      <c r="C12" s="76">
        <v>6.9790000000000005E-2</v>
      </c>
      <c r="D12" s="74" t="s">
        <v>1226</v>
      </c>
      <c r="E12" s="51" t="s">
        <v>1041</v>
      </c>
      <c r="F12" s="35">
        <v>-0.62909999999999999</v>
      </c>
      <c r="G12" s="35">
        <v>0.31509999999999999</v>
      </c>
      <c r="H12" s="74" t="s">
        <v>1227</v>
      </c>
      <c r="I12" s="51">
        <v>4.5900000000000003E-2</v>
      </c>
      <c r="J12" s="35">
        <v>-0.72419999999999995</v>
      </c>
      <c r="K12" s="35">
        <v>0.371</v>
      </c>
      <c r="L12" s="74" t="s">
        <v>1228</v>
      </c>
      <c r="M12" s="51">
        <v>5.0900000000000001E-2</v>
      </c>
    </row>
    <row r="13" spans="1:13" x14ac:dyDescent="0.3">
      <c r="A13" s="13" t="s">
        <v>265</v>
      </c>
      <c r="B13" s="35">
        <v>0.58209999999999995</v>
      </c>
      <c r="C13" s="35">
        <v>0.19589999999999999</v>
      </c>
      <c r="D13" s="74" t="s">
        <v>1229</v>
      </c>
      <c r="E13" s="51">
        <v>2.96E-3</v>
      </c>
      <c r="F13" s="35">
        <v>0.2412</v>
      </c>
      <c r="G13" s="35">
        <v>0.44769999999999999</v>
      </c>
      <c r="H13" s="74" t="s">
        <v>1230</v>
      </c>
      <c r="I13" s="51">
        <v>0.59009999999999996</v>
      </c>
      <c r="J13" s="35">
        <v>0.92920000000000003</v>
      </c>
      <c r="K13" s="35">
        <v>0.49840000000000001</v>
      </c>
      <c r="L13" s="74" t="s">
        <v>1231</v>
      </c>
      <c r="M13" s="51">
        <v>6.2300000000000001E-2</v>
      </c>
    </row>
    <row r="14" spans="1:13" x14ac:dyDescent="0.3">
      <c r="A14" s="27" t="s">
        <v>247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6" spans="1:13" x14ac:dyDescent="0.3">
      <c r="A16" s="30" t="s">
        <v>28</v>
      </c>
    </row>
  </sheetData>
  <mergeCells count="6">
    <mergeCell ref="B2:E2"/>
    <mergeCell ref="J2:M2"/>
    <mergeCell ref="F2:I2"/>
    <mergeCell ref="B8:E8"/>
    <mergeCell ref="J8:M8"/>
    <mergeCell ref="F8:I8"/>
  </mergeCells>
  <hyperlinks>
    <hyperlink ref="A16" location="'Table of Content'!A1" display="Back to Table of Content" xr:uid="{9CDA3C78-A812-43A9-96B0-49295BDDA9D6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6EB5-3FCA-4F3C-820C-4CB9281D8E94}">
  <dimension ref="A1:M16"/>
  <sheetViews>
    <sheetView workbookViewId="0">
      <selection activeCell="A16" sqref="A16"/>
    </sheetView>
  </sheetViews>
  <sheetFormatPr defaultColWidth="8.77734375" defaultRowHeight="15.6" x14ac:dyDescent="0.3"/>
  <cols>
    <col min="1" max="1" width="35.77734375" style="12" customWidth="1"/>
    <col min="2" max="2" width="22.77734375" style="12" customWidth="1"/>
    <col min="3" max="3" width="6.5546875" style="12" customWidth="1"/>
    <col min="4" max="4" width="12.5546875" style="12" customWidth="1"/>
    <col min="5" max="5" width="8.21875" style="12" customWidth="1"/>
    <col min="6" max="6" width="22" style="12" customWidth="1"/>
    <col min="7" max="7" width="7.21875" style="12" customWidth="1"/>
    <col min="8" max="8" width="11.33203125" style="12" customWidth="1"/>
    <col min="9" max="9" width="8.77734375" style="12"/>
    <col min="10" max="10" width="22.33203125" style="12" customWidth="1"/>
    <col min="11" max="11" width="6.88671875" style="12" customWidth="1"/>
    <col min="12" max="12" width="11.6640625" style="12" customWidth="1"/>
    <col min="13" max="13" width="8.77734375" style="12" customWidth="1"/>
    <col min="14" max="16384" width="8.77734375" style="12"/>
  </cols>
  <sheetData>
    <row r="1" spans="1:13" x14ac:dyDescent="0.3">
      <c r="A1" s="29" t="s">
        <v>1676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262</v>
      </c>
      <c r="C2" s="131"/>
      <c r="D2" s="131"/>
      <c r="E2" s="131"/>
      <c r="F2" s="131" t="s">
        <v>293</v>
      </c>
      <c r="G2" s="131"/>
      <c r="H2" s="131"/>
      <c r="I2" s="131"/>
      <c r="J2" s="131" t="s">
        <v>292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-0.86580000000000001</v>
      </c>
      <c r="C4" s="35">
        <v>0.18279999999999999</v>
      </c>
      <c r="D4" s="74" t="s">
        <v>1232</v>
      </c>
      <c r="E4" s="51" t="s">
        <v>1041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1.2122999999999999</v>
      </c>
      <c r="C5" s="76">
        <v>0.35820000000000002</v>
      </c>
      <c r="D5" s="13" t="s">
        <v>1233</v>
      </c>
      <c r="E5" s="51">
        <v>7.5009999999999996E-4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294</v>
      </c>
      <c r="B6" s="76">
        <v>0.60919999999999996</v>
      </c>
      <c r="C6" s="76">
        <v>0.3503</v>
      </c>
      <c r="D6" s="74" t="s">
        <v>1234</v>
      </c>
      <c r="E6" s="51">
        <v>8.2730999999999999E-2</v>
      </c>
      <c r="F6" s="35">
        <v>1.1451899999999999</v>
      </c>
      <c r="G6" s="35">
        <v>1.4522699999999999</v>
      </c>
      <c r="H6" s="74" t="s">
        <v>1235</v>
      </c>
      <c r="I6" s="51">
        <v>0.44319999999999998</v>
      </c>
      <c r="J6" s="35">
        <v>-1.0811999999999999</v>
      </c>
      <c r="K6" s="35">
        <v>1.3323</v>
      </c>
      <c r="L6" s="74" t="s">
        <v>1236</v>
      </c>
      <c r="M6" s="51">
        <v>0.42509999999999998</v>
      </c>
    </row>
    <row r="7" spans="1:13" x14ac:dyDescent="0.3">
      <c r="A7" s="13" t="s">
        <v>288</v>
      </c>
      <c r="B7" s="35">
        <v>0.99529999999999996</v>
      </c>
      <c r="C7" s="35">
        <v>0.42909999999999998</v>
      </c>
      <c r="D7" s="13" t="s">
        <v>1237</v>
      </c>
      <c r="E7" s="51">
        <v>2.07332E-2</v>
      </c>
      <c r="F7" s="35">
        <v>-1.6879999999999999E-2</v>
      </c>
      <c r="G7" s="35">
        <v>1.3065100000000001</v>
      </c>
      <c r="H7" s="74" t="s">
        <v>1238</v>
      </c>
      <c r="I7" s="51">
        <v>0.98980000000000001</v>
      </c>
      <c r="J7" s="35">
        <v>0.56189999999999996</v>
      </c>
      <c r="K7" s="35">
        <v>0.9</v>
      </c>
      <c r="L7" s="74" t="s">
        <v>1239</v>
      </c>
      <c r="M7" s="51">
        <v>0.53469999999999995</v>
      </c>
    </row>
    <row r="8" spans="1:13" x14ac:dyDescent="0.3">
      <c r="A8" s="44" t="s">
        <v>46</v>
      </c>
      <c r="B8" s="131" t="s">
        <v>262</v>
      </c>
      <c r="C8" s="131"/>
      <c r="D8" s="131"/>
      <c r="E8" s="131"/>
      <c r="F8" s="131" t="s">
        <v>290</v>
      </c>
      <c r="G8" s="131"/>
      <c r="H8" s="131"/>
      <c r="I8" s="131"/>
      <c r="J8" s="131" t="s">
        <v>289</v>
      </c>
      <c r="K8" s="131"/>
      <c r="L8" s="131"/>
      <c r="M8" s="131"/>
    </row>
    <row r="9" spans="1:13" ht="16.2" x14ac:dyDescent="0.35">
      <c r="A9" s="29" t="s">
        <v>253</v>
      </c>
      <c r="B9" s="29" t="s">
        <v>252</v>
      </c>
      <c r="C9" s="29" t="s">
        <v>48</v>
      </c>
      <c r="D9" s="29" t="s">
        <v>251</v>
      </c>
      <c r="E9" s="29" t="s">
        <v>1522</v>
      </c>
      <c r="F9" s="29" t="s">
        <v>252</v>
      </c>
      <c r="G9" s="29" t="s">
        <v>48</v>
      </c>
      <c r="H9" s="29" t="s">
        <v>251</v>
      </c>
      <c r="I9" s="29" t="s">
        <v>1522</v>
      </c>
      <c r="J9" s="29" t="s">
        <v>252</v>
      </c>
      <c r="K9" s="29" t="s">
        <v>48</v>
      </c>
      <c r="L9" s="29" t="s">
        <v>251</v>
      </c>
      <c r="M9" s="29" t="s">
        <v>1522</v>
      </c>
    </row>
    <row r="10" spans="1:13" x14ac:dyDescent="0.3">
      <c r="A10" s="13" t="s">
        <v>250</v>
      </c>
      <c r="B10" s="35">
        <v>-0.84809999999999997</v>
      </c>
      <c r="C10" s="35">
        <v>0.18290000000000001</v>
      </c>
      <c r="D10" s="74" t="s">
        <v>1240</v>
      </c>
      <c r="E10" s="51" t="s">
        <v>1041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249</v>
      </c>
      <c r="B11" s="76">
        <v>1.2110000000000001</v>
      </c>
      <c r="C11" s="76">
        <v>0.3609</v>
      </c>
      <c r="D11" s="13" t="s">
        <v>1241</v>
      </c>
      <c r="E11" s="51">
        <v>8.3049999999999997E-4</v>
      </c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13" t="s">
        <v>294</v>
      </c>
      <c r="B12" s="76">
        <v>0.59709999999999996</v>
      </c>
      <c r="C12" s="76">
        <v>0.35439999999999999</v>
      </c>
      <c r="D12" s="74" t="s">
        <v>1242</v>
      </c>
      <c r="E12" s="51">
        <v>9.2789899999999995E-2</v>
      </c>
      <c r="F12" s="35">
        <v>0.46279999999999999</v>
      </c>
      <c r="G12" s="35">
        <v>1.1417999999999999</v>
      </c>
      <c r="H12" s="74" t="s">
        <v>1243</v>
      </c>
      <c r="I12" s="51">
        <v>0.68979999999999997</v>
      </c>
      <c r="J12" s="35">
        <v>-0.54500000000000004</v>
      </c>
      <c r="K12" s="35">
        <v>0.91800000000000004</v>
      </c>
      <c r="L12" s="74" t="s">
        <v>1244</v>
      </c>
      <c r="M12" s="51">
        <v>0.55700000000000005</v>
      </c>
    </row>
    <row r="13" spans="1:13" x14ac:dyDescent="0.3">
      <c r="A13" s="13" t="s">
        <v>288</v>
      </c>
      <c r="B13" s="35">
        <v>0.49149999999999999</v>
      </c>
      <c r="C13" s="35">
        <v>0.34210000000000002</v>
      </c>
      <c r="D13" s="74" t="s">
        <v>1245</v>
      </c>
      <c r="E13" s="51">
        <v>0.15160309999999999</v>
      </c>
      <c r="F13" s="35">
        <v>1.3136000000000001</v>
      </c>
      <c r="G13" s="35">
        <v>0.99580000000000002</v>
      </c>
      <c r="H13" s="74" t="s">
        <v>1246</v>
      </c>
      <c r="I13" s="51">
        <v>0.1915</v>
      </c>
      <c r="J13" s="35">
        <v>-0.18179999999999999</v>
      </c>
      <c r="K13" s="35">
        <v>0.6593</v>
      </c>
      <c r="L13" s="74" t="s">
        <v>1247</v>
      </c>
      <c r="M13" s="51">
        <v>0.7833</v>
      </c>
    </row>
    <row r="14" spans="1:13" x14ac:dyDescent="0.3">
      <c r="A14" s="27" t="s">
        <v>247</v>
      </c>
      <c r="B14" s="27"/>
      <c r="C14" s="27"/>
      <c r="D14" s="27"/>
      <c r="E14" s="27"/>
      <c r="F14" s="27"/>
      <c r="G14" s="27"/>
      <c r="H14" s="27"/>
      <c r="I14" s="57"/>
      <c r="J14" s="27"/>
      <c r="K14" s="27"/>
      <c r="L14" s="27"/>
      <c r="M14" s="27"/>
    </row>
    <row r="16" spans="1:13" x14ac:dyDescent="0.3">
      <c r="A16" s="30" t="s">
        <v>28</v>
      </c>
    </row>
  </sheetData>
  <mergeCells count="6">
    <mergeCell ref="B2:E2"/>
    <mergeCell ref="J2:M2"/>
    <mergeCell ref="F2:I2"/>
    <mergeCell ref="B8:E8"/>
    <mergeCell ref="J8:M8"/>
    <mergeCell ref="F8:I8"/>
  </mergeCells>
  <hyperlinks>
    <hyperlink ref="A16" location="'Table of Content'!A1" display="Back to Table of Content" xr:uid="{C69ED360-5E21-44B4-A9BA-E6351AF4B95D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E336-777B-49A1-9DCA-8D352F99882E}">
  <dimension ref="A1:M16"/>
  <sheetViews>
    <sheetView workbookViewId="0">
      <selection activeCell="A16" sqref="A16"/>
    </sheetView>
  </sheetViews>
  <sheetFormatPr defaultColWidth="8.77734375" defaultRowHeight="15.6" x14ac:dyDescent="0.3"/>
  <cols>
    <col min="1" max="1" width="35" style="12" customWidth="1"/>
    <col min="2" max="2" width="22.77734375" style="12" customWidth="1"/>
    <col min="3" max="3" width="6" style="12" customWidth="1"/>
    <col min="4" max="4" width="12.5546875" style="12" customWidth="1"/>
    <col min="5" max="5" width="9.109375" style="12" customWidth="1"/>
    <col min="6" max="6" width="23" style="12" customWidth="1"/>
    <col min="7" max="7" width="6.21875" style="12" customWidth="1"/>
    <col min="8" max="8" width="11.77734375" style="12" customWidth="1"/>
    <col min="9" max="9" width="8.77734375" style="12"/>
    <col min="10" max="10" width="23.109375" style="12" customWidth="1"/>
    <col min="11" max="11" width="6.109375" style="12" customWidth="1"/>
    <col min="12" max="12" width="11.6640625" style="12" customWidth="1"/>
    <col min="13" max="13" width="8.6640625" style="12" customWidth="1"/>
    <col min="14" max="16384" width="8.77734375" style="12"/>
  </cols>
  <sheetData>
    <row r="1" spans="1:13" x14ac:dyDescent="0.3">
      <c r="A1" s="29" t="s">
        <v>1677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284</v>
      </c>
      <c r="C2" s="131"/>
      <c r="D2" s="131"/>
      <c r="E2" s="131"/>
      <c r="F2" s="131" t="s">
        <v>293</v>
      </c>
      <c r="G2" s="131"/>
      <c r="H2" s="131"/>
      <c r="I2" s="131"/>
      <c r="J2" s="131" t="s">
        <v>292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35">
        <v>-0.84889999999999999</v>
      </c>
      <c r="C4" s="35">
        <v>0.183</v>
      </c>
      <c r="D4" s="74" t="s">
        <v>1248</v>
      </c>
      <c r="E4" s="51" t="s">
        <v>1041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76">
        <v>1.4713000000000001</v>
      </c>
      <c r="C5" s="76">
        <v>0.36149999999999999</v>
      </c>
      <c r="D5" s="13" t="s">
        <v>1249</v>
      </c>
      <c r="E5" s="51" t="s">
        <v>1041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295</v>
      </c>
      <c r="B6" s="76">
        <v>1.5128999999999999</v>
      </c>
      <c r="C6" s="76">
        <v>0.34139999999999998</v>
      </c>
      <c r="D6" s="74" t="s">
        <v>1250</v>
      </c>
      <c r="E6" s="51" t="s">
        <v>1041</v>
      </c>
      <c r="F6" s="35">
        <v>0.51397999999999999</v>
      </c>
      <c r="G6" s="35">
        <v>1.50695</v>
      </c>
      <c r="H6" s="74" t="s">
        <v>1251</v>
      </c>
      <c r="I6" s="51">
        <v>0.7399</v>
      </c>
      <c r="J6" s="35">
        <v>2.4489000000000001</v>
      </c>
      <c r="K6" s="35">
        <v>1.0787</v>
      </c>
      <c r="L6" s="74" t="s">
        <v>1252</v>
      </c>
      <c r="M6" s="51">
        <v>2.6939999999999999E-2</v>
      </c>
    </row>
    <row r="7" spans="1:13" x14ac:dyDescent="0.3">
      <c r="A7" s="13" t="s">
        <v>288</v>
      </c>
      <c r="B7" s="35">
        <v>0.7399</v>
      </c>
      <c r="C7" s="35">
        <v>0.43080000000000002</v>
      </c>
      <c r="D7" s="74" t="s">
        <v>1253</v>
      </c>
      <c r="E7" s="51">
        <v>8.6569999999999994E-2</v>
      </c>
      <c r="F7" s="35">
        <v>-5.1060000000000001E-2</v>
      </c>
      <c r="G7" s="35">
        <v>1.40662</v>
      </c>
      <c r="H7" s="74" t="s">
        <v>1254</v>
      </c>
      <c r="I7" s="51">
        <v>0.97130000000000005</v>
      </c>
      <c r="J7" s="35">
        <v>0.17699999999999999</v>
      </c>
      <c r="K7" s="35">
        <v>0.86529999999999996</v>
      </c>
      <c r="L7" s="74" t="s">
        <v>1255</v>
      </c>
      <c r="M7" s="51">
        <v>0.83860999999999997</v>
      </c>
    </row>
    <row r="8" spans="1:13" x14ac:dyDescent="0.3">
      <c r="A8" s="44" t="s">
        <v>46</v>
      </c>
      <c r="B8" s="131" t="s">
        <v>284</v>
      </c>
      <c r="C8" s="131"/>
      <c r="D8" s="131"/>
      <c r="E8" s="131"/>
      <c r="F8" s="131" t="s">
        <v>290</v>
      </c>
      <c r="G8" s="131"/>
      <c r="H8" s="131"/>
      <c r="I8" s="131"/>
      <c r="J8" s="131" t="s">
        <v>289</v>
      </c>
      <c r="K8" s="131"/>
      <c r="L8" s="131"/>
      <c r="M8" s="131"/>
    </row>
    <row r="9" spans="1:13" ht="16.2" x14ac:dyDescent="0.35">
      <c r="A9" s="29" t="s">
        <v>253</v>
      </c>
      <c r="B9" s="29" t="s">
        <v>252</v>
      </c>
      <c r="C9" s="29" t="s">
        <v>48</v>
      </c>
      <c r="D9" s="29" t="s">
        <v>251</v>
      </c>
      <c r="E9" s="29" t="s">
        <v>1522</v>
      </c>
      <c r="F9" s="29" t="s">
        <v>252</v>
      </c>
      <c r="G9" s="29" t="s">
        <v>48</v>
      </c>
      <c r="H9" s="29" t="s">
        <v>251</v>
      </c>
      <c r="I9" s="29" t="s">
        <v>1522</v>
      </c>
      <c r="J9" s="29" t="s">
        <v>252</v>
      </c>
      <c r="K9" s="29" t="s">
        <v>48</v>
      </c>
      <c r="L9" s="29" t="s">
        <v>251</v>
      </c>
      <c r="M9" s="29" t="s">
        <v>1522</v>
      </c>
    </row>
    <row r="10" spans="1:13" x14ac:dyDescent="0.3">
      <c r="A10" s="13" t="s">
        <v>250</v>
      </c>
      <c r="B10" s="35">
        <v>-0.83630000000000004</v>
      </c>
      <c r="C10" s="35">
        <v>0.18290000000000001</v>
      </c>
      <c r="D10" s="74" t="s">
        <v>1256</v>
      </c>
      <c r="E10" s="51" t="s">
        <v>1041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249</v>
      </c>
      <c r="B11" s="76">
        <v>1.4737</v>
      </c>
      <c r="C11" s="76">
        <v>0.36409999999999998</v>
      </c>
      <c r="D11" s="13" t="s">
        <v>1257</v>
      </c>
      <c r="E11" s="51" t="s">
        <v>1041</v>
      </c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13" t="s">
        <v>295</v>
      </c>
      <c r="B12" s="76">
        <v>1.5587</v>
      </c>
      <c r="C12" s="76">
        <v>0.33979999999999999</v>
      </c>
      <c r="D12" s="74" t="s">
        <v>1258</v>
      </c>
      <c r="E12" s="51" t="s">
        <v>1041</v>
      </c>
      <c r="F12" s="35">
        <v>1.0678000000000001</v>
      </c>
      <c r="G12" s="35">
        <v>1.1051</v>
      </c>
      <c r="H12" s="74" t="s">
        <v>1259</v>
      </c>
      <c r="I12" s="51">
        <v>0.34210000000000002</v>
      </c>
      <c r="J12" s="35">
        <v>2.2120000000000002</v>
      </c>
      <c r="K12" s="35">
        <v>0.83660000000000001</v>
      </c>
      <c r="L12" s="74" t="s">
        <v>1260</v>
      </c>
      <c r="M12" s="51">
        <v>9.4649999999999995E-3</v>
      </c>
    </row>
    <row r="13" spans="1:13" x14ac:dyDescent="0.3">
      <c r="A13" s="13" t="s">
        <v>288</v>
      </c>
      <c r="B13" s="35">
        <v>0.3931</v>
      </c>
      <c r="C13" s="35">
        <v>0.33779999999999999</v>
      </c>
      <c r="D13" s="74" t="s">
        <v>1261</v>
      </c>
      <c r="E13" s="51">
        <v>0.2455</v>
      </c>
      <c r="F13" s="35">
        <v>1.2881</v>
      </c>
      <c r="G13" s="35">
        <v>0.96970000000000001</v>
      </c>
      <c r="H13" s="74" t="s">
        <v>1262</v>
      </c>
      <c r="I13" s="51">
        <v>0.1883</v>
      </c>
      <c r="J13" s="35">
        <v>-0.4788</v>
      </c>
      <c r="K13" s="35">
        <v>0.64300000000000002</v>
      </c>
      <c r="L13" s="74" t="s">
        <v>1263</v>
      </c>
      <c r="M13" s="51">
        <v>0.45819300000000002</v>
      </c>
    </row>
    <row r="14" spans="1:13" x14ac:dyDescent="0.3">
      <c r="A14" s="27" t="s">
        <v>247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6" spans="1:13" x14ac:dyDescent="0.3">
      <c r="A16" s="30" t="s">
        <v>28</v>
      </c>
    </row>
  </sheetData>
  <mergeCells count="6">
    <mergeCell ref="B2:E2"/>
    <mergeCell ref="J2:M2"/>
    <mergeCell ref="F2:I2"/>
    <mergeCell ref="B8:E8"/>
    <mergeCell ref="J8:M8"/>
    <mergeCell ref="F8:I8"/>
  </mergeCells>
  <hyperlinks>
    <hyperlink ref="A16" location="'Table of Content'!A1" display="Back to Table of Content" xr:uid="{A364B629-FA01-4034-BB08-90B74C74D36B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F27-EFCA-45CD-A1D0-7BF41A7C79E2}">
  <dimension ref="A1:M16"/>
  <sheetViews>
    <sheetView workbookViewId="0">
      <selection activeCell="A16" sqref="A16"/>
    </sheetView>
  </sheetViews>
  <sheetFormatPr defaultColWidth="8.77734375" defaultRowHeight="15.6" x14ac:dyDescent="0.3"/>
  <cols>
    <col min="1" max="1" width="50.6640625" style="12" customWidth="1"/>
    <col min="2" max="2" width="22.77734375" style="12" customWidth="1"/>
    <col min="3" max="3" width="6.33203125" style="12" customWidth="1"/>
    <col min="4" max="4" width="13.5546875" style="12" customWidth="1"/>
    <col min="5" max="5" width="8.44140625" style="12" customWidth="1"/>
    <col min="6" max="6" width="23.44140625" style="12" customWidth="1"/>
    <col min="7" max="7" width="6.77734375" style="12" customWidth="1"/>
    <col min="8" max="8" width="12.6640625" style="12" customWidth="1"/>
    <col min="9" max="9" width="8.77734375" style="12"/>
    <col min="10" max="10" width="22.21875" style="12" customWidth="1"/>
    <col min="11" max="11" width="7.109375" style="12" customWidth="1"/>
    <col min="12" max="12" width="13" style="12" customWidth="1"/>
    <col min="13" max="13" width="8.5546875" style="12" customWidth="1"/>
    <col min="14" max="16384" width="8.77734375" style="12"/>
  </cols>
  <sheetData>
    <row r="1" spans="1:13" x14ac:dyDescent="0.3">
      <c r="A1" s="29" t="s">
        <v>1678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262</v>
      </c>
      <c r="C2" s="131"/>
      <c r="D2" s="131"/>
      <c r="E2" s="131"/>
      <c r="F2" s="131" t="s">
        <v>274</v>
      </c>
      <c r="G2" s="131"/>
      <c r="H2" s="131"/>
      <c r="I2" s="131"/>
      <c r="J2" s="131" t="s">
        <v>273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76">
        <v>-1.9823</v>
      </c>
      <c r="C4" s="76">
        <v>0.84240000000000004</v>
      </c>
      <c r="D4" s="74" t="s">
        <v>1264</v>
      </c>
      <c r="E4" s="51">
        <v>1.8915999999999999E-2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35">
        <v>-10.714700000000001</v>
      </c>
      <c r="C5" s="35">
        <v>1.6758999999999999</v>
      </c>
      <c r="D5" s="74" t="s">
        <v>1265</v>
      </c>
      <c r="E5" s="51" t="s">
        <v>1041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296</v>
      </c>
      <c r="B6" s="76">
        <v>-5.4008000000000003</v>
      </c>
      <c r="C6" s="76">
        <v>1.6484000000000001</v>
      </c>
      <c r="D6" s="74" t="s">
        <v>1266</v>
      </c>
      <c r="E6" s="51">
        <v>1.0989999999999999E-3</v>
      </c>
      <c r="F6" s="76">
        <v>-11.73</v>
      </c>
      <c r="G6" s="76">
        <v>5.4539999999999997</v>
      </c>
      <c r="H6" s="74" t="s">
        <v>1267</v>
      </c>
      <c r="I6" s="51">
        <v>3.6330000000000001E-2</v>
      </c>
      <c r="J6" s="76">
        <v>-4.6399999999999997</v>
      </c>
      <c r="K6" s="76">
        <v>3.871</v>
      </c>
      <c r="L6" s="74" t="s">
        <v>1268</v>
      </c>
      <c r="M6" s="51">
        <v>0.23738500000000001</v>
      </c>
    </row>
    <row r="7" spans="1:13" x14ac:dyDescent="0.3">
      <c r="A7" s="13" t="s">
        <v>265</v>
      </c>
      <c r="B7" s="35">
        <v>-3.948</v>
      </c>
      <c r="C7" s="35">
        <v>1.7949999999999999</v>
      </c>
      <c r="D7" s="74" t="s">
        <v>1269</v>
      </c>
      <c r="E7" s="51">
        <v>2.8261999999999999E-2</v>
      </c>
      <c r="F7" s="35">
        <v>-7.7679999999999998</v>
      </c>
      <c r="G7" s="35">
        <v>4.6710000000000003</v>
      </c>
      <c r="H7" s="74" t="s">
        <v>1270</v>
      </c>
      <c r="I7" s="51">
        <v>0.10202</v>
      </c>
      <c r="J7" s="35">
        <v>-9.4090000000000007</v>
      </c>
      <c r="K7" s="35">
        <v>3.5590000000000002</v>
      </c>
      <c r="L7" s="74" t="s">
        <v>1271</v>
      </c>
      <c r="M7" s="51">
        <v>9.8069999999999997E-3</v>
      </c>
    </row>
    <row r="8" spans="1:13" x14ac:dyDescent="0.3">
      <c r="A8" s="44" t="s">
        <v>46</v>
      </c>
      <c r="B8" s="131" t="s">
        <v>262</v>
      </c>
      <c r="C8" s="131"/>
      <c r="D8" s="131"/>
      <c r="E8" s="131"/>
      <c r="F8" s="131" t="s">
        <v>272</v>
      </c>
      <c r="G8" s="131"/>
      <c r="H8" s="131"/>
      <c r="I8" s="131"/>
      <c r="J8" s="131" t="s">
        <v>271</v>
      </c>
      <c r="K8" s="131"/>
      <c r="L8" s="131"/>
      <c r="M8" s="131"/>
    </row>
    <row r="9" spans="1:13" ht="16.2" x14ac:dyDescent="0.35">
      <c r="A9" s="29" t="s">
        <v>253</v>
      </c>
      <c r="B9" s="29" t="s">
        <v>252</v>
      </c>
      <c r="C9" s="29" t="s">
        <v>48</v>
      </c>
      <c r="D9" s="29" t="s">
        <v>251</v>
      </c>
      <c r="E9" s="29" t="s">
        <v>1522</v>
      </c>
      <c r="F9" s="29" t="s">
        <v>252</v>
      </c>
      <c r="G9" s="29" t="s">
        <v>48</v>
      </c>
      <c r="H9" s="29" t="s">
        <v>251</v>
      </c>
      <c r="I9" s="29" t="s">
        <v>1522</v>
      </c>
      <c r="J9" s="29" t="s">
        <v>252</v>
      </c>
      <c r="K9" s="29" t="s">
        <v>48</v>
      </c>
      <c r="L9" s="29" t="s">
        <v>251</v>
      </c>
      <c r="M9" s="29" t="s">
        <v>1522</v>
      </c>
    </row>
    <row r="10" spans="1:13" x14ac:dyDescent="0.3">
      <c r="A10" s="13" t="s">
        <v>250</v>
      </c>
      <c r="B10" s="76">
        <v>-1.8499000000000001</v>
      </c>
      <c r="C10" s="76">
        <v>0.84030000000000005</v>
      </c>
      <c r="D10" s="74" t="s">
        <v>1272</v>
      </c>
      <c r="E10" s="51">
        <v>2.8055900000000002E-2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249</v>
      </c>
      <c r="B11" s="35">
        <v>-10.9543</v>
      </c>
      <c r="C11" s="35">
        <v>1.6727000000000001</v>
      </c>
      <c r="D11" s="74" t="s">
        <v>1273</v>
      </c>
      <c r="E11" s="51" t="s">
        <v>1041</v>
      </c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13" t="s">
        <v>296</v>
      </c>
      <c r="B12" s="76">
        <v>-5.4939999999999998</v>
      </c>
      <c r="C12" s="76">
        <v>1.6503000000000001</v>
      </c>
      <c r="D12" s="74" t="s">
        <v>1274</v>
      </c>
      <c r="E12" s="51">
        <v>9.1259999999999996E-4</v>
      </c>
      <c r="F12" s="35">
        <v>-5.2619999999999996</v>
      </c>
      <c r="G12" s="35">
        <v>5.7309999999999999</v>
      </c>
      <c r="H12" s="74" t="s">
        <v>1275</v>
      </c>
      <c r="I12" s="51">
        <v>0.37230000000000002</v>
      </c>
      <c r="J12" s="35">
        <v>-14.234</v>
      </c>
      <c r="K12" s="35">
        <v>5.5910000000000002</v>
      </c>
      <c r="L12" s="74" t="s">
        <v>1276</v>
      </c>
      <c r="M12" s="51">
        <v>1.397E-2</v>
      </c>
    </row>
    <row r="13" spans="1:13" x14ac:dyDescent="0.3">
      <c r="A13" s="13" t="s">
        <v>265</v>
      </c>
      <c r="B13" s="35">
        <v>-2.8169</v>
      </c>
      <c r="C13" s="35">
        <v>2.4097</v>
      </c>
      <c r="D13" s="74" t="s">
        <v>1277</v>
      </c>
      <c r="E13" s="51">
        <v>0.24336189999999999</v>
      </c>
      <c r="F13" s="35">
        <v>-5.61</v>
      </c>
      <c r="G13" s="35">
        <v>5.2480000000000002</v>
      </c>
      <c r="H13" s="74" t="s">
        <v>1278</v>
      </c>
      <c r="I13" s="51">
        <v>0.29289999999999999</v>
      </c>
      <c r="J13" s="35">
        <v>-5.6020000000000003</v>
      </c>
      <c r="K13" s="35">
        <v>4.5220000000000002</v>
      </c>
      <c r="L13" s="74" t="s">
        <v>1279</v>
      </c>
      <c r="M13" s="51">
        <v>0.22176000000000001</v>
      </c>
    </row>
    <row r="14" spans="1:13" x14ac:dyDescent="0.3">
      <c r="A14" s="27" t="s">
        <v>247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6" spans="1:13" x14ac:dyDescent="0.3">
      <c r="A16" s="30" t="s">
        <v>28</v>
      </c>
    </row>
  </sheetData>
  <mergeCells count="6">
    <mergeCell ref="B2:E2"/>
    <mergeCell ref="J2:M2"/>
    <mergeCell ref="F2:I2"/>
    <mergeCell ref="B8:E8"/>
    <mergeCell ref="J8:M8"/>
    <mergeCell ref="F8:I8"/>
  </mergeCells>
  <hyperlinks>
    <hyperlink ref="A16" location="'Table of Content'!A1" display="Back to Table of Content" xr:uid="{982D40CB-E238-4D5E-8166-AFB6089D2E8E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8C2F-F8EE-42AC-BC17-FB30B0D9878B}">
  <dimension ref="A1:M16"/>
  <sheetViews>
    <sheetView workbookViewId="0">
      <selection activeCell="A16" sqref="A16"/>
    </sheetView>
  </sheetViews>
  <sheetFormatPr defaultColWidth="8.77734375" defaultRowHeight="15.6" x14ac:dyDescent="0.3"/>
  <cols>
    <col min="1" max="1" width="49.6640625" style="12" customWidth="1"/>
    <col min="2" max="2" width="22.77734375" style="12" customWidth="1"/>
    <col min="3" max="3" width="5.5546875" style="12" customWidth="1"/>
    <col min="4" max="4" width="13" style="12" customWidth="1"/>
    <col min="5" max="5" width="8.77734375" style="12" customWidth="1"/>
    <col min="6" max="6" width="24" style="12" customWidth="1"/>
    <col min="7" max="7" width="6.33203125" style="12" customWidth="1"/>
    <col min="8" max="8" width="12.33203125" style="12" customWidth="1"/>
    <col min="9" max="9" width="8.77734375" style="12"/>
    <col min="10" max="10" width="22.44140625" style="12" customWidth="1"/>
    <col min="11" max="11" width="6.21875" style="12" customWidth="1"/>
    <col min="12" max="12" width="12.6640625" style="12" customWidth="1"/>
    <col min="13" max="13" width="9.109375" style="12" customWidth="1"/>
    <col min="14" max="16384" width="8.77734375" style="12"/>
  </cols>
  <sheetData>
    <row r="1" spans="1:13" x14ac:dyDescent="0.3">
      <c r="A1" s="29" t="s">
        <v>1679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1" customFormat="1" x14ac:dyDescent="0.3">
      <c r="A2" s="44" t="s">
        <v>38</v>
      </c>
      <c r="B2" s="131" t="s">
        <v>284</v>
      </c>
      <c r="C2" s="131"/>
      <c r="D2" s="131"/>
      <c r="E2" s="131"/>
      <c r="F2" s="131" t="s">
        <v>274</v>
      </c>
      <c r="G2" s="131"/>
      <c r="H2" s="131"/>
      <c r="I2" s="131"/>
      <c r="J2" s="131" t="s">
        <v>287</v>
      </c>
      <c r="K2" s="131"/>
      <c r="L2" s="131"/>
      <c r="M2" s="131"/>
    </row>
    <row r="3" spans="1:13" s="11" customFormat="1" ht="16.2" x14ac:dyDescent="0.35">
      <c r="A3" s="29" t="s">
        <v>253</v>
      </c>
      <c r="B3" s="29" t="s">
        <v>252</v>
      </c>
      <c r="C3" s="29" t="s">
        <v>48</v>
      </c>
      <c r="D3" s="29" t="s">
        <v>251</v>
      </c>
      <c r="E3" s="29" t="s">
        <v>1522</v>
      </c>
      <c r="F3" s="29" t="s">
        <v>252</v>
      </c>
      <c r="G3" s="29" t="s">
        <v>48</v>
      </c>
      <c r="H3" s="29" t="s">
        <v>251</v>
      </c>
      <c r="I3" s="29" t="s">
        <v>1522</v>
      </c>
      <c r="J3" s="29" t="s">
        <v>252</v>
      </c>
      <c r="K3" s="29" t="s">
        <v>48</v>
      </c>
      <c r="L3" s="29" t="s">
        <v>251</v>
      </c>
      <c r="M3" s="29" t="s">
        <v>1522</v>
      </c>
    </row>
    <row r="4" spans="1:13" x14ac:dyDescent="0.3">
      <c r="A4" s="13" t="s">
        <v>250</v>
      </c>
      <c r="B4" s="76">
        <v>-1.9775</v>
      </c>
      <c r="C4" s="76">
        <v>0.8448</v>
      </c>
      <c r="D4" s="74" t="s">
        <v>1280</v>
      </c>
      <c r="E4" s="51">
        <v>1.9539999999999998E-2</v>
      </c>
      <c r="F4" s="75"/>
      <c r="G4" s="75"/>
      <c r="H4" s="75"/>
      <c r="I4" s="75"/>
      <c r="J4" s="75"/>
      <c r="K4" s="75"/>
      <c r="L4" s="75"/>
      <c r="M4" s="75"/>
    </row>
    <row r="5" spans="1:13" x14ac:dyDescent="0.3">
      <c r="A5" s="13" t="s">
        <v>249</v>
      </c>
      <c r="B5" s="35">
        <v>-12.053900000000001</v>
      </c>
      <c r="C5" s="35">
        <v>1.6944999999999999</v>
      </c>
      <c r="D5" s="74" t="s">
        <v>1281</v>
      </c>
      <c r="E5" s="51" t="s">
        <v>1041</v>
      </c>
      <c r="F5" s="75"/>
      <c r="G5" s="75"/>
      <c r="H5" s="75"/>
      <c r="I5" s="75"/>
      <c r="J5" s="75"/>
      <c r="K5" s="75"/>
      <c r="L5" s="75"/>
      <c r="M5" s="75"/>
    </row>
    <row r="6" spans="1:13" x14ac:dyDescent="0.3">
      <c r="A6" s="13" t="s">
        <v>295</v>
      </c>
      <c r="B6" s="76">
        <v>-7.5194000000000001</v>
      </c>
      <c r="C6" s="76">
        <v>1.6065</v>
      </c>
      <c r="D6" s="74" t="s">
        <v>1282</v>
      </c>
      <c r="E6" s="51" t="s">
        <v>1041</v>
      </c>
      <c r="F6" s="76">
        <v>-8.3010000000000002</v>
      </c>
      <c r="G6" s="76">
        <v>5.5410000000000004</v>
      </c>
      <c r="H6" s="74" t="s">
        <v>1283</v>
      </c>
      <c r="I6" s="51">
        <v>0.1429</v>
      </c>
      <c r="J6" s="76">
        <v>-1.5980000000000001</v>
      </c>
      <c r="K6" s="76">
        <v>3.7349999999999999</v>
      </c>
      <c r="L6" s="74" t="s">
        <v>1284</v>
      </c>
      <c r="M6" s="51">
        <v>0.67286999999999997</v>
      </c>
    </row>
    <row r="7" spans="1:13" x14ac:dyDescent="0.3">
      <c r="A7" s="13" t="s">
        <v>265</v>
      </c>
      <c r="B7" s="35">
        <v>-3.3997999999999999</v>
      </c>
      <c r="C7" s="35">
        <v>1.7963</v>
      </c>
      <c r="D7" s="74" t="s">
        <v>1285</v>
      </c>
      <c r="E7" s="51">
        <v>5.901E-2</v>
      </c>
      <c r="F7" s="35">
        <v>-6.28</v>
      </c>
      <c r="G7" s="35">
        <v>4.5970000000000004</v>
      </c>
      <c r="H7" s="74" t="s">
        <v>1286</v>
      </c>
      <c r="I7" s="51">
        <v>0.17760000000000001</v>
      </c>
      <c r="J7" s="35">
        <v>-9.3989999999999991</v>
      </c>
      <c r="K7" s="35">
        <v>3.6429999999999998</v>
      </c>
      <c r="L7" s="74" t="s">
        <v>1287</v>
      </c>
      <c r="M7" s="51">
        <v>1.163E-2</v>
      </c>
    </row>
    <row r="8" spans="1:13" x14ac:dyDescent="0.3">
      <c r="A8" s="44" t="s">
        <v>46</v>
      </c>
      <c r="B8" s="131" t="s">
        <v>284</v>
      </c>
      <c r="C8" s="131"/>
      <c r="D8" s="131"/>
      <c r="E8" s="131"/>
      <c r="F8" s="131" t="s">
        <v>272</v>
      </c>
      <c r="G8" s="131"/>
      <c r="H8" s="131"/>
      <c r="I8" s="131"/>
      <c r="J8" s="131" t="s">
        <v>286</v>
      </c>
      <c r="K8" s="131"/>
      <c r="L8" s="131"/>
      <c r="M8" s="131"/>
    </row>
    <row r="9" spans="1:13" ht="16.2" x14ac:dyDescent="0.35">
      <c r="A9" s="29" t="s">
        <v>253</v>
      </c>
      <c r="B9" s="29" t="s">
        <v>252</v>
      </c>
      <c r="C9" s="29" t="s">
        <v>48</v>
      </c>
      <c r="D9" s="29" t="s">
        <v>251</v>
      </c>
      <c r="E9" s="29" t="s">
        <v>1522</v>
      </c>
      <c r="F9" s="29" t="s">
        <v>252</v>
      </c>
      <c r="G9" s="29" t="s">
        <v>48</v>
      </c>
      <c r="H9" s="29" t="s">
        <v>251</v>
      </c>
      <c r="I9" s="29" t="s">
        <v>1522</v>
      </c>
      <c r="J9" s="29" t="s">
        <v>252</v>
      </c>
      <c r="K9" s="29" t="s">
        <v>48</v>
      </c>
      <c r="L9" s="29" t="s">
        <v>251</v>
      </c>
      <c r="M9" s="29" t="s">
        <v>1522</v>
      </c>
    </row>
    <row r="10" spans="1:13" x14ac:dyDescent="0.3">
      <c r="A10" s="13" t="s">
        <v>250</v>
      </c>
      <c r="B10" s="35">
        <v>-1.8561000000000001</v>
      </c>
      <c r="C10" s="35">
        <v>0.8427</v>
      </c>
      <c r="D10" s="74" t="s">
        <v>1288</v>
      </c>
      <c r="E10" s="51">
        <v>2.7990000000000001E-2</v>
      </c>
      <c r="F10" s="75"/>
      <c r="G10" s="75"/>
      <c r="H10" s="75"/>
      <c r="I10" s="75"/>
      <c r="J10" s="75"/>
      <c r="K10" s="75"/>
      <c r="L10" s="75"/>
      <c r="M10" s="75"/>
    </row>
    <row r="11" spans="1:13" x14ac:dyDescent="0.3">
      <c r="A11" s="13" t="s">
        <v>249</v>
      </c>
      <c r="B11" s="76">
        <v>-12.301399999999999</v>
      </c>
      <c r="C11" s="76">
        <v>1.6900999999999999</v>
      </c>
      <c r="D11" s="74" t="s">
        <v>1289</v>
      </c>
      <c r="E11" s="51" t="s">
        <v>1041</v>
      </c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13" t="s">
        <v>295</v>
      </c>
      <c r="B12" s="76">
        <v>-7.7016999999999998</v>
      </c>
      <c r="C12" s="76">
        <v>1.6063000000000001</v>
      </c>
      <c r="D12" s="74" t="s">
        <v>1290</v>
      </c>
      <c r="E12" s="51" t="s">
        <v>1041</v>
      </c>
      <c r="F12" s="35">
        <v>-11.36</v>
      </c>
      <c r="G12" s="35">
        <v>5.4939999999999998</v>
      </c>
      <c r="H12" s="74" t="s">
        <v>1291</v>
      </c>
      <c r="I12" s="51">
        <v>4.6550000000000001E-2</v>
      </c>
      <c r="J12" s="35">
        <v>-11.007999999999999</v>
      </c>
      <c r="K12" s="35">
        <v>5.0190000000000001</v>
      </c>
      <c r="L12" s="74" t="s">
        <v>1292</v>
      </c>
      <c r="M12" s="51">
        <v>3.3390000000000003E-2</v>
      </c>
    </row>
    <row r="13" spans="1:13" x14ac:dyDescent="0.3">
      <c r="A13" s="13" t="s">
        <v>265</v>
      </c>
      <c r="B13" s="35">
        <v>-2.1320999999999999</v>
      </c>
      <c r="C13" s="35">
        <v>2.3969</v>
      </c>
      <c r="D13" s="74" t="s">
        <v>1293</v>
      </c>
      <c r="E13" s="51">
        <v>0.37463000000000002</v>
      </c>
      <c r="F13" s="35">
        <v>-4.556</v>
      </c>
      <c r="G13" s="35">
        <v>5.0039999999999996</v>
      </c>
      <c r="H13" s="74" t="s">
        <v>1294</v>
      </c>
      <c r="I13" s="51">
        <v>0.36942000000000003</v>
      </c>
      <c r="J13" s="35">
        <v>-4.0919999999999996</v>
      </c>
      <c r="K13" s="35">
        <v>4.6340000000000003</v>
      </c>
      <c r="L13" s="74" t="s">
        <v>1295</v>
      </c>
      <c r="M13" s="51">
        <v>0.38224000000000002</v>
      </c>
    </row>
    <row r="14" spans="1:13" x14ac:dyDescent="0.3">
      <c r="A14" s="27" t="s">
        <v>247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6" spans="1:13" x14ac:dyDescent="0.3">
      <c r="A16" s="30" t="s">
        <v>28</v>
      </c>
    </row>
  </sheetData>
  <mergeCells count="6">
    <mergeCell ref="B2:E2"/>
    <mergeCell ref="J2:M2"/>
    <mergeCell ref="F2:I2"/>
    <mergeCell ref="B8:E8"/>
    <mergeCell ref="J8:M8"/>
    <mergeCell ref="F8:I8"/>
  </mergeCells>
  <hyperlinks>
    <hyperlink ref="A16" location="'Table of Content'!A1" display="Back to Table of Content" xr:uid="{18DD37F7-6CF3-4B17-8244-488572B9C9B7}"/>
  </hyperlinks>
  <pageMargins left="0.7" right="0.7" top="0.75" bottom="0.75" header="0.3" footer="0.3"/>
  <pageSetup paperSize="9" orientation="portrait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38E4-4B39-45BD-AA5B-F8214C98BA1B}">
  <dimension ref="A1:L21"/>
  <sheetViews>
    <sheetView workbookViewId="0">
      <selection activeCell="A2" sqref="A2"/>
    </sheetView>
  </sheetViews>
  <sheetFormatPr defaultColWidth="8.77734375" defaultRowHeight="15.6" x14ac:dyDescent="0.3"/>
  <cols>
    <col min="1" max="1" width="10.6640625" style="13" customWidth="1"/>
    <col min="2" max="2" width="38.109375" style="13" customWidth="1"/>
    <col min="3" max="3" width="39.109375" style="13" customWidth="1"/>
    <col min="4" max="4" width="40" style="13" customWidth="1"/>
    <col min="5" max="5" width="13.109375" style="13" customWidth="1"/>
    <col min="6" max="6" width="14.6640625" style="13" customWidth="1"/>
    <col min="7" max="7" width="13.109375" style="13" customWidth="1"/>
    <col min="8" max="8" width="13.21875" style="13" customWidth="1"/>
    <col min="9" max="9" width="11.33203125" style="13" customWidth="1"/>
    <col min="10" max="10" width="13.33203125" style="13" customWidth="1"/>
    <col min="11" max="11" width="13.77734375" style="13" customWidth="1"/>
    <col min="12" max="12" width="11.5546875" style="13" customWidth="1"/>
    <col min="13" max="16384" width="8.77734375" style="13"/>
  </cols>
  <sheetData>
    <row r="1" spans="1:12" x14ac:dyDescent="0.3">
      <c r="A1" s="29" t="s">
        <v>1680</v>
      </c>
    </row>
    <row r="2" spans="1:12" x14ac:dyDescent="0.3">
      <c r="A2" s="15"/>
      <c r="B2" s="27"/>
      <c r="C2" s="27"/>
      <c r="D2" s="27"/>
      <c r="E2" s="134" t="s">
        <v>38</v>
      </c>
      <c r="F2" s="134"/>
      <c r="G2" s="134"/>
      <c r="H2" s="134"/>
      <c r="I2" s="128" t="s">
        <v>46</v>
      </c>
      <c r="J2" s="128"/>
      <c r="K2" s="128"/>
      <c r="L2" s="128"/>
    </row>
    <row r="3" spans="1:12" x14ac:dyDescent="0.3">
      <c r="E3" s="130" t="s">
        <v>1642</v>
      </c>
      <c r="F3" s="130"/>
      <c r="G3" s="130" t="s">
        <v>1643</v>
      </c>
      <c r="H3" s="130"/>
      <c r="I3" s="130" t="s">
        <v>1642</v>
      </c>
      <c r="J3" s="130"/>
      <c r="K3" s="130" t="s">
        <v>1643</v>
      </c>
      <c r="L3" s="130"/>
    </row>
    <row r="4" spans="1:12" ht="16.2" x14ac:dyDescent="0.35">
      <c r="A4" s="110" t="s">
        <v>7</v>
      </c>
      <c r="B4" s="110" t="s">
        <v>246</v>
      </c>
      <c r="C4" s="110" t="s">
        <v>245</v>
      </c>
      <c r="D4" s="110" t="s">
        <v>243</v>
      </c>
      <c r="E4" s="45" t="s">
        <v>1640</v>
      </c>
      <c r="F4" s="44" t="s">
        <v>1641</v>
      </c>
      <c r="G4" s="45" t="s">
        <v>1640</v>
      </c>
      <c r="H4" s="44" t="s">
        <v>1641</v>
      </c>
      <c r="I4" s="45" t="s">
        <v>1640</v>
      </c>
      <c r="J4" s="44" t="s">
        <v>1641</v>
      </c>
      <c r="K4" s="45" t="s">
        <v>1640</v>
      </c>
      <c r="L4" s="44" t="s">
        <v>1641</v>
      </c>
    </row>
    <row r="5" spans="1:12" x14ac:dyDescent="0.3">
      <c r="A5" s="13" t="s">
        <v>11</v>
      </c>
      <c r="B5" s="13" t="s">
        <v>241</v>
      </c>
      <c r="C5" s="13" t="s">
        <v>45</v>
      </c>
      <c r="D5" s="13" t="s">
        <v>237</v>
      </c>
      <c r="E5" s="13">
        <v>91</v>
      </c>
      <c r="F5" s="111">
        <f>(E5/217)</f>
        <v>0.41935483870967744</v>
      </c>
      <c r="G5" s="13">
        <v>103</v>
      </c>
      <c r="H5" s="111">
        <f>(G5/341)</f>
        <v>0.30205278592375367</v>
      </c>
      <c r="I5" s="13">
        <v>67</v>
      </c>
      <c r="J5" s="111">
        <f>(I5/217)</f>
        <v>0.30875576036866359</v>
      </c>
      <c r="K5" s="13">
        <v>90</v>
      </c>
      <c r="L5" s="111">
        <f>(K5/341)</f>
        <v>0.26392961876832843</v>
      </c>
    </row>
    <row r="6" spans="1:12" x14ac:dyDescent="0.3">
      <c r="A6" s="13" t="s">
        <v>14</v>
      </c>
      <c r="B6" s="13" t="s">
        <v>236</v>
      </c>
      <c r="C6" s="13" t="s">
        <v>45</v>
      </c>
      <c r="D6" s="13" t="s">
        <v>241</v>
      </c>
      <c r="E6" s="13">
        <v>72</v>
      </c>
      <c r="F6" s="111">
        <f t="shared" ref="F6:F18" si="0">(E6/217)</f>
        <v>0.33179723502304148</v>
      </c>
      <c r="G6" s="13">
        <v>95</v>
      </c>
      <c r="H6" s="111">
        <f t="shared" ref="H6:H18" si="1">(G6/341)</f>
        <v>0.27859237536656889</v>
      </c>
      <c r="I6" s="13">
        <v>52</v>
      </c>
      <c r="J6" s="111">
        <f t="shared" ref="J6:J18" si="2">(I6/217)</f>
        <v>0.23963133640552994</v>
      </c>
      <c r="K6" s="13">
        <v>66</v>
      </c>
      <c r="L6" s="111">
        <f t="shared" ref="L6:L18" si="3">(K6/341)</f>
        <v>0.19354838709677419</v>
      </c>
    </row>
    <row r="7" spans="1:12" x14ac:dyDescent="0.3">
      <c r="A7" s="13" t="s">
        <v>16</v>
      </c>
      <c r="B7" s="13" t="s">
        <v>240</v>
      </c>
      <c r="C7" s="13" t="s">
        <v>45</v>
      </c>
      <c r="D7" s="13" t="s">
        <v>237</v>
      </c>
      <c r="E7" s="13">
        <v>90</v>
      </c>
      <c r="F7" s="111">
        <f t="shared" si="0"/>
        <v>0.41474654377880182</v>
      </c>
      <c r="G7" s="13">
        <v>128</v>
      </c>
      <c r="H7" s="111">
        <f t="shared" si="1"/>
        <v>0.37536656891495601</v>
      </c>
      <c r="I7" s="13">
        <v>42</v>
      </c>
      <c r="J7" s="111">
        <f t="shared" si="2"/>
        <v>0.19354838709677419</v>
      </c>
      <c r="K7" s="13">
        <v>86</v>
      </c>
      <c r="L7" s="111">
        <f t="shared" si="3"/>
        <v>0.25219941348973607</v>
      </c>
    </row>
    <row r="8" spans="1:12" x14ac:dyDescent="0.3">
      <c r="A8" s="13" t="s">
        <v>18</v>
      </c>
      <c r="B8" s="13" t="s">
        <v>236</v>
      </c>
      <c r="C8" s="13" t="s">
        <v>45</v>
      </c>
      <c r="D8" s="13" t="s">
        <v>240</v>
      </c>
      <c r="E8" s="13">
        <v>72</v>
      </c>
      <c r="F8" s="111">
        <f t="shared" si="0"/>
        <v>0.33179723502304148</v>
      </c>
      <c r="G8" s="13">
        <v>95</v>
      </c>
      <c r="H8" s="111">
        <f t="shared" si="1"/>
        <v>0.27859237536656889</v>
      </c>
      <c r="I8" s="13">
        <v>52</v>
      </c>
      <c r="J8" s="111">
        <f t="shared" si="2"/>
        <v>0.23963133640552994</v>
      </c>
      <c r="K8" s="13">
        <v>66</v>
      </c>
      <c r="L8" s="111">
        <f t="shared" si="3"/>
        <v>0.19354838709677419</v>
      </c>
    </row>
    <row r="9" spans="1:12" x14ac:dyDescent="0.3">
      <c r="A9" s="13" t="s">
        <v>19</v>
      </c>
      <c r="B9" s="13" t="s">
        <v>238</v>
      </c>
      <c r="C9" s="13" t="s">
        <v>45</v>
      </c>
      <c r="D9" s="13" t="s">
        <v>237</v>
      </c>
      <c r="E9" s="13">
        <v>43</v>
      </c>
      <c r="F9" s="111">
        <f t="shared" si="0"/>
        <v>0.19815668202764977</v>
      </c>
      <c r="G9" s="13">
        <v>67</v>
      </c>
      <c r="H9" s="111">
        <f t="shared" si="1"/>
        <v>0.19648093841642228</v>
      </c>
      <c r="I9" s="13">
        <v>74</v>
      </c>
      <c r="J9" s="111">
        <f t="shared" si="2"/>
        <v>0.34101382488479265</v>
      </c>
      <c r="K9" s="13">
        <v>106</v>
      </c>
      <c r="L9" s="111">
        <f t="shared" si="3"/>
        <v>0.31085043988269795</v>
      </c>
    </row>
    <row r="10" spans="1:12" x14ac:dyDescent="0.3">
      <c r="A10" s="13" t="s">
        <v>21</v>
      </c>
      <c r="B10" s="13" t="s">
        <v>236</v>
      </c>
      <c r="C10" s="13" t="s">
        <v>45</v>
      </c>
      <c r="D10" s="13" t="s">
        <v>235</v>
      </c>
      <c r="E10" s="13">
        <v>71</v>
      </c>
      <c r="F10" s="111">
        <f t="shared" si="0"/>
        <v>0.32718894009216593</v>
      </c>
      <c r="G10" s="13">
        <v>94</v>
      </c>
      <c r="H10" s="111">
        <f t="shared" si="1"/>
        <v>0.2756598240469208</v>
      </c>
      <c r="I10" s="13">
        <v>51</v>
      </c>
      <c r="J10" s="111">
        <f t="shared" si="2"/>
        <v>0.23502304147465439</v>
      </c>
      <c r="K10" s="13">
        <v>64</v>
      </c>
      <c r="L10" s="111">
        <f t="shared" si="3"/>
        <v>0.18768328445747801</v>
      </c>
    </row>
    <row r="11" spans="1:12" x14ac:dyDescent="0.3">
      <c r="A11" s="13" t="s">
        <v>30</v>
      </c>
      <c r="B11" s="13" t="s">
        <v>241</v>
      </c>
      <c r="C11" s="13" t="s">
        <v>235</v>
      </c>
      <c r="D11" s="13" t="s">
        <v>237</v>
      </c>
      <c r="E11" s="13">
        <v>87</v>
      </c>
      <c r="F11" s="111">
        <f t="shared" si="0"/>
        <v>0.4009216589861751</v>
      </c>
      <c r="G11" s="13">
        <v>97</v>
      </c>
      <c r="H11" s="111">
        <f t="shared" si="1"/>
        <v>0.28445747800586513</v>
      </c>
      <c r="I11" s="13">
        <v>63</v>
      </c>
      <c r="J11" s="111">
        <f t="shared" si="2"/>
        <v>0.29032258064516131</v>
      </c>
      <c r="K11" s="13">
        <v>84</v>
      </c>
      <c r="L11" s="111">
        <f t="shared" si="3"/>
        <v>0.24633431085043989</v>
      </c>
    </row>
    <row r="12" spans="1:12" x14ac:dyDescent="0.3">
      <c r="A12" s="13" t="s">
        <v>31</v>
      </c>
      <c r="B12" s="13" t="s">
        <v>236</v>
      </c>
      <c r="C12" s="13" t="s">
        <v>235</v>
      </c>
      <c r="D12" s="13" t="s">
        <v>241</v>
      </c>
      <c r="E12" s="13">
        <v>71</v>
      </c>
      <c r="F12" s="111">
        <f t="shared" si="0"/>
        <v>0.32718894009216593</v>
      </c>
      <c r="G12" s="13">
        <v>94</v>
      </c>
      <c r="H12" s="111">
        <f t="shared" si="1"/>
        <v>0.2756598240469208</v>
      </c>
      <c r="I12" s="13">
        <v>51</v>
      </c>
      <c r="J12" s="111">
        <f t="shared" si="2"/>
        <v>0.23502304147465439</v>
      </c>
      <c r="K12" s="13">
        <v>64</v>
      </c>
      <c r="L12" s="111">
        <f t="shared" si="3"/>
        <v>0.18768328445747801</v>
      </c>
    </row>
    <row r="13" spans="1:12" x14ac:dyDescent="0.3">
      <c r="A13" s="13" t="s">
        <v>32</v>
      </c>
      <c r="B13" s="13" t="s">
        <v>240</v>
      </c>
      <c r="C13" s="13" t="s">
        <v>235</v>
      </c>
      <c r="D13" s="13" t="s">
        <v>237</v>
      </c>
      <c r="E13" s="13">
        <v>87</v>
      </c>
      <c r="F13" s="111">
        <f t="shared" si="0"/>
        <v>0.4009216589861751</v>
      </c>
      <c r="G13" s="13">
        <v>122</v>
      </c>
      <c r="H13" s="111">
        <f t="shared" si="1"/>
        <v>0.35777126099706746</v>
      </c>
      <c r="I13" s="13">
        <v>40</v>
      </c>
      <c r="J13" s="111">
        <f t="shared" si="2"/>
        <v>0.18433179723502305</v>
      </c>
      <c r="K13" s="13">
        <v>83</v>
      </c>
      <c r="L13" s="111">
        <f t="shared" si="3"/>
        <v>0.24340175953079179</v>
      </c>
    </row>
    <row r="14" spans="1:12" x14ac:dyDescent="0.3">
      <c r="A14" s="13" t="s">
        <v>33</v>
      </c>
      <c r="B14" s="13" t="s">
        <v>236</v>
      </c>
      <c r="C14" s="13" t="s">
        <v>235</v>
      </c>
      <c r="D14" s="13" t="s">
        <v>240</v>
      </c>
      <c r="E14" s="13">
        <v>71</v>
      </c>
      <c r="F14" s="111">
        <f t="shared" si="0"/>
        <v>0.32718894009216593</v>
      </c>
      <c r="G14" s="13">
        <v>93</v>
      </c>
      <c r="H14" s="111">
        <f t="shared" si="1"/>
        <v>0.27272727272727271</v>
      </c>
      <c r="I14" s="13">
        <v>51</v>
      </c>
      <c r="J14" s="111">
        <f t="shared" si="2"/>
        <v>0.23502304147465439</v>
      </c>
      <c r="K14" s="13">
        <v>63</v>
      </c>
      <c r="L14" s="111">
        <f t="shared" si="3"/>
        <v>0.18475073313782991</v>
      </c>
    </row>
    <row r="15" spans="1:12" x14ac:dyDescent="0.3">
      <c r="A15" s="13" t="s">
        <v>34</v>
      </c>
      <c r="B15" s="13" t="s">
        <v>238</v>
      </c>
      <c r="C15" s="13" t="s">
        <v>241</v>
      </c>
      <c r="D15" s="13" t="s">
        <v>237</v>
      </c>
      <c r="E15" s="13">
        <v>43</v>
      </c>
      <c r="F15" s="111">
        <f t="shared" si="0"/>
        <v>0.19815668202764977</v>
      </c>
      <c r="G15" s="13">
        <v>67</v>
      </c>
      <c r="H15" s="111">
        <f t="shared" si="1"/>
        <v>0.19648093841642228</v>
      </c>
      <c r="I15" s="13">
        <v>74</v>
      </c>
      <c r="J15" s="111">
        <f t="shared" si="2"/>
        <v>0.34101382488479265</v>
      </c>
      <c r="K15" s="13">
        <v>106</v>
      </c>
      <c r="L15" s="111">
        <f t="shared" si="3"/>
        <v>0.31085043988269795</v>
      </c>
    </row>
    <row r="16" spans="1:12" x14ac:dyDescent="0.3">
      <c r="A16" s="13" t="s">
        <v>35</v>
      </c>
      <c r="B16" s="13" t="s">
        <v>238</v>
      </c>
      <c r="C16" s="13" t="s">
        <v>240</v>
      </c>
      <c r="D16" s="13" t="s">
        <v>237</v>
      </c>
      <c r="E16" s="13">
        <v>43</v>
      </c>
      <c r="F16" s="111">
        <f t="shared" si="0"/>
        <v>0.19815668202764977</v>
      </c>
      <c r="G16" s="13">
        <v>67</v>
      </c>
      <c r="H16" s="111">
        <f t="shared" si="1"/>
        <v>0.19648093841642228</v>
      </c>
      <c r="I16" s="13">
        <v>74</v>
      </c>
      <c r="J16" s="111">
        <f t="shared" si="2"/>
        <v>0.34101382488479265</v>
      </c>
      <c r="K16" s="13">
        <v>106</v>
      </c>
      <c r="L16" s="111">
        <f t="shared" si="3"/>
        <v>0.31085043988269795</v>
      </c>
    </row>
    <row r="17" spans="1:12" x14ac:dyDescent="0.3">
      <c r="A17" s="13" t="s">
        <v>36</v>
      </c>
      <c r="B17" s="13" t="s">
        <v>236</v>
      </c>
      <c r="C17" s="13" t="s">
        <v>241</v>
      </c>
      <c r="D17" s="13" t="s">
        <v>235</v>
      </c>
      <c r="E17" s="13">
        <v>71</v>
      </c>
      <c r="F17" s="111">
        <f t="shared" si="0"/>
        <v>0.32718894009216593</v>
      </c>
      <c r="G17" s="13">
        <v>94</v>
      </c>
      <c r="H17" s="111">
        <f t="shared" si="1"/>
        <v>0.2756598240469208</v>
      </c>
      <c r="I17" s="13">
        <v>51</v>
      </c>
      <c r="J17" s="111">
        <f t="shared" si="2"/>
        <v>0.23502304147465439</v>
      </c>
      <c r="K17" s="13">
        <v>64</v>
      </c>
      <c r="L17" s="111">
        <f t="shared" si="3"/>
        <v>0.18768328445747801</v>
      </c>
    </row>
    <row r="18" spans="1:12" x14ac:dyDescent="0.3">
      <c r="A18" s="13" t="s">
        <v>37</v>
      </c>
      <c r="B18" s="13" t="s">
        <v>236</v>
      </c>
      <c r="C18" s="13" t="s">
        <v>240</v>
      </c>
      <c r="D18" s="13" t="s">
        <v>235</v>
      </c>
      <c r="E18" s="13">
        <v>71</v>
      </c>
      <c r="F18" s="111">
        <f t="shared" si="0"/>
        <v>0.32718894009216593</v>
      </c>
      <c r="G18" s="13">
        <v>93</v>
      </c>
      <c r="H18" s="112">
        <f t="shared" si="1"/>
        <v>0.27272727272727271</v>
      </c>
      <c r="I18" s="26">
        <v>51</v>
      </c>
      <c r="J18" s="112">
        <f t="shared" si="2"/>
        <v>0.23502304147465439</v>
      </c>
      <c r="K18" s="26">
        <v>63</v>
      </c>
      <c r="L18" s="112">
        <f t="shared" si="3"/>
        <v>0.18475073313782991</v>
      </c>
    </row>
    <row r="19" spans="1:12" x14ac:dyDescent="0.3">
      <c r="A19" s="27" t="s">
        <v>1644</v>
      </c>
      <c r="B19" s="27"/>
      <c r="C19" s="27"/>
      <c r="D19" s="27"/>
      <c r="E19" s="27"/>
      <c r="F19" s="27"/>
      <c r="G19" s="27"/>
    </row>
    <row r="21" spans="1:12" x14ac:dyDescent="0.3">
      <c r="A21" s="30" t="s">
        <v>28</v>
      </c>
    </row>
  </sheetData>
  <mergeCells count="6">
    <mergeCell ref="E2:H2"/>
    <mergeCell ref="I2:L2"/>
    <mergeCell ref="E3:F3"/>
    <mergeCell ref="G3:H3"/>
    <mergeCell ref="I3:J3"/>
    <mergeCell ref="K3:L3"/>
  </mergeCells>
  <hyperlinks>
    <hyperlink ref="A21" location="'Table of Content'!A1" display="Back to Table of Content" xr:uid="{9B033BC3-EFD0-4F76-A915-5F9D54C1ECB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1015-5A34-4E17-816F-EAE3E7F3F07D}">
  <dimension ref="A1:I207"/>
  <sheetViews>
    <sheetView workbookViewId="0"/>
  </sheetViews>
  <sheetFormatPr defaultRowHeight="14.4" x14ac:dyDescent="0.3"/>
  <cols>
    <col min="1" max="1" width="7.109375" customWidth="1"/>
    <col min="2" max="2" width="24.5546875" customWidth="1"/>
    <col min="3" max="3" width="25.77734375" customWidth="1"/>
    <col min="5" max="5" width="16.21875" customWidth="1"/>
    <col min="6" max="6" width="8.77734375" hidden="1" customWidth="1"/>
    <col min="7" max="7" width="12" customWidth="1"/>
    <col min="8" max="8" width="25.6640625" customWidth="1"/>
  </cols>
  <sheetData>
    <row r="1" spans="1:9" s="2" customFormat="1" ht="15.6" x14ac:dyDescent="0.3">
      <c r="A1" s="29" t="s">
        <v>1681</v>
      </c>
      <c r="B1" s="13"/>
      <c r="C1" s="13"/>
      <c r="D1" s="13"/>
      <c r="E1" s="13"/>
      <c r="F1" s="13"/>
      <c r="G1" s="13"/>
      <c r="H1" s="13"/>
      <c r="I1" s="13"/>
    </row>
    <row r="2" spans="1:9" ht="16.2" x14ac:dyDescent="0.3">
      <c r="A2" s="78" t="s">
        <v>7</v>
      </c>
      <c r="B2" s="78" t="s">
        <v>334</v>
      </c>
      <c r="C2" s="78" t="s">
        <v>243</v>
      </c>
      <c r="D2" s="78" t="s">
        <v>626</v>
      </c>
      <c r="E2" s="124" t="s">
        <v>625</v>
      </c>
      <c r="F2" s="124"/>
      <c r="G2" s="124"/>
      <c r="H2" s="78" t="s">
        <v>624</v>
      </c>
      <c r="I2" s="79" t="s">
        <v>1523</v>
      </c>
    </row>
    <row r="3" spans="1:9" ht="18.600000000000001" x14ac:dyDescent="0.3">
      <c r="A3" s="6" t="s">
        <v>11</v>
      </c>
      <c r="B3" s="6" t="s">
        <v>1524</v>
      </c>
      <c r="C3" s="6" t="s">
        <v>1571</v>
      </c>
      <c r="D3" s="6">
        <v>21</v>
      </c>
      <c r="E3" s="135" t="s">
        <v>614</v>
      </c>
      <c r="F3" s="135"/>
      <c r="G3" s="135"/>
      <c r="H3" s="80" t="s">
        <v>1296</v>
      </c>
      <c r="I3" s="81">
        <v>0.97499999999999998</v>
      </c>
    </row>
    <row r="4" spans="1:9" ht="15.6" x14ac:dyDescent="0.3">
      <c r="A4" s="6"/>
      <c r="B4" s="6"/>
      <c r="C4" s="6"/>
      <c r="D4" s="6"/>
      <c r="E4" s="135" t="s">
        <v>613</v>
      </c>
      <c r="F4" s="135"/>
      <c r="G4" s="135"/>
      <c r="H4" s="6" t="s">
        <v>1297</v>
      </c>
      <c r="I4" s="81">
        <v>8.5999999999999993E-2</v>
      </c>
    </row>
    <row r="5" spans="1:9" ht="15.6" x14ac:dyDescent="0.3">
      <c r="A5" s="6"/>
      <c r="B5" s="6"/>
      <c r="C5" s="6"/>
      <c r="D5" s="6"/>
      <c r="E5" s="135" t="s">
        <v>612</v>
      </c>
      <c r="F5" s="135"/>
      <c r="G5" s="135"/>
      <c r="H5" s="80" t="s">
        <v>1298</v>
      </c>
      <c r="I5" s="81">
        <v>0.54300000000000004</v>
      </c>
    </row>
    <row r="6" spans="1:9" ht="15.6" x14ac:dyDescent="0.3">
      <c r="A6" s="6"/>
      <c r="B6" s="6"/>
      <c r="C6" s="6"/>
      <c r="D6" s="6"/>
      <c r="E6" s="135" t="s">
        <v>611</v>
      </c>
      <c r="F6" s="135"/>
      <c r="G6" s="135"/>
      <c r="H6" s="6" t="s">
        <v>1299</v>
      </c>
      <c r="I6" s="81">
        <v>0.28799999999999998</v>
      </c>
    </row>
    <row r="7" spans="1:9" ht="15.6" x14ac:dyDescent="0.3">
      <c r="A7" s="6"/>
      <c r="B7" s="6"/>
      <c r="C7" s="6"/>
      <c r="D7" s="6"/>
      <c r="E7" s="135" t="s">
        <v>610</v>
      </c>
      <c r="F7" s="135"/>
      <c r="G7" s="135"/>
      <c r="H7" s="80" t="s">
        <v>1300</v>
      </c>
      <c r="I7" s="81">
        <v>0.27300000000000002</v>
      </c>
    </row>
    <row r="8" spans="1:9" ht="15.6" x14ac:dyDescent="0.3">
      <c r="A8" s="135"/>
      <c r="B8" s="135"/>
      <c r="C8" s="135"/>
      <c r="D8" s="135"/>
      <c r="E8" s="135" t="s">
        <v>609</v>
      </c>
      <c r="F8" s="135"/>
      <c r="G8" s="6" t="s">
        <v>608</v>
      </c>
      <c r="H8" s="80" t="s">
        <v>1296</v>
      </c>
      <c r="I8" s="81">
        <v>0.97499999999999998</v>
      </c>
    </row>
    <row r="9" spans="1:9" ht="15.6" x14ac:dyDescent="0.3">
      <c r="A9" s="135"/>
      <c r="B9" s="135"/>
      <c r="C9" s="135"/>
      <c r="D9" s="135"/>
      <c r="E9" s="135"/>
      <c r="F9" s="135"/>
      <c r="G9" s="6" t="s">
        <v>607</v>
      </c>
      <c r="H9" s="80" t="s">
        <v>1301</v>
      </c>
      <c r="I9" s="81">
        <v>0.53800000000000003</v>
      </c>
    </row>
    <row r="10" spans="1:9" ht="15.6" x14ac:dyDescent="0.3">
      <c r="A10" s="6"/>
      <c r="B10" s="6"/>
      <c r="C10" s="6"/>
      <c r="D10" s="6"/>
      <c r="E10" s="135" t="s">
        <v>605</v>
      </c>
      <c r="F10" s="135"/>
      <c r="G10" s="135"/>
      <c r="H10" s="80" t="s">
        <v>1302</v>
      </c>
      <c r="I10" s="81">
        <v>0.36099999999999999</v>
      </c>
    </row>
    <row r="11" spans="1:9" ht="15.6" x14ac:dyDescent="0.3">
      <c r="A11" s="6"/>
      <c r="B11" s="6"/>
      <c r="C11" s="6"/>
      <c r="D11" s="6">
        <v>21</v>
      </c>
      <c r="E11" s="135" t="s">
        <v>604</v>
      </c>
      <c r="F11" s="135"/>
      <c r="G11" s="6" t="s">
        <v>614</v>
      </c>
      <c r="H11" s="6" t="s">
        <v>1303</v>
      </c>
      <c r="I11" s="82">
        <v>0.98</v>
      </c>
    </row>
    <row r="12" spans="1:9" ht="15.6" x14ac:dyDescent="0.3">
      <c r="A12" s="6"/>
      <c r="B12" s="6"/>
      <c r="C12" s="6"/>
      <c r="D12" s="6"/>
      <c r="E12" s="135"/>
      <c r="F12" s="135"/>
      <c r="G12" s="6" t="s">
        <v>607</v>
      </c>
      <c r="H12" s="6" t="s">
        <v>1304</v>
      </c>
      <c r="I12" s="82">
        <v>0.95299999999999996</v>
      </c>
    </row>
    <row r="13" spans="1:9" ht="15.6" x14ac:dyDescent="0.3">
      <c r="A13" s="6"/>
      <c r="B13" s="6"/>
      <c r="C13" s="6"/>
      <c r="D13" s="6"/>
      <c r="E13" s="135"/>
      <c r="F13" s="135"/>
      <c r="G13" s="6" t="s">
        <v>616</v>
      </c>
      <c r="H13" s="6" t="s">
        <v>623</v>
      </c>
      <c r="I13" s="82">
        <v>0.92800000000000005</v>
      </c>
    </row>
    <row r="14" spans="1:9" ht="15.6" x14ac:dyDescent="0.3">
      <c r="A14" s="6" t="s">
        <v>14</v>
      </c>
      <c r="B14" s="6" t="s">
        <v>1573</v>
      </c>
      <c r="C14" s="6" t="s">
        <v>12</v>
      </c>
      <c r="D14" s="6">
        <v>72</v>
      </c>
      <c r="E14" s="135" t="s">
        <v>614</v>
      </c>
      <c r="F14" s="135"/>
      <c r="G14" s="135"/>
      <c r="H14" s="6" t="s">
        <v>1305</v>
      </c>
      <c r="I14" s="82">
        <v>0.41699999999999998</v>
      </c>
    </row>
    <row r="15" spans="1:9" ht="15.6" x14ac:dyDescent="0.3">
      <c r="A15" s="6"/>
      <c r="B15" s="6"/>
      <c r="C15" s="6"/>
      <c r="D15" s="6"/>
      <c r="E15" s="135" t="s">
        <v>613</v>
      </c>
      <c r="F15" s="135"/>
      <c r="G15" s="135"/>
      <c r="H15" s="6" t="s">
        <v>1306</v>
      </c>
      <c r="I15" s="82">
        <v>0.84399999999999997</v>
      </c>
    </row>
    <row r="16" spans="1:9" ht="15.6" x14ac:dyDescent="0.3">
      <c r="A16" s="6"/>
      <c r="B16" s="6"/>
      <c r="C16" s="6"/>
      <c r="D16" s="6"/>
      <c r="E16" s="135" t="s">
        <v>612</v>
      </c>
      <c r="F16" s="135"/>
      <c r="G16" s="135"/>
      <c r="H16" s="6" t="s">
        <v>1307</v>
      </c>
      <c r="I16" s="82">
        <v>0.53100000000000003</v>
      </c>
    </row>
    <row r="17" spans="1:9" ht="15.6" x14ac:dyDescent="0.3">
      <c r="A17" s="6"/>
      <c r="B17" s="6"/>
      <c r="C17" s="6"/>
      <c r="D17" s="6"/>
      <c r="E17" s="135" t="s">
        <v>611</v>
      </c>
      <c r="F17" s="135"/>
      <c r="G17" s="135"/>
      <c r="H17" s="6" t="s">
        <v>1308</v>
      </c>
      <c r="I17" s="82">
        <v>0.77</v>
      </c>
    </row>
    <row r="18" spans="1:9" ht="15.6" x14ac:dyDescent="0.3">
      <c r="A18" s="6"/>
      <c r="B18" s="6"/>
      <c r="C18" s="6"/>
      <c r="D18" s="6"/>
      <c r="E18" s="135" t="s">
        <v>610</v>
      </c>
      <c r="F18" s="135"/>
      <c r="G18" s="135"/>
      <c r="H18" s="6" t="s">
        <v>1309</v>
      </c>
      <c r="I18" s="82">
        <v>0.74399999999999999</v>
      </c>
    </row>
    <row r="19" spans="1:9" ht="15.6" x14ac:dyDescent="0.3">
      <c r="A19" s="135"/>
      <c r="B19" s="135"/>
      <c r="C19" s="135"/>
      <c r="D19" s="135"/>
      <c r="E19" s="135" t="s">
        <v>609</v>
      </c>
      <c r="F19" s="135"/>
      <c r="G19" s="6" t="s">
        <v>608</v>
      </c>
      <c r="H19" s="6" t="s">
        <v>1310</v>
      </c>
      <c r="I19" s="82">
        <v>0.38200000000000001</v>
      </c>
    </row>
    <row r="20" spans="1:9" ht="15.6" x14ac:dyDescent="0.3">
      <c r="A20" s="135"/>
      <c r="B20" s="135"/>
      <c r="C20" s="135"/>
      <c r="D20" s="135"/>
      <c r="E20" s="135"/>
      <c r="F20" s="135"/>
      <c r="G20" s="6" t="s">
        <v>607</v>
      </c>
      <c r="H20" s="6" t="s">
        <v>606</v>
      </c>
      <c r="I20" s="82" t="s">
        <v>602</v>
      </c>
    </row>
    <row r="21" spans="1:9" ht="15.6" x14ac:dyDescent="0.3">
      <c r="A21" s="6"/>
      <c r="B21" s="6"/>
      <c r="C21" s="6"/>
      <c r="D21" s="6"/>
      <c r="E21" s="135" t="s">
        <v>605</v>
      </c>
      <c r="F21" s="135"/>
      <c r="G21" s="135"/>
      <c r="H21" s="6" t="s">
        <v>1305</v>
      </c>
      <c r="I21" s="82">
        <v>0.40500000000000003</v>
      </c>
    </row>
    <row r="22" spans="1:9" ht="15.6" x14ac:dyDescent="0.3">
      <c r="A22" s="6"/>
      <c r="B22" s="6"/>
      <c r="C22" s="6"/>
      <c r="D22" s="6">
        <v>50</v>
      </c>
      <c r="E22" s="135" t="s">
        <v>604</v>
      </c>
      <c r="F22" s="135"/>
      <c r="G22" s="6" t="s">
        <v>614</v>
      </c>
      <c r="H22" s="6" t="s">
        <v>1311</v>
      </c>
      <c r="I22" s="82">
        <v>0.56799999999999995</v>
      </c>
    </row>
    <row r="23" spans="1:9" ht="15.6" x14ac:dyDescent="0.3">
      <c r="A23" s="6"/>
      <c r="B23" s="6"/>
      <c r="C23" s="6"/>
      <c r="D23" s="6"/>
      <c r="E23" s="135"/>
      <c r="F23" s="135"/>
      <c r="G23" s="6" t="s">
        <v>607</v>
      </c>
      <c r="H23" s="6" t="s">
        <v>1312</v>
      </c>
      <c r="I23" s="82">
        <v>0.627</v>
      </c>
    </row>
    <row r="24" spans="1:9" ht="15.6" x14ac:dyDescent="0.3">
      <c r="A24" s="6"/>
      <c r="B24" s="6"/>
      <c r="C24" s="6"/>
      <c r="D24" s="6"/>
      <c r="E24" s="135"/>
      <c r="F24" s="135"/>
      <c r="G24" s="6" t="s">
        <v>616</v>
      </c>
      <c r="H24" s="6" t="s">
        <v>621</v>
      </c>
      <c r="I24" s="82">
        <v>0.81899999999999995</v>
      </c>
    </row>
    <row r="25" spans="1:9" ht="18.600000000000001" x14ac:dyDescent="0.3">
      <c r="A25" s="6" t="s">
        <v>16</v>
      </c>
      <c r="B25" s="6" t="s">
        <v>1524</v>
      </c>
      <c r="C25" s="6" t="s">
        <v>1572</v>
      </c>
      <c r="D25" s="6">
        <v>12</v>
      </c>
      <c r="E25" s="135" t="s">
        <v>614</v>
      </c>
      <c r="F25" s="135"/>
      <c r="G25" s="135"/>
      <c r="H25" s="6" t="s">
        <v>1313</v>
      </c>
      <c r="I25" s="82">
        <v>0.59799999999999998</v>
      </c>
    </row>
    <row r="26" spans="1:9" ht="15.6" x14ac:dyDescent="0.3">
      <c r="A26" s="6"/>
      <c r="B26" s="6"/>
      <c r="C26" s="6"/>
      <c r="D26" s="6"/>
      <c r="E26" s="135" t="s">
        <v>613</v>
      </c>
      <c r="F26" s="135"/>
      <c r="G26" s="135"/>
      <c r="H26" s="6" t="s">
        <v>1314</v>
      </c>
      <c r="I26" s="82">
        <v>0.77200000000000002</v>
      </c>
    </row>
    <row r="27" spans="1:9" ht="15.6" x14ac:dyDescent="0.3">
      <c r="A27" s="6"/>
      <c r="B27" s="6"/>
      <c r="C27" s="6"/>
      <c r="D27" s="6"/>
      <c r="E27" s="135" t="s">
        <v>612</v>
      </c>
      <c r="F27" s="135"/>
      <c r="G27" s="135"/>
      <c r="H27" s="6" t="s">
        <v>1315</v>
      </c>
      <c r="I27" s="82">
        <v>0.77</v>
      </c>
    </row>
    <row r="28" spans="1:9" ht="15.6" x14ac:dyDescent="0.3">
      <c r="A28" s="6"/>
      <c r="B28" s="6"/>
      <c r="C28" s="6"/>
      <c r="D28" s="6"/>
      <c r="E28" s="135" t="s">
        <v>611</v>
      </c>
      <c r="F28" s="135"/>
      <c r="G28" s="135"/>
      <c r="H28" s="6" t="s">
        <v>1316</v>
      </c>
      <c r="I28" s="82">
        <v>0.77800000000000002</v>
      </c>
    </row>
    <row r="29" spans="1:9" ht="15.6" x14ac:dyDescent="0.3">
      <c r="A29" s="6"/>
      <c r="B29" s="6"/>
      <c r="C29" s="6"/>
      <c r="D29" s="6"/>
      <c r="E29" s="135" t="s">
        <v>610</v>
      </c>
      <c r="F29" s="135"/>
      <c r="G29" s="135"/>
      <c r="H29" s="6" t="s">
        <v>1317</v>
      </c>
      <c r="I29" s="82">
        <v>0.77600000000000002</v>
      </c>
    </row>
    <row r="30" spans="1:9" ht="15.6" x14ac:dyDescent="0.3">
      <c r="A30" s="135"/>
      <c r="B30" s="135"/>
      <c r="C30" s="135"/>
      <c r="D30" s="135"/>
      <c r="E30" s="135" t="s">
        <v>609</v>
      </c>
      <c r="F30" s="135"/>
      <c r="G30" s="6" t="s">
        <v>608</v>
      </c>
      <c r="H30" s="6" t="s">
        <v>1318</v>
      </c>
      <c r="I30" s="82">
        <v>0.29799999999999999</v>
      </c>
    </row>
    <row r="31" spans="1:9" ht="15.6" x14ac:dyDescent="0.3">
      <c r="A31" s="135"/>
      <c r="B31" s="135"/>
      <c r="C31" s="135"/>
      <c r="D31" s="135"/>
      <c r="E31" s="135"/>
      <c r="F31" s="135"/>
      <c r="G31" s="6" t="s">
        <v>607</v>
      </c>
      <c r="H31" s="6" t="s">
        <v>606</v>
      </c>
      <c r="I31" s="82" t="s">
        <v>602</v>
      </c>
    </row>
    <row r="32" spans="1:9" ht="15.6" x14ac:dyDescent="0.3">
      <c r="A32" s="6"/>
      <c r="B32" s="6"/>
      <c r="C32" s="6"/>
      <c r="D32" s="6"/>
      <c r="E32" s="135" t="s">
        <v>605</v>
      </c>
      <c r="F32" s="135"/>
      <c r="G32" s="135"/>
      <c r="H32" s="6" t="s">
        <v>1319</v>
      </c>
      <c r="I32" s="82">
        <v>0.629</v>
      </c>
    </row>
    <row r="33" spans="1:9" ht="15.6" x14ac:dyDescent="0.3">
      <c r="A33" s="6"/>
      <c r="B33" s="6"/>
      <c r="C33" s="6"/>
      <c r="D33" s="6"/>
      <c r="E33" s="135" t="s">
        <v>604</v>
      </c>
      <c r="F33" s="135"/>
      <c r="G33" s="135"/>
      <c r="H33" s="6" t="s">
        <v>603</v>
      </c>
      <c r="I33" s="82" t="s">
        <v>602</v>
      </c>
    </row>
    <row r="34" spans="1:9" ht="15.6" x14ac:dyDescent="0.3">
      <c r="A34" s="6" t="s">
        <v>18</v>
      </c>
      <c r="B34" s="6" t="s">
        <v>1574</v>
      </c>
      <c r="C34" s="6" t="s">
        <v>12</v>
      </c>
      <c r="D34" s="6">
        <v>15</v>
      </c>
      <c r="E34" s="135" t="s">
        <v>614</v>
      </c>
      <c r="F34" s="135"/>
      <c r="G34" s="135"/>
      <c r="H34" s="6" t="s">
        <v>1320</v>
      </c>
      <c r="I34" s="82">
        <v>0.73599999999999999</v>
      </c>
    </row>
    <row r="35" spans="1:9" ht="15.6" x14ac:dyDescent="0.3">
      <c r="A35" s="6"/>
      <c r="B35" s="6"/>
      <c r="C35" s="6"/>
      <c r="D35" s="6"/>
      <c r="E35" s="135" t="s">
        <v>613</v>
      </c>
      <c r="F35" s="135"/>
      <c r="G35" s="135"/>
      <c r="H35" s="6" t="s">
        <v>1321</v>
      </c>
      <c r="I35" s="82">
        <v>0.70099999999999996</v>
      </c>
    </row>
    <row r="36" spans="1:9" ht="15.6" x14ac:dyDescent="0.3">
      <c r="A36" s="6"/>
      <c r="B36" s="6"/>
      <c r="C36" s="6"/>
      <c r="D36" s="6"/>
      <c r="E36" s="135" t="s">
        <v>612</v>
      </c>
      <c r="F36" s="135"/>
      <c r="G36" s="135"/>
      <c r="H36" s="6" t="s">
        <v>1322</v>
      </c>
      <c r="I36" s="82">
        <v>0.74099999999999999</v>
      </c>
    </row>
    <row r="37" spans="1:9" ht="15.6" x14ac:dyDescent="0.3">
      <c r="A37" s="6"/>
      <c r="B37" s="6"/>
      <c r="C37" s="6"/>
      <c r="D37" s="6"/>
      <c r="E37" s="135" t="s">
        <v>611</v>
      </c>
      <c r="F37" s="135"/>
      <c r="G37" s="135"/>
      <c r="H37" s="6" t="s">
        <v>1323</v>
      </c>
      <c r="I37" s="82">
        <v>0.56399999999999995</v>
      </c>
    </row>
    <row r="38" spans="1:9" ht="15.6" x14ac:dyDescent="0.3">
      <c r="A38" s="6"/>
      <c r="B38" s="6"/>
      <c r="C38" s="6"/>
      <c r="D38" s="6"/>
      <c r="E38" s="135" t="s">
        <v>610</v>
      </c>
      <c r="F38" s="135"/>
      <c r="G38" s="135"/>
      <c r="H38" s="6" t="s">
        <v>1324</v>
      </c>
      <c r="I38" s="82">
        <v>0.75800000000000001</v>
      </c>
    </row>
    <row r="39" spans="1:9" ht="15.6" x14ac:dyDescent="0.3">
      <c r="A39" s="135"/>
      <c r="B39" s="135"/>
      <c r="C39" s="135"/>
      <c r="D39" s="135"/>
      <c r="E39" s="135" t="s">
        <v>609</v>
      </c>
      <c r="F39" s="135"/>
      <c r="G39" s="6" t="s">
        <v>608</v>
      </c>
      <c r="H39" s="6" t="s">
        <v>1320</v>
      </c>
      <c r="I39" s="82">
        <v>0.71099999999999997</v>
      </c>
    </row>
    <row r="40" spans="1:9" ht="15.6" x14ac:dyDescent="0.3">
      <c r="A40" s="135"/>
      <c r="B40" s="135"/>
      <c r="C40" s="135"/>
      <c r="D40" s="135"/>
      <c r="E40" s="135"/>
      <c r="F40" s="135"/>
      <c r="G40" s="6" t="s">
        <v>607</v>
      </c>
      <c r="H40" s="6" t="s">
        <v>606</v>
      </c>
      <c r="I40" s="82" t="s">
        <v>602</v>
      </c>
    </row>
    <row r="41" spans="1:9" ht="15.6" x14ac:dyDescent="0.3">
      <c r="A41" s="6"/>
      <c r="B41" s="6"/>
      <c r="C41" s="6"/>
      <c r="D41" s="6"/>
      <c r="E41" s="135" t="s">
        <v>605</v>
      </c>
      <c r="F41" s="135"/>
      <c r="G41" s="135"/>
      <c r="H41" s="6" t="s">
        <v>1320</v>
      </c>
      <c r="I41" s="82">
        <v>0.73699999999999999</v>
      </c>
    </row>
    <row r="42" spans="1:9" ht="15.6" x14ac:dyDescent="0.3">
      <c r="A42" s="6"/>
      <c r="B42" s="6"/>
      <c r="C42" s="6"/>
      <c r="D42" s="6"/>
      <c r="E42" s="135" t="s">
        <v>604</v>
      </c>
      <c r="F42" s="135"/>
      <c r="G42" s="135"/>
      <c r="H42" s="6" t="s">
        <v>603</v>
      </c>
      <c r="I42" s="82" t="s">
        <v>602</v>
      </c>
    </row>
    <row r="43" spans="1:9" ht="18.600000000000001" x14ac:dyDescent="0.3">
      <c r="A43" s="6" t="s">
        <v>19</v>
      </c>
      <c r="B43" s="6" t="s">
        <v>1525</v>
      </c>
      <c r="C43" s="6" t="s">
        <v>1571</v>
      </c>
      <c r="D43" s="6">
        <v>15</v>
      </c>
      <c r="E43" s="135" t="s">
        <v>614</v>
      </c>
      <c r="F43" s="135"/>
      <c r="G43" s="135"/>
      <c r="H43" s="6" t="s">
        <v>1325</v>
      </c>
      <c r="I43" s="82">
        <v>0.72</v>
      </c>
    </row>
    <row r="44" spans="1:9" ht="15.6" x14ac:dyDescent="0.3">
      <c r="A44" s="6"/>
      <c r="B44" s="6"/>
      <c r="C44" s="6"/>
      <c r="D44" s="6"/>
      <c r="E44" s="135" t="s">
        <v>613</v>
      </c>
      <c r="F44" s="135"/>
      <c r="G44" s="135"/>
      <c r="H44" s="6" t="s">
        <v>1326</v>
      </c>
      <c r="I44" s="82">
        <v>0.8</v>
      </c>
    </row>
    <row r="45" spans="1:9" ht="15.6" x14ac:dyDescent="0.3">
      <c r="A45" s="6"/>
      <c r="B45" s="6"/>
      <c r="C45" s="6"/>
      <c r="D45" s="6"/>
      <c r="E45" s="135" t="s">
        <v>612</v>
      </c>
      <c r="F45" s="135"/>
      <c r="G45" s="135"/>
      <c r="H45" s="6" t="s">
        <v>1327</v>
      </c>
      <c r="I45" s="82">
        <v>0.88</v>
      </c>
    </row>
    <row r="46" spans="1:9" ht="15.6" x14ac:dyDescent="0.3">
      <c r="A46" s="6"/>
      <c r="B46" s="6"/>
      <c r="C46" s="6"/>
      <c r="D46" s="6"/>
      <c r="E46" s="135" t="s">
        <v>611</v>
      </c>
      <c r="F46" s="135"/>
      <c r="G46" s="135"/>
      <c r="H46" s="6" t="s">
        <v>1328</v>
      </c>
      <c r="I46" s="82">
        <v>0.94899999999999995</v>
      </c>
    </row>
    <row r="47" spans="1:9" ht="15.6" x14ac:dyDescent="0.3">
      <c r="A47" s="6"/>
      <c r="B47" s="6"/>
      <c r="C47" s="6"/>
      <c r="D47" s="6"/>
      <c r="E47" s="135" t="s">
        <v>610</v>
      </c>
      <c r="F47" s="135"/>
      <c r="G47" s="135"/>
      <c r="H47" s="6" t="s">
        <v>1329</v>
      </c>
      <c r="I47" s="82">
        <v>0.94699999999999995</v>
      </c>
    </row>
    <row r="48" spans="1:9" ht="15.6" x14ac:dyDescent="0.3">
      <c r="A48" s="135"/>
      <c r="B48" s="135"/>
      <c r="C48" s="135"/>
      <c r="D48" s="135"/>
      <c r="E48" s="135" t="s">
        <v>609</v>
      </c>
      <c r="F48" s="135"/>
      <c r="G48" s="6" t="s">
        <v>608</v>
      </c>
      <c r="H48" s="6" t="s">
        <v>1325</v>
      </c>
      <c r="I48" s="82">
        <v>0.72499999999999998</v>
      </c>
    </row>
    <row r="49" spans="1:9" ht="15.6" x14ac:dyDescent="0.3">
      <c r="A49" s="135"/>
      <c r="B49" s="135"/>
      <c r="C49" s="135"/>
      <c r="D49" s="135"/>
      <c r="E49" s="135"/>
      <c r="F49" s="135"/>
      <c r="G49" s="6" t="s">
        <v>607</v>
      </c>
      <c r="H49" s="6" t="s">
        <v>606</v>
      </c>
      <c r="I49" s="82" t="s">
        <v>602</v>
      </c>
    </row>
    <row r="50" spans="1:9" ht="15.6" x14ac:dyDescent="0.3">
      <c r="A50" s="6"/>
      <c r="B50" s="6"/>
      <c r="C50" s="6"/>
      <c r="D50" s="6"/>
      <c r="E50" s="135" t="s">
        <v>605</v>
      </c>
      <c r="F50" s="135"/>
      <c r="G50" s="135"/>
      <c r="H50" s="6" t="s">
        <v>1330</v>
      </c>
      <c r="I50" s="82">
        <v>0.92800000000000005</v>
      </c>
    </row>
    <row r="51" spans="1:9" ht="15.6" x14ac:dyDescent="0.3">
      <c r="A51" s="6"/>
      <c r="B51" s="6"/>
      <c r="C51" s="6"/>
      <c r="D51" s="6">
        <v>17</v>
      </c>
      <c r="E51" s="135" t="s">
        <v>604</v>
      </c>
      <c r="F51" s="135"/>
      <c r="G51" s="6" t="s">
        <v>614</v>
      </c>
      <c r="H51" s="6" t="s">
        <v>1331</v>
      </c>
      <c r="I51" s="82">
        <v>0.78300000000000003</v>
      </c>
    </row>
    <row r="52" spans="1:9" ht="15.6" x14ac:dyDescent="0.3">
      <c r="A52" s="6"/>
      <c r="B52" s="6"/>
      <c r="C52" s="6"/>
      <c r="D52" s="6"/>
      <c r="E52" s="135"/>
      <c r="F52" s="135"/>
      <c r="G52" s="6" t="s">
        <v>607</v>
      </c>
      <c r="H52" s="6" t="s">
        <v>1332</v>
      </c>
      <c r="I52" s="82">
        <v>0.98199999999999998</v>
      </c>
    </row>
    <row r="53" spans="1:9" ht="15.6" x14ac:dyDescent="0.3">
      <c r="A53" s="6"/>
      <c r="B53" s="6"/>
      <c r="C53" s="6"/>
      <c r="D53" s="6"/>
      <c r="E53" s="135"/>
      <c r="F53" s="135"/>
      <c r="G53" s="6" t="s">
        <v>616</v>
      </c>
      <c r="H53" s="6" t="s">
        <v>622</v>
      </c>
      <c r="I53" s="82">
        <v>0.98599999999999999</v>
      </c>
    </row>
    <row r="54" spans="1:9" ht="15.6" x14ac:dyDescent="0.3">
      <c r="A54" s="6" t="s">
        <v>21</v>
      </c>
      <c r="B54" s="6" t="s">
        <v>1573</v>
      </c>
      <c r="C54" s="6" t="s">
        <v>17</v>
      </c>
      <c r="D54" s="6">
        <v>72</v>
      </c>
      <c r="E54" s="135" t="s">
        <v>614</v>
      </c>
      <c r="F54" s="135"/>
      <c r="G54" s="135"/>
      <c r="H54" s="6" t="s">
        <v>1333</v>
      </c>
      <c r="I54" s="82">
        <v>0.76800000000000002</v>
      </c>
    </row>
    <row r="55" spans="1:9" ht="15.6" x14ac:dyDescent="0.3">
      <c r="A55" s="6"/>
      <c r="B55" s="6"/>
      <c r="C55" s="6"/>
      <c r="D55" s="6"/>
      <c r="E55" s="135" t="s">
        <v>613</v>
      </c>
      <c r="F55" s="135"/>
      <c r="G55" s="135"/>
      <c r="H55" s="6" t="s">
        <v>1334</v>
      </c>
      <c r="I55" s="82">
        <v>0.69299999999999995</v>
      </c>
    </row>
    <row r="56" spans="1:9" ht="15.6" x14ac:dyDescent="0.3">
      <c r="A56" s="6"/>
      <c r="B56" s="6"/>
      <c r="C56" s="6"/>
      <c r="D56" s="6"/>
      <c r="E56" s="135" t="s">
        <v>612</v>
      </c>
      <c r="F56" s="135"/>
      <c r="G56" s="135"/>
      <c r="H56" s="6" t="s">
        <v>1321</v>
      </c>
      <c r="I56" s="82">
        <v>0.751</v>
      </c>
    </row>
    <row r="57" spans="1:9" ht="15.6" x14ac:dyDescent="0.3">
      <c r="A57" s="6"/>
      <c r="B57" s="6"/>
      <c r="C57" s="6"/>
      <c r="D57" s="6"/>
      <c r="E57" s="135" t="s">
        <v>611</v>
      </c>
      <c r="F57" s="135"/>
      <c r="G57" s="135"/>
      <c r="H57" s="6" t="s">
        <v>1335</v>
      </c>
      <c r="I57" s="82">
        <v>0.39800000000000002</v>
      </c>
    </row>
    <row r="58" spans="1:9" ht="15.6" x14ac:dyDescent="0.3">
      <c r="A58" s="6"/>
      <c r="B58" s="6"/>
      <c r="C58" s="6"/>
      <c r="D58" s="6"/>
      <c r="E58" s="135" t="s">
        <v>610</v>
      </c>
      <c r="F58" s="135"/>
      <c r="G58" s="135"/>
      <c r="H58" s="6" t="s">
        <v>1336</v>
      </c>
      <c r="I58" s="82">
        <v>0.34300000000000003</v>
      </c>
    </row>
    <row r="59" spans="1:9" ht="15.6" x14ac:dyDescent="0.3">
      <c r="A59" s="135"/>
      <c r="B59" s="135"/>
      <c r="C59" s="135"/>
      <c r="D59" s="135"/>
      <c r="E59" s="135" t="s">
        <v>609</v>
      </c>
      <c r="F59" s="135"/>
      <c r="G59" s="6" t="s">
        <v>608</v>
      </c>
      <c r="H59" s="6" t="s">
        <v>1333</v>
      </c>
      <c r="I59" s="82">
        <v>0.74299999999999999</v>
      </c>
    </row>
    <row r="60" spans="1:9" ht="15.6" x14ac:dyDescent="0.3">
      <c r="A60" s="135"/>
      <c r="B60" s="135"/>
      <c r="C60" s="135"/>
      <c r="D60" s="135"/>
      <c r="E60" s="135"/>
      <c r="F60" s="135"/>
      <c r="G60" s="6" t="s">
        <v>607</v>
      </c>
      <c r="H60" s="6" t="s">
        <v>606</v>
      </c>
      <c r="I60" s="82" t="s">
        <v>602</v>
      </c>
    </row>
    <row r="61" spans="1:9" ht="15.6" x14ac:dyDescent="0.3">
      <c r="A61" s="6"/>
      <c r="B61" s="6"/>
      <c r="C61" s="6"/>
      <c r="D61" s="6"/>
      <c r="E61" s="135" t="s">
        <v>605</v>
      </c>
      <c r="F61" s="135"/>
      <c r="G61" s="135"/>
      <c r="H61" s="6" t="s">
        <v>1323</v>
      </c>
      <c r="I61" s="82">
        <v>0.57699999999999996</v>
      </c>
    </row>
    <row r="62" spans="1:9" ht="15.6" x14ac:dyDescent="0.3">
      <c r="A62" s="6"/>
      <c r="B62" s="6"/>
      <c r="C62" s="6"/>
      <c r="D62" s="6">
        <v>51</v>
      </c>
      <c r="E62" s="135" t="s">
        <v>604</v>
      </c>
      <c r="F62" s="135"/>
      <c r="G62" s="6" t="s">
        <v>614</v>
      </c>
      <c r="H62" s="6" t="s">
        <v>1306</v>
      </c>
      <c r="I62" s="82">
        <v>0.83499999999999996</v>
      </c>
    </row>
    <row r="63" spans="1:9" ht="15.6" x14ac:dyDescent="0.3">
      <c r="A63" s="6"/>
      <c r="B63" s="6"/>
      <c r="C63" s="6"/>
      <c r="D63" s="6"/>
      <c r="E63" s="135"/>
      <c r="F63" s="135"/>
      <c r="G63" s="6" t="s">
        <v>607</v>
      </c>
      <c r="H63" s="6" t="s">
        <v>1337</v>
      </c>
      <c r="I63" s="82">
        <v>0.82599999999999996</v>
      </c>
    </row>
    <row r="64" spans="1:9" ht="15.6" x14ac:dyDescent="0.3">
      <c r="A64" s="6"/>
      <c r="B64" s="6"/>
      <c r="C64" s="6"/>
      <c r="D64" s="6"/>
      <c r="E64" s="135"/>
      <c r="F64" s="135"/>
      <c r="G64" s="6" t="s">
        <v>616</v>
      </c>
      <c r="H64" s="6" t="s">
        <v>621</v>
      </c>
      <c r="I64" s="82">
        <v>0.81899999999999995</v>
      </c>
    </row>
    <row r="65" spans="1:9" ht="18.600000000000001" x14ac:dyDescent="0.3">
      <c r="A65" s="6" t="s">
        <v>22</v>
      </c>
      <c r="B65" s="6" t="s">
        <v>1525</v>
      </c>
      <c r="C65" s="6" t="s">
        <v>1572</v>
      </c>
      <c r="D65" s="6">
        <v>11</v>
      </c>
      <c r="E65" s="135" t="s">
        <v>614</v>
      </c>
      <c r="F65" s="135"/>
      <c r="G65" s="135"/>
      <c r="H65" s="6" t="s">
        <v>1338</v>
      </c>
      <c r="I65" s="82">
        <v>0.498</v>
      </c>
    </row>
    <row r="66" spans="1:9" ht="15.6" x14ac:dyDescent="0.3">
      <c r="A66" s="6"/>
      <c r="B66" s="6"/>
      <c r="C66" s="6"/>
      <c r="D66" s="6"/>
      <c r="E66" s="135" t="s">
        <v>613</v>
      </c>
      <c r="F66" s="135"/>
      <c r="G66" s="135"/>
      <c r="H66" s="6" t="s">
        <v>1339</v>
      </c>
      <c r="I66" s="82">
        <v>0.86499999999999999</v>
      </c>
    </row>
    <row r="67" spans="1:9" ht="15.6" x14ac:dyDescent="0.3">
      <c r="A67" s="6"/>
      <c r="B67" s="6"/>
      <c r="C67" s="6"/>
      <c r="D67" s="6"/>
      <c r="E67" s="135" t="s">
        <v>612</v>
      </c>
      <c r="F67" s="135"/>
      <c r="G67" s="135"/>
      <c r="H67" s="6" t="s">
        <v>1340</v>
      </c>
      <c r="I67" s="82">
        <v>0.77800000000000002</v>
      </c>
    </row>
    <row r="68" spans="1:9" ht="15.6" x14ac:dyDescent="0.3">
      <c r="A68" s="6"/>
      <c r="B68" s="6"/>
      <c r="C68" s="6"/>
      <c r="D68" s="6"/>
      <c r="E68" s="135" t="s">
        <v>611</v>
      </c>
      <c r="F68" s="135"/>
      <c r="G68" s="135"/>
      <c r="H68" s="6" t="s">
        <v>1341</v>
      </c>
      <c r="I68" s="82">
        <v>0.96799999999999997</v>
      </c>
    </row>
    <row r="69" spans="1:9" ht="15.6" x14ac:dyDescent="0.3">
      <c r="A69" s="6"/>
      <c r="B69" s="6"/>
      <c r="C69" s="6"/>
      <c r="D69" s="6"/>
      <c r="E69" s="135" t="s">
        <v>610</v>
      </c>
      <c r="F69" s="135"/>
      <c r="G69" s="135"/>
      <c r="H69" s="6" t="s">
        <v>1342</v>
      </c>
      <c r="I69" s="82">
        <v>0.873</v>
      </c>
    </row>
    <row r="70" spans="1:9" ht="15.6" x14ac:dyDescent="0.3">
      <c r="A70" s="135"/>
      <c r="B70" s="135"/>
      <c r="C70" s="135"/>
      <c r="D70" s="135"/>
      <c r="E70" s="135" t="s">
        <v>609</v>
      </c>
      <c r="F70" s="135"/>
      <c r="G70" s="6" t="s">
        <v>608</v>
      </c>
      <c r="H70" s="6" t="s">
        <v>1343</v>
      </c>
      <c r="I70" s="82">
        <v>0.46300000000000002</v>
      </c>
    </row>
    <row r="71" spans="1:9" ht="15.6" x14ac:dyDescent="0.3">
      <c r="A71" s="135"/>
      <c r="B71" s="135"/>
      <c r="C71" s="135"/>
      <c r="D71" s="135"/>
      <c r="E71" s="135"/>
      <c r="F71" s="135"/>
      <c r="G71" s="6" t="s">
        <v>607</v>
      </c>
      <c r="H71" s="6" t="s">
        <v>606</v>
      </c>
      <c r="I71" s="82" t="s">
        <v>602</v>
      </c>
    </row>
    <row r="72" spans="1:9" ht="15.6" x14ac:dyDescent="0.3">
      <c r="A72" s="6"/>
      <c r="B72" s="6"/>
      <c r="C72" s="6"/>
      <c r="D72" s="6"/>
      <c r="E72" s="135" t="s">
        <v>605</v>
      </c>
      <c r="F72" s="135"/>
      <c r="G72" s="135"/>
      <c r="H72" s="6" t="s">
        <v>1344</v>
      </c>
      <c r="I72" s="82">
        <v>0.66800000000000004</v>
      </c>
    </row>
    <row r="73" spans="1:9" ht="15.6" x14ac:dyDescent="0.3">
      <c r="A73" s="6"/>
      <c r="B73" s="6"/>
      <c r="C73" s="6"/>
      <c r="D73" s="6"/>
      <c r="E73" s="135" t="s">
        <v>604</v>
      </c>
      <c r="F73" s="135"/>
      <c r="G73" s="135"/>
      <c r="H73" s="6" t="s">
        <v>603</v>
      </c>
      <c r="I73" s="82" t="s">
        <v>602</v>
      </c>
    </row>
    <row r="74" spans="1:9" ht="15.6" x14ac:dyDescent="0.3">
      <c r="A74" s="6" t="s">
        <v>24</v>
      </c>
      <c r="B74" s="6" t="s">
        <v>1574</v>
      </c>
      <c r="C74" s="6" t="s">
        <v>17</v>
      </c>
      <c r="D74" s="6">
        <v>15</v>
      </c>
      <c r="E74" s="135" t="s">
        <v>614</v>
      </c>
      <c r="F74" s="135"/>
      <c r="G74" s="135"/>
      <c r="H74" s="6" t="s">
        <v>1345</v>
      </c>
      <c r="I74" s="82">
        <v>0.38900000000000001</v>
      </c>
    </row>
    <row r="75" spans="1:9" ht="15.6" x14ac:dyDescent="0.3">
      <c r="A75" s="6"/>
      <c r="B75" s="6"/>
      <c r="C75" s="6"/>
      <c r="D75" s="6"/>
      <c r="E75" s="135" t="s">
        <v>613</v>
      </c>
      <c r="F75" s="135"/>
      <c r="G75" s="135"/>
      <c r="H75" s="6" t="s">
        <v>1346</v>
      </c>
      <c r="I75" s="82">
        <v>0.21099999999999999</v>
      </c>
    </row>
    <row r="76" spans="1:9" ht="15.6" x14ac:dyDescent="0.3">
      <c r="A76" s="6"/>
      <c r="B76" s="6"/>
      <c r="C76" s="6"/>
      <c r="D76" s="6"/>
      <c r="E76" s="135" t="s">
        <v>612</v>
      </c>
      <c r="F76" s="135"/>
      <c r="G76" s="135"/>
      <c r="H76" s="6" t="s">
        <v>1322</v>
      </c>
      <c r="I76" s="82">
        <v>0.69699999999999995</v>
      </c>
    </row>
    <row r="77" spans="1:9" ht="15.6" x14ac:dyDescent="0.3">
      <c r="A77" s="6"/>
      <c r="B77" s="6"/>
      <c r="C77" s="6"/>
      <c r="D77" s="6"/>
      <c r="E77" s="135" t="s">
        <v>611</v>
      </c>
      <c r="F77" s="135"/>
      <c r="G77" s="135"/>
      <c r="H77" s="6" t="s">
        <v>1333</v>
      </c>
      <c r="I77" s="82">
        <v>0.83299999999999996</v>
      </c>
    </row>
    <row r="78" spans="1:9" ht="15.6" x14ac:dyDescent="0.3">
      <c r="A78" s="6"/>
      <c r="B78" s="6"/>
      <c r="C78" s="6"/>
      <c r="D78" s="6"/>
      <c r="E78" s="135" t="s">
        <v>610</v>
      </c>
      <c r="F78" s="135"/>
      <c r="G78" s="135"/>
      <c r="H78" s="6" t="s">
        <v>1324</v>
      </c>
      <c r="I78" s="82">
        <v>0.872</v>
      </c>
    </row>
    <row r="79" spans="1:9" ht="15.6" x14ac:dyDescent="0.3">
      <c r="A79" s="135"/>
      <c r="B79" s="135"/>
      <c r="C79" s="135"/>
      <c r="D79" s="135"/>
      <c r="E79" s="135" t="s">
        <v>609</v>
      </c>
      <c r="F79" s="135"/>
      <c r="G79" s="6" t="s">
        <v>608</v>
      </c>
      <c r="H79" s="6" t="s">
        <v>1345</v>
      </c>
      <c r="I79" s="82">
        <v>0.40300000000000002</v>
      </c>
    </row>
    <row r="80" spans="1:9" ht="15.6" x14ac:dyDescent="0.3">
      <c r="A80" s="135"/>
      <c r="B80" s="135"/>
      <c r="C80" s="135"/>
      <c r="D80" s="135"/>
      <c r="E80" s="135"/>
      <c r="F80" s="135"/>
      <c r="G80" s="6" t="s">
        <v>607</v>
      </c>
      <c r="H80" s="6" t="s">
        <v>606</v>
      </c>
      <c r="I80" s="82" t="s">
        <v>602</v>
      </c>
    </row>
    <row r="81" spans="1:9" ht="15.6" x14ac:dyDescent="0.3">
      <c r="A81" s="6"/>
      <c r="B81" s="6"/>
      <c r="C81" s="6"/>
      <c r="D81" s="6"/>
      <c r="E81" s="135" t="s">
        <v>605</v>
      </c>
      <c r="F81" s="135"/>
      <c r="G81" s="135"/>
      <c r="H81" s="6" t="s">
        <v>1347</v>
      </c>
      <c r="I81" s="82">
        <v>0.55200000000000005</v>
      </c>
    </row>
    <row r="82" spans="1:9" ht="15.6" x14ac:dyDescent="0.3">
      <c r="A82" s="6"/>
      <c r="B82" s="6"/>
      <c r="C82" s="6"/>
      <c r="D82" s="6"/>
      <c r="E82" s="135" t="s">
        <v>604</v>
      </c>
      <c r="F82" s="135"/>
      <c r="G82" s="135"/>
      <c r="H82" s="6" t="s">
        <v>603</v>
      </c>
      <c r="I82" s="82" t="s">
        <v>602</v>
      </c>
    </row>
    <row r="83" spans="1:9" ht="18.600000000000001" x14ac:dyDescent="0.3">
      <c r="A83" s="6" t="s">
        <v>25</v>
      </c>
      <c r="B83" s="6" t="s">
        <v>1526</v>
      </c>
      <c r="C83" s="6" t="s">
        <v>1571</v>
      </c>
      <c r="D83" s="6">
        <v>79</v>
      </c>
      <c r="E83" s="135" t="s">
        <v>614</v>
      </c>
      <c r="F83" s="135"/>
      <c r="G83" s="135"/>
      <c r="H83" s="6" t="s">
        <v>1348</v>
      </c>
      <c r="I83" s="82">
        <v>0.26100000000000001</v>
      </c>
    </row>
    <row r="84" spans="1:9" ht="15.6" x14ac:dyDescent="0.3">
      <c r="A84" s="6"/>
      <c r="B84" s="6"/>
      <c r="C84" s="6"/>
      <c r="D84" s="6"/>
      <c r="E84" s="135" t="s">
        <v>613</v>
      </c>
      <c r="F84" s="135"/>
      <c r="G84" s="135"/>
      <c r="H84" s="6" t="s">
        <v>1349</v>
      </c>
      <c r="I84" s="82">
        <v>0.44800000000000001</v>
      </c>
    </row>
    <row r="85" spans="1:9" ht="15.6" x14ac:dyDescent="0.3">
      <c r="A85" s="6"/>
      <c r="B85" s="6"/>
      <c r="C85" s="6"/>
      <c r="D85" s="6"/>
      <c r="E85" s="135" t="s">
        <v>612</v>
      </c>
      <c r="F85" s="135"/>
      <c r="G85" s="135"/>
      <c r="H85" s="6" t="s">
        <v>1350</v>
      </c>
      <c r="I85" s="82">
        <v>0.496</v>
      </c>
    </row>
    <row r="86" spans="1:9" ht="15.6" x14ac:dyDescent="0.3">
      <c r="A86" s="6"/>
      <c r="B86" s="6"/>
      <c r="C86" s="6"/>
      <c r="D86" s="6"/>
      <c r="E86" s="135" t="s">
        <v>611</v>
      </c>
      <c r="F86" s="135"/>
      <c r="G86" s="135"/>
      <c r="H86" s="6" t="s">
        <v>1351</v>
      </c>
      <c r="I86" s="82">
        <v>0.36499999999999999</v>
      </c>
    </row>
    <row r="87" spans="1:9" ht="15.6" x14ac:dyDescent="0.3">
      <c r="A87" s="6"/>
      <c r="B87" s="6"/>
      <c r="C87" s="6"/>
      <c r="D87" s="6"/>
      <c r="E87" s="135" t="s">
        <v>610</v>
      </c>
      <c r="F87" s="135"/>
      <c r="G87" s="135"/>
      <c r="H87" s="6" t="s">
        <v>1352</v>
      </c>
      <c r="I87" s="82">
        <v>0.436</v>
      </c>
    </row>
    <row r="88" spans="1:9" ht="15.6" x14ac:dyDescent="0.3">
      <c r="A88" s="135"/>
      <c r="B88" s="135"/>
      <c r="C88" s="135"/>
      <c r="D88" s="135"/>
      <c r="E88" s="135" t="s">
        <v>609</v>
      </c>
      <c r="F88" s="135"/>
      <c r="G88" s="6" t="s">
        <v>608</v>
      </c>
      <c r="H88" s="6" t="s">
        <v>1348</v>
      </c>
      <c r="I88" s="82">
        <v>0.26400000000000001</v>
      </c>
    </row>
    <row r="89" spans="1:9" ht="15.6" x14ac:dyDescent="0.3">
      <c r="A89" s="135"/>
      <c r="B89" s="135"/>
      <c r="C89" s="135"/>
      <c r="D89" s="135"/>
      <c r="E89" s="135"/>
      <c r="F89" s="135"/>
      <c r="G89" s="6" t="s">
        <v>607</v>
      </c>
      <c r="H89" s="6" t="s">
        <v>1353</v>
      </c>
      <c r="I89" s="82">
        <v>0.27400000000000002</v>
      </c>
    </row>
    <row r="90" spans="1:9" ht="15.6" x14ac:dyDescent="0.3">
      <c r="A90" s="6"/>
      <c r="B90" s="6"/>
      <c r="C90" s="6"/>
      <c r="D90" s="6"/>
      <c r="E90" s="135" t="s">
        <v>605</v>
      </c>
      <c r="F90" s="135"/>
      <c r="G90" s="135"/>
      <c r="H90" s="6" t="s">
        <v>1354</v>
      </c>
      <c r="I90" s="82">
        <v>0.189</v>
      </c>
    </row>
    <row r="91" spans="1:9" ht="15.6" x14ac:dyDescent="0.3">
      <c r="A91" s="135"/>
      <c r="B91" s="135"/>
      <c r="C91" s="135"/>
      <c r="D91" s="135">
        <v>85</v>
      </c>
      <c r="E91" s="135" t="s">
        <v>604</v>
      </c>
      <c r="F91" s="135" t="s">
        <v>614</v>
      </c>
      <c r="G91" s="135"/>
      <c r="H91" s="6" t="s">
        <v>1355</v>
      </c>
      <c r="I91" s="82">
        <v>0.13300000000000001</v>
      </c>
    </row>
    <row r="92" spans="1:9" ht="15.6" x14ac:dyDescent="0.3">
      <c r="A92" s="135"/>
      <c r="B92" s="135"/>
      <c r="C92" s="135"/>
      <c r="D92" s="135"/>
      <c r="E92" s="135"/>
      <c r="F92" s="135" t="s">
        <v>607</v>
      </c>
      <c r="G92" s="135"/>
      <c r="H92" s="6" t="s">
        <v>1356</v>
      </c>
      <c r="I92" s="82">
        <v>0.13700000000000001</v>
      </c>
    </row>
    <row r="93" spans="1:9" ht="15.6" x14ac:dyDescent="0.3">
      <c r="A93" s="135"/>
      <c r="B93" s="135"/>
      <c r="C93" s="135"/>
      <c r="D93" s="135"/>
      <c r="E93" s="135"/>
      <c r="F93" s="135" t="s">
        <v>616</v>
      </c>
      <c r="G93" s="135"/>
      <c r="H93" s="83">
        <v>1.34</v>
      </c>
      <c r="I93" s="82">
        <v>0.17899999999999999</v>
      </c>
    </row>
    <row r="94" spans="1:9" ht="15.6" x14ac:dyDescent="0.3">
      <c r="A94" s="6" t="s">
        <v>27</v>
      </c>
      <c r="B94" s="6" t="s">
        <v>1573</v>
      </c>
      <c r="C94" s="6" t="s">
        <v>20</v>
      </c>
      <c r="D94" s="6">
        <v>73</v>
      </c>
      <c r="E94" s="135" t="s">
        <v>614</v>
      </c>
      <c r="F94" s="135"/>
      <c r="G94" s="135"/>
      <c r="H94" s="6" t="s">
        <v>1357</v>
      </c>
      <c r="I94" s="82">
        <v>0.871</v>
      </c>
    </row>
    <row r="95" spans="1:9" ht="15.6" x14ac:dyDescent="0.3">
      <c r="A95" s="6"/>
      <c r="B95" s="6"/>
      <c r="C95" s="6"/>
      <c r="D95" s="6"/>
      <c r="E95" s="135" t="s">
        <v>613</v>
      </c>
      <c r="F95" s="135"/>
      <c r="G95" s="135"/>
      <c r="H95" s="6" t="s">
        <v>1358</v>
      </c>
      <c r="I95" s="82">
        <v>0.4</v>
      </c>
    </row>
    <row r="96" spans="1:9" ht="15.6" x14ac:dyDescent="0.3">
      <c r="A96" s="6"/>
      <c r="B96" s="6"/>
      <c r="C96" s="6"/>
      <c r="D96" s="6"/>
      <c r="E96" s="135" t="s">
        <v>612</v>
      </c>
      <c r="F96" s="135"/>
      <c r="G96" s="135"/>
      <c r="H96" s="6" t="s">
        <v>1359</v>
      </c>
      <c r="I96" s="82">
        <v>6.6000000000000003E-2</v>
      </c>
    </row>
    <row r="97" spans="1:9" ht="15.6" x14ac:dyDescent="0.3">
      <c r="A97" s="6"/>
      <c r="B97" s="6"/>
      <c r="C97" s="6"/>
      <c r="D97" s="6"/>
      <c r="E97" s="135" t="s">
        <v>611</v>
      </c>
      <c r="F97" s="135"/>
      <c r="G97" s="135"/>
      <c r="H97" s="6" t="s">
        <v>1360</v>
      </c>
      <c r="I97" s="82">
        <v>0.108</v>
      </c>
    </row>
    <row r="98" spans="1:9" ht="15.6" x14ac:dyDescent="0.3">
      <c r="A98" s="6"/>
      <c r="B98" s="6"/>
      <c r="C98" s="6"/>
      <c r="D98" s="6"/>
      <c r="E98" s="135" t="s">
        <v>610</v>
      </c>
      <c r="F98" s="135"/>
      <c r="G98" s="135"/>
      <c r="H98" s="6" t="s">
        <v>1361</v>
      </c>
      <c r="I98" s="82">
        <v>0.16700000000000001</v>
      </c>
    </row>
    <row r="99" spans="1:9" ht="15.6" x14ac:dyDescent="0.3">
      <c r="A99" s="135"/>
      <c r="B99" s="135"/>
      <c r="C99" s="135"/>
      <c r="D99" s="135"/>
      <c r="E99" s="135" t="s">
        <v>609</v>
      </c>
      <c r="F99" s="135"/>
      <c r="G99" s="6" t="s">
        <v>608</v>
      </c>
      <c r="H99" s="6" t="s">
        <v>1357</v>
      </c>
      <c r="I99" s="82">
        <v>0.871</v>
      </c>
    </row>
    <row r="100" spans="1:9" ht="15.6" x14ac:dyDescent="0.3">
      <c r="A100" s="135"/>
      <c r="B100" s="135"/>
      <c r="C100" s="135"/>
      <c r="D100" s="135"/>
      <c r="E100" s="135"/>
      <c r="F100" s="135"/>
      <c r="G100" s="6" t="s">
        <v>607</v>
      </c>
      <c r="H100" s="6" t="s">
        <v>1362</v>
      </c>
      <c r="I100" s="82">
        <v>0.19500000000000001</v>
      </c>
    </row>
    <row r="101" spans="1:9" ht="15.6" x14ac:dyDescent="0.3">
      <c r="A101" s="6"/>
      <c r="B101" s="6"/>
      <c r="C101" s="6"/>
      <c r="D101" s="6"/>
      <c r="E101" s="135" t="s">
        <v>605</v>
      </c>
      <c r="F101" s="135"/>
      <c r="G101" s="135"/>
      <c r="H101" s="6" t="s">
        <v>1363</v>
      </c>
      <c r="I101" s="82">
        <v>0.29399999999999998</v>
      </c>
    </row>
    <row r="102" spans="1:9" ht="15.6" x14ac:dyDescent="0.3">
      <c r="A102" s="135"/>
      <c r="B102" s="135"/>
      <c r="C102" s="135"/>
      <c r="D102" s="135">
        <v>51</v>
      </c>
      <c r="E102" s="135" t="s">
        <v>604</v>
      </c>
      <c r="F102" s="135" t="s">
        <v>614</v>
      </c>
      <c r="G102" s="135"/>
      <c r="H102" s="6" t="s">
        <v>1364</v>
      </c>
      <c r="I102" s="82">
        <v>0.9</v>
      </c>
    </row>
    <row r="103" spans="1:9" ht="15.6" x14ac:dyDescent="0.3">
      <c r="A103" s="135"/>
      <c r="B103" s="135"/>
      <c r="C103" s="135"/>
      <c r="D103" s="135"/>
      <c r="E103" s="135"/>
      <c r="F103" s="135" t="s">
        <v>607</v>
      </c>
      <c r="G103" s="135"/>
      <c r="H103" s="6" t="s">
        <v>1365</v>
      </c>
      <c r="I103" s="82">
        <v>0.91200000000000003</v>
      </c>
    </row>
    <row r="104" spans="1:9" ht="15.6" x14ac:dyDescent="0.3">
      <c r="A104" s="135"/>
      <c r="B104" s="135"/>
      <c r="C104" s="135"/>
      <c r="D104" s="135"/>
      <c r="E104" s="135"/>
      <c r="F104" s="135" t="s">
        <v>616</v>
      </c>
      <c r="G104" s="135"/>
      <c r="H104" s="6" t="s">
        <v>620</v>
      </c>
      <c r="I104" s="82">
        <v>0.93899999999999995</v>
      </c>
    </row>
    <row r="105" spans="1:9" ht="18.600000000000001" x14ac:dyDescent="0.3">
      <c r="A105" s="6" t="s">
        <v>962</v>
      </c>
      <c r="B105" s="6" t="s">
        <v>1526</v>
      </c>
      <c r="C105" s="6" t="s">
        <v>1572</v>
      </c>
      <c r="D105" s="6">
        <v>76</v>
      </c>
      <c r="E105" s="135" t="s">
        <v>614</v>
      </c>
      <c r="F105" s="135"/>
      <c r="G105" s="135"/>
      <c r="H105" s="6" t="s">
        <v>1366</v>
      </c>
      <c r="I105" s="82">
        <v>8.9999999999999993E-3</v>
      </c>
    </row>
    <row r="106" spans="1:9" ht="15.6" x14ac:dyDescent="0.3">
      <c r="A106" s="6"/>
      <c r="B106" s="6"/>
      <c r="C106" s="6"/>
      <c r="D106" s="6"/>
      <c r="E106" s="135" t="s">
        <v>613</v>
      </c>
      <c r="F106" s="135"/>
      <c r="G106" s="135"/>
      <c r="H106" s="6" t="s">
        <v>1367</v>
      </c>
      <c r="I106" s="82">
        <v>0.39400000000000002</v>
      </c>
    </row>
    <row r="107" spans="1:9" ht="15.6" x14ac:dyDescent="0.3">
      <c r="A107" s="6"/>
      <c r="B107" s="6"/>
      <c r="C107" s="6"/>
      <c r="D107" s="6"/>
      <c r="E107" s="135" t="s">
        <v>612</v>
      </c>
      <c r="F107" s="135"/>
      <c r="G107" s="135"/>
      <c r="H107" s="6" t="s">
        <v>1368</v>
      </c>
      <c r="I107" s="82">
        <v>6.6000000000000003E-2</v>
      </c>
    </row>
    <row r="108" spans="1:9" ht="15.6" x14ac:dyDescent="0.3">
      <c r="A108" s="6"/>
      <c r="B108" s="6"/>
      <c r="C108" s="6"/>
      <c r="D108" s="6"/>
      <c r="E108" s="135" t="s">
        <v>611</v>
      </c>
      <c r="F108" s="135"/>
      <c r="G108" s="135"/>
      <c r="H108" s="6" t="s">
        <v>1369</v>
      </c>
      <c r="I108" s="82">
        <v>0.224</v>
      </c>
    </row>
    <row r="109" spans="1:9" ht="15.6" x14ac:dyDescent="0.3">
      <c r="A109" s="6"/>
      <c r="B109" s="6"/>
      <c r="C109" s="6"/>
      <c r="D109" s="6"/>
      <c r="E109" s="135" t="s">
        <v>610</v>
      </c>
      <c r="F109" s="135"/>
      <c r="G109" s="135"/>
      <c r="H109" s="6" t="s">
        <v>1370</v>
      </c>
      <c r="I109" s="82">
        <v>0.08</v>
      </c>
    </row>
    <row r="110" spans="1:9" ht="15.6" x14ac:dyDescent="0.3">
      <c r="A110" s="135"/>
      <c r="B110" s="135"/>
      <c r="C110" s="135"/>
      <c r="D110" s="135"/>
      <c r="E110" s="135" t="s">
        <v>609</v>
      </c>
      <c r="F110" s="135"/>
      <c r="G110" s="6" t="s">
        <v>608</v>
      </c>
      <c r="H110" s="6" t="s">
        <v>1366</v>
      </c>
      <c r="I110" s="82">
        <v>1.0999999999999999E-2</v>
      </c>
    </row>
    <row r="111" spans="1:9" ht="15.6" x14ac:dyDescent="0.3">
      <c r="A111" s="135"/>
      <c r="B111" s="135"/>
      <c r="C111" s="135"/>
      <c r="D111" s="135"/>
      <c r="E111" s="135"/>
      <c r="F111" s="135"/>
      <c r="G111" s="6" t="s">
        <v>607</v>
      </c>
      <c r="H111" s="6" t="s">
        <v>606</v>
      </c>
      <c r="I111" s="82" t="s">
        <v>602</v>
      </c>
    </row>
    <row r="112" spans="1:9" ht="15.6" x14ac:dyDescent="0.3">
      <c r="A112" s="6"/>
      <c r="B112" s="6"/>
      <c r="C112" s="6"/>
      <c r="D112" s="6"/>
      <c r="E112" s="135" t="s">
        <v>605</v>
      </c>
      <c r="F112" s="135"/>
      <c r="G112" s="135"/>
      <c r="H112" s="6" t="s">
        <v>1371</v>
      </c>
      <c r="I112" s="82">
        <v>0.03</v>
      </c>
    </row>
    <row r="113" spans="1:9" ht="15.6" x14ac:dyDescent="0.3">
      <c r="A113" s="6"/>
      <c r="B113" s="6"/>
      <c r="C113" s="6"/>
      <c r="D113" s="6"/>
      <c r="E113" s="135" t="s">
        <v>604</v>
      </c>
      <c r="F113" s="135"/>
      <c r="G113" s="135"/>
      <c r="H113" s="6" t="s">
        <v>603</v>
      </c>
      <c r="I113" s="82" t="s">
        <v>602</v>
      </c>
    </row>
    <row r="114" spans="1:9" ht="15.6" x14ac:dyDescent="0.3">
      <c r="A114" s="6" t="s">
        <v>963</v>
      </c>
      <c r="B114" s="6" t="s">
        <v>1574</v>
      </c>
      <c r="C114" s="6" t="s">
        <v>20</v>
      </c>
      <c r="D114" s="6">
        <v>19</v>
      </c>
      <c r="E114" s="135" t="s">
        <v>614</v>
      </c>
      <c r="F114" s="135"/>
      <c r="G114" s="135"/>
      <c r="H114" s="6" t="s">
        <v>1372</v>
      </c>
      <c r="I114" s="82">
        <v>0.375</v>
      </c>
    </row>
    <row r="115" spans="1:9" ht="15.6" x14ac:dyDescent="0.3">
      <c r="A115" s="6"/>
      <c r="B115" s="6"/>
      <c r="C115" s="6"/>
      <c r="D115" s="6"/>
      <c r="E115" s="135" t="s">
        <v>613</v>
      </c>
      <c r="F115" s="135"/>
      <c r="G115" s="135"/>
      <c r="H115" s="6" t="s">
        <v>1373</v>
      </c>
      <c r="I115" s="82">
        <v>0.35199999999999998</v>
      </c>
    </row>
    <row r="116" spans="1:9" ht="15.6" x14ac:dyDescent="0.3">
      <c r="A116" s="6"/>
      <c r="B116" s="6"/>
      <c r="C116" s="6"/>
      <c r="D116" s="6"/>
      <c r="E116" s="135" t="s">
        <v>612</v>
      </c>
      <c r="F116" s="135"/>
      <c r="G116" s="135"/>
      <c r="H116" s="6" t="s">
        <v>1372</v>
      </c>
      <c r="I116" s="82">
        <v>0.32100000000000001</v>
      </c>
    </row>
    <row r="117" spans="1:9" ht="15.6" x14ac:dyDescent="0.3">
      <c r="A117" s="6"/>
      <c r="B117" s="6"/>
      <c r="C117" s="6"/>
      <c r="D117" s="6"/>
      <c r="E117" s="135" t="s">
        <v>611</v>
      </c>
      <c r="F117" s="135"/>
      <c r="G117" s="135"/>
      <c r="H117" s="6" t="s">
        <v>1374</v>
      </c>
      <c r="I117" s="82">
        <v>0.22600000000000001</v>
      </c>
    </row>
    <row r="118" spans="1:9" ht="15.6" x14ac:dyDescent="0.3">
      <c r="A118" s="6"/>
      <c r="B118" s="6"/>
      <c r="C118" s="6"/>
      <c r="D118" s="6"/>
      <c r="E118" s="135" t="s">
        <v>610</v>
      </c>
      <c r="F118" s="135"/>
      <c r="G118" s="135"/>
      <c r="H118" s="6" t="s">
        <v>1375</v>
      </c>
      <c r="I118" s="82">
        <v>0.09</v>
      </c>
    </row>
    <row r="119" spans="1:9" ht="15.6" x14ac:dyDescent="0.3">
      <c r="A119" s="135"/>
      <c r="B119" s="135"/>
      <c r="C119" s="135"/>
      <c r="D119" s="135"/>
      <c r="E119" s="135" t="s">
        <v>609</v>
      </c>
      <c r="F119" s="135"/>
      <c r="G119" s="6" t="s">
        <v>608</v>
      </c>
      <c r="H119" s="6" t="s">
        <v>1372</v>
      </c>
      <c r="I119" s="82">
        <v>0.38600000000000001</v>
      </c>
    </row>
    <row r="120" spans="1:9" ht="15.6" x14ac:dyDescent="0.3">
      <c r="A120" s="135"/>
      <c r="B120" s="135"/>
      <c r="C120" s="135"/>
      <c r="D120" s="135"/>
      <c r="E120" s="135"/>
      <c r="F120" s="135"/>
      <c r="G120" s="6" t="s">
        <v>607</v>
      </c>
      <c r="H120" s="6" t="s">
        <v>606</v>
      </c>
      <c r="I120" s="82" t="s">
        <v>602</v>
      </c>
    </row>
    <row r="121" spans="1:9" ht="15.6" x14ac:dyDescent="0.3">
      <c r="A121" s="6"/>
      <c r="B121" s="6"/>
      <c r="C121" s="6"/>
      <c r="D121" s="6"/>
      <c r="E121" s="135" t="s">
        <v>605</v>
      </c>
      <c r="F121" s="135"/>
      <c r="G121" s="135"/>
      <c r="H121" s="6" t="s">
        <v>1372</v>
      </c>
      <c r="I121" s="82">
        <v>0.45600000000000002</v>
      </c>
    </row>
    <row r="122" spans="1:9" ht="15.6" x14ac:dyDescent="0.3">
      <c r="A122" s="6"/>
      <c r="B122" s="6"/>
      <c r="C122" s="6"/>
      <c r="D122" s="6"/>
      <c r="E122" s="135" t="s">
        <v>604</v>
      </c>
      <c r="F122" s="135"/>
      <c r="G122" s="135"/>
      <c r="H122" s="6" t="s">
        <v>603</v>
      </c>
      <c r="I122" s="82" t="s">
        <v>602</v>
      </c>
    </row>
    <row r="123" spans="1:9" ht="18.600000000000001" x14ac:dyDescent="0.3">
      <c r="A123" s="6" t="s">
        <v>964</v>
      </c>
      <c r="B123" s="6" t="s">
        <v>1527</v>
      </c>
      <c r="C123" s="6" t="s">
        <v>1571</v>
      </c>
      <c r="D123" s="6">
        <v>19</v>
      </c>
      <c r="E123" s="135" t="s">
        <v>614</v>
      </c>
      <c r="F123" s="135"/>
      <c r="G123" s="135"/>
      <c r="H123" s="6" t="s">
        <v>1376</v>
      </c>
      <c r="I123" s="82">
        <v>0.60499999999999998</v>
      </c>
    </row>
    <row r="124" spans="1:9" ht="15.6" x14ac:dyDescent="0.3">
      <c r="A124" s="6"/>
      <c r="B124" s="6"/>
      <c r="C124" s="6"/>
      <c r="D124" s="6"/>
      <c r="E124" s="135" t="s">
        <v>613</v>
      </c>
      <c r="F124" s="135"/>
      <c r="G124" s="135"/>
      <c r="H124" s="6" t="s">
        <v>1377</v>
      </c>
      <c r="I124" s="82">
        <v>0.745</v>
      </c>
    </row>
    <row r="125" spans="1:9" ht="15.6" x14ac:dyDescent="0.3">
      <c r="A125" s="6"/>
      <c r="B125" s="6"/>
      <c r="C125" s="6"/>
      <c r="D125" s="6"/>
      <c r="E125" s="135" t="s">
        <v>612</v>
      </c>
      <c r="F125" s="135"/>
      <c r="G125" s="135"/>
      <c r="H125" s="6" t="s">
        <v>1378</v>
      </c>
      <c r="I125" s="82">
        <v>0.29299999999999998</v>
      </c>
    </row>
    <row r="126" spans="1:9" ht="15.6" x14ac:dyDescent="0.3">
      <c r="A126" s="6"/>
      <c r="B126" s="6"/>
      <c r="C126" s="6"/>
      <c r="D126" s="6"/>
      <c r="E126" s="135" t="s">
        <v>611</v>
      </c>
      <c r="F126" s="135"/>
      <c r="G126" s="135"/>
      <c r="H126" s="6" t="s">
        <v>1379</v>
      </c>
      <c r="I126" s="82">
        <v>0.36399999999999999</v>
      </c>
    </row>
    <row r="127" spans="1:9" ht="15.6" x14ac:dyDescent="0.3">
      <c r="A127" s="6"/>
      <c r="B127" s="6"/>
      <c r="C127" s="6"/>
      <c r="D127" s="6"/>
      <c r="E127" s="135" t="s">
        <v>610</v>
      </c>
      <c r="F127" s="135"/>
      <c r="G127" s="135"/>
      <c r="H127" s="6" t="s">
        <v>1380</v>
      </c>
      <c r="I127" s="82">
        <v>0.36099999999999999</v>
      </c>
    </row>
    <row r="128" spans="1:9" ht="15.6" x14ac:dyDescent="0.3">
      <c r="A128" s="135"/>
      <c r="B128" s="135"/>
      <c r="C128" s="135"/>
      <c r="D128" s="135"/>
      <c r="E128" s="135" t="s">
        <v>609</v>
      </c>
      <c r="F128" s="135"/>
      <c r="G128" s="6" t="s">
        <v>608</v>
      </c>
      <c r="H128" s="6" t="s">
        <v>1376</v>
      </c>
      <c r="I128" s="82">
        <v>0.61099999999999999</v>
      </c>
    </row>
    <row r="129" spans="1:9" ht="15.6" x14ac:dyDescent="0.3">
      <c r="A129" s="135"/>
      <c r="B129" s="135"/>
      <c r="C129" s="135"/>
      <c r="D129" s="135"/>
      <c r="E129" s="135"/>
      <c r="F129" s="135"/>
      <c r="G129" s="6" t="s">
        <v>607</v>
      </c>
      <c r="H129" s="6" t="s">
        <v>606</v>
      </c>
      <c r="I129" s="82" t="s">
        <v>602</v>
      </c>
    </row>
    <row r="130" spans="1:9" ht="15.6" x14ac:dyDescent="0.3">
      <c r="A130" s="6"/>
      <c r="B130" s="6"/>
      <c r="C130" s="6"/>
      <c r="D130" s="6"/>
      <c r="E130" s="135" t="s">
        <v>605</v>
      </c>
      <c r="F130" s="135"/>
      <c r="G130" s="135"/>
      <c r="H130" s="6" t="s">
        <v>1381</v>
      </c>
      <c r="I130" s="82">
        <v>0.83</v>
      </c>
    </row>
    <row r="131" spans="1:9" ht="15.6" x14ac:dyDescent="0.3">
      <c r="A131" s="6"/>
      <c r="B131" s="6"/>
      <c r="C131" s="6"/>
      <c r="D131" s="6">
        <v>19</v>
      </c>
      <c r="E131" s="135" t="s">
        <v>604</v>
      </c>
      <c r="F131" s="135"/>
      <c r="G131" s="6" t="s">
        <v>614</v>
      </c>
      <c r="H131" s="6" t="s">
        <v>1331</v>
      </c>
      <c r="I131" s="82">
        <v>0.60099999999999998</v>
      </c>
    </row>
    <row r="132" spans="1:9" ht="15.6" x14ac:dyDescent="0.3">
      <c r="A132" s="6"/>
      <c r="B132" s="6"/>
      <c r="C132" s="6"/>
      <c r="D132" s="6"/>
      <c r="E132" s="135"/>
      <c r="F132" s="135"/>
      <c r="G132" s="6" t="s">
        <v>607</v>
      </c>
      <c r="H132" s="6" t="s">
        <v>1382</v>
      </c>
      <c r="I132" s="82">
        <v>0.51100000000000001</v>
      </c>
    </row>
    <row r="133" spans="1:9" ht="15.6" x14ac:dyDescent="0.3">
      <c r="A133" s="6"/>
      <c r="B133" s="6"/>
      <c r="C133" s="6"/>
      <c r="D133" s="6"/>
      <c r="E133" s="135"/>
      <c r="F133" s="135"/>
      <c r="G133" s="6" t="s">
        <v>616</v>
      </c>
      <c r="H133" s="6" t="s">
        <v>619</v>
      </c>
      <c r="I133" s="82">
        <v>0.49299999999999999</v>
      </c>
    </row>
    <row r="134" spans="1:9" ht="15.6" x14ac:dyDescent="0.3">
      <c r="A134" s="6" t="s">
        <v>965</v>
      </c>
      <c r="B134" s="6" t="s">
        <v>1573</v>
      </c>
      <c r="C134" s="6" t="s">
        <v>23</v>
      </c>
      <c r="D134" s="6">
        <v>72</v>
      </c>
      <c r="E134" s="135" t="s">
        <v>614</v>
      </c>
      <c r="F134" s="135"/>
      <c r="G134" s="135"/>
      <c r="H134" s="6" t="s">
        <v>1374</v>
      </c>
      <c r="I134" s="82">
        <v>0.40100000000000002</v>
      </c>
    </row>
    <row r="135" spans="1:9" ht="15.6" x14ac:dyDescent="0.3">
      <c r="A135" s="6"/>
      <c r="B135" s="6"/>
      <c r="C135" s="6"/>
      <c r="D135" s="6"/>
      <c r="E135" s="135" t="s">
        <v>613</v>
      </c>
      <c r="F135" s="135"/>
      <c r="G135" s="135"/>
      <c r="H135" s="6" t="s">
        <v>1383</v>
      </c>
      <c r="I135" s="82">
        <v>0.61899999999999999</v>
      </c>
    </row>
    <row r="136" spans="1:9" ht="15.6" x14ac:dyDescent="0.3">
      <c r="A136" s="6"/>
      <c r="B136" s="6"/>
      <c r="C136" s="6"/>
      <c r="D136" s="6"/>
      <c r="E136" s="135" t="s">
        <v>612</v>
      </c>
      <c r="F136" s="135"/>
      <c r="G136" s="135"/>
      <c r="H136" s="6" t="s">
        <v>1384</v>
      </c>
      <c r="I136" s="82">
        <v>0.312</v>
      </c>
    </row>
    <row r="137" spans="1:9" ht="15.6" x14ac:dyDescent="0.3">
      <c r="A137" s="6"/>
      <c r="B137" s="6"/>
      <c r="C137" s="6"/>
      <c r="D137" s="6"/>
      <c r="E137" s="135" t="s">
        <v>611</v>
      </c>
      <c r="F137" s="135"/>
      <c r="G137" s="135"/>
      <c r="H137" s="6" t="s">
        <v>1385</v>
      </c>
      <c r="I137" s="82">
        <v>0.79500000000000004</v>
      </c>
    </row>
    <row r="138" spans="1:9" ht="15.6" x14ac:dyDescent="0.3">
      <c r="A138" s="6"/>
      <c r="B138" s="6"/>
      <c r="C138" s="6"/>
      <c r="D138" s="6"/>
      <c r="E138" s="135" t="s">
        <v>610</v>
      </c>
      <c r="F138" s="135"/>
      <c r="G138" s="135"/>
      <c r="H138" s="6" t="s">
        <v>1386</v>
      </c>
      <c r="I138" s="82">
        <v>0.89500000000000002</v>
      </c>
    </row>
    <row r="139" spans="1:9" ht="15.6" x14ac:dyDescent="0.3">
      <c r="A139" s="135"/>
      <c r="B139" s="135"/>
      <c r="C139" s="135"/>
      <c r="D139" s="135"/>
      <c r="E139" s="135" t="s">
        <v>609</v>
      </c>
      <c r="F139" s="135"/>
      <c r="G139" s="6" t="s">
        <v>608</v>
      </c>
      <c r="H139" s="6" t="s">
        <v>1374</v>
      </c>
      <c r="I139" s="82">
        <v>0.40400000000000003</v>
      </c>
    </row>
    <row r="140" spans="1:9" ht="15.6" x14ac:dyDescent="0.3">
      <c r="A140" s="135"/>
      <c r="B140" s="135"/>
      <c r="C140" s="135"/>
      <c r="D140" s="135"/>
      <c r="E140" s="135"/>
      <c r="F140" s="135"/>
      <c r="G140" s="6" t="s">
        <v>607</v>
      </c>
      <c r="H140" s="6" t="s">
        <v>606</v>
      </c>
      <c r="I140" s="82" t="s">
        <v>602</v>
      </c>
    </row>
    <row r="141" spans="1:9" ht="15.6" x14ac:dyDescent="0.3">
      <c r="A141" s="6"/>
      <c r="B141" s="6"/>
      <c r="C141" s="6"/>
      <c r="D141" s="6"/>
      <c r="E141" s="135" t="s">
        <v>605</v>
      </c>
      <c r="F141" s="135"/>
      <c r="G141" s="135"/>
      <c r="H141" s="6" t="s">
        <v>1374</v>
      </c>
      <c r="I141" s="82">
        <v>0.30599999999999999</v>
      </c>
    </row>
    <row r="142" spans="1:9" ht="15.6" x14ac:dyDescent="0.3">
      <c r="A142" s="6"/>
      <c r="B142" s="6"/>
      <c r="C142" s="6"/>
      <c r="D142" s="6">
        <v>51</v>
      </c>
      <c r="E142" s="135" t="s">
        <v>604</v>
      </c>
      <c r="F142" s="135"/>
      <c r="G142" s="6" t="s">
        <v>614</v>
      </c>
      <c r="H142" s="6" t="s">
        <v>1387</v>
      </c>
      <c r="I142" s="82">
        <v>0.73199999999999998</v>
      </c>
    </row>
    <row r="143" spans="1:9" ht="15.6" x14ac:dyDescent="0.3">
      <c r="A143" s="6"/>
      <c r="B143" s="6"/>
      <c r="C143" s="6"/>
      <c r="D143" s="6"/>
      <c r="E143" s="135"/>
      <c r="F143" s="135"/>
      <c r="G143" s="6" t="s">
        <v>607</v>
      </c>
      <c r="H143" s="6" t="s">
        <v>1388</v>
      </c>
      <c r="I143" s="82">
        <v>0.80900000000000005</v>
      </c>
    </row>
    <row r="144" spans="1:9" ht="15.6" x14ac:dyDescent="0.3">
      <c r="A144" s="6"/>
      <c r="B144" s="6"/>
      <c r="C144" s="6"/>
      <c r="D144" s="6"/>
      <c r="E144" s="135"/>
      <c r="F144" s="135"/>
      <c r="G144" s="6" t="s">
        <v>616</v>
      </c>
      <c r="H144" s="6" t="s">
        <v>618</v>
      </c>
      <c r="I144" s="82">
        <v>0.97799999999999998</v>
      </c>
    </row>
    <row r="145" spans="1:9" ht="18.600000000000001" x14ac:dyDescent="0.3">
      <c r="A145" s="6" t="s">
        <v>966</v>
      </c>
      <c r="B145" s="6" t="s">
        <v>1527</v>
      </c>
      <c r="C145" s="6" t="s">
        <v>1572</v>
      </c>
      <c r="D145" s="6">
        <v>14</v>
      </c>
      <c r="E145" s="135" t="s">
        <v>614</v>
      </c>
      <c r="F145" s="135"/>
      <c r="G145" s="135"/>
      <c r="H145" s="6" t="s">
        <v>1389</v>
      </c>
      <c r="I145" s="82">
        <v>0.89100000000000001</v>
      </c>
    </row>
    <row r="146" spans="1:9" ht="15.6" x14ac:dyDescent="0.3">
      <c r="A146" s="6"/>
      <c r="B146" s="6"/>
      <c r="C146" s="6"/>
      <c r="D146" s="6"/>
      <c r="E146" s="135" t="s">
        <v>613</v>
      </c>
      <c r="F146" s="135"/>
      <c r="G146" s="135"/>
      <c r="H146" s="6" t="s">
        <v>1418</v>
      </c>
      <c r="I146" s="82">
        <v>0.26700000000000002</v>
      </c>
    </row>
    <row r="147" spans="1:9" ht="15.6" x14ac:dyDescent="0.3">
      <c r="A147" s="6"/>
      <c r="B147" s="6"/>
      <c r="C147" s="6"/>
      <c r="D147" s="6"/>
      <c r="E147" s="135" t="s">
        <v>612</v>
      </c>
      <c r="F147" s="135"/>
      <c r="G147" s="135"/>
      <c r="H147" s="6" t="s">
        <v>1390</v>
      </c>
      <c r="I147" s="82">
        <v>0.92</v>
      </c>
    </row>
    <row r="148" spans="1:9" ht="15.6" x14ac:dyDescent="0.3">
      <c r="A148" s="6"/>
      <c r="B148" s="6"/>
      <c r="C148" s="6"/>
      <c r="D148" s="6"/>
      <c r="E148" s="135" t="s">
        <v>611</v>
      </c>
      <c r="F148" s="135"/>
      <c r="G148" s="135"/>
      <c r="H148" s="6" t="s">
        <v>1391</v>
      </c>
      <c r="I148" s="82">
        <v>0.90400000000000003</v>
      </c>
    </row>
    <row r="149" spans="1:9" ht="15.6" x14ac:dyDescent="0.3">
      <c r="A149" s="6"/>
      <c r="B149" s="6"/>
      <c r="C149" s="6"/>
      <c r="D149" s="6"/>
      <c r="E149" s="135" t="s">
        <v>610</v>
      </c>
      <c r="F149" s="135"/>
      <c r="G149" s="135"/>
      <c r="H149" s="6" t="s">
        <v>1392</v>
      </c>
      <c r="I149" s="82">
        <v>0.96199999999999997</v>
      </c>
    </row>
    <row r="150" spans="1:9" ht="15.6" x14ac:dyDescent="0.3">
      <c r="A150" s="135"/>
      <c r="B150" s="135"/>
      <c r="C150" s="135"/>
      <c r="D150" s="135"/>
      <c r="E150" s="135" t="s">
        <v>609</v>
      </c>
      <c r="F150" s="135"/>
      <c r="G150" s="6" t="s">
        <v>608</v>
      </c>
      <c r="H150" s="6" t="s">
        <v>1393</v>
      </c>
      <c r="I150" s="82">
        <v>0.88600000000000001</v>
      </c>
    </row>
    <row r="151" spans="1:9" ht="15.6" x14ac:dyDescent="0.3">
      <c r="A151" s="135"/>
      <c r="B151" s="135"/>
      <c r="C151" s="135"/>
      <c r="D151" s="135"/>
      <c r="E151" s="135"/>
      <c r="F151" s="135"/>
      <c r="G151" s="6" t="s">
        <v>607</v>
      </c>
      <c r="H151" s="6" t="s">
        <v>606</v>
      </c>
      <c r="I151" s="82" t="s">
        <v>602</v>
      </c>
    </row>
    <row r="152" spans="1:9" ht="15.6" x14ac:dyDescent="0.3">
      <c r="A152" s="6"/>
      <c r="B152" s="6"/>
      <c r="C152" s="6"/>
      <c r="D152" s="6"/>
      <c r="E152" s="135" t="s">
        <v>605</v>
      </c>
      <c r="F152" s="135"/>
      <c r="G152" s="135"/>
      <c r="H152" s="6" t="s">
        <v>1394</v>
      </c>
      <c r="I152" s="82">
        <v>0.88300000000000001</v>
      </c>
    </row>
    <row r="153" spans="1:9" ht="15.6" x14ac:dyDescent="0.3">
      <c r="A153" s="6"/>
      <c r="B153" s="6"/>
      <c r="C153" s="6"/>
      <c r="D153" s="6"/>
      <c r="E153" s="135" t="s">
        <v>604</v>
      </c>
      <c r="F153" s="135"/>
      <c r="G153" s="135"/>
      <c r="H153" s="6" t="s">
        <v>603</v>
      </c>
      <c r="I153" s="82" t="s">
        <v>602</v>
      </c>
    </row>
    <row r="154" spans="1:9" ht="15.6" x14ac:dyDescent="0.3">
      <c r="A154" s="6" t="s">
        <v>967</v>
      </c>
      <c r="B154" s="6" t="s">
        <v>1574</v>
      </c>
      <c r="C154" s="6" t="s">
        <v>23</v>
      </c>
      <c r="D154" s="6">
        <v>15</v>
      </c>
      <c r="E154" s="135" t="s">
        <v>614</v>
      </c>
      <c r="F154" s="135"/>
      <c r="G154" s="135"/>
      <c r="H154" s="6" t="s">
        <v>1320</v>
      </c>
      <c r="I154" s="82">
        <v>0.72499999999999998</v>
      </c>
    </row>
    <row r="155" spans="1:9" ht="15.6" x14ac:dyDescent="0.3">
      <c r="A155" s="6"/>
      <c r="B155" s="6"/>
      <c r="C155" s="6"/>
      <c r="D155" s="6"/>
      <c r="E155" s="135" t="s">
        <v>613</v>
      </c>
      <c r="F155" s="135"/>
      <c r="G155" s="135"/>
      <c r="H155" s="6" t="s">
        <v>1323</v>
      </c>
      <c r="I155" s="82">
        <v>0.64300000000000002</v>
      </c>
    </row>
    <row r="156" spans="1:9" ht="15.6" x14ac:dyDescent="0.3">
      <c r="A156" s="6"/>
      <c r="B156" s="6"/>
      <c r="C156" s="6"/>
      <c r="D156" s="6"/>
      <c r="E156" s="135" t="s">
        <v>612</v>
      </c>
      <c r="F156" s="135"/>
      <c r="G156" s="135"/>
      <c r="H156" s="6" t="s">
        <v>1320</v>
      </c>
      <c r="I156" s="82">
        <v>0.90700000000000003</v>
      </c>
    </row>
    <row r="157" spans="1:9" ht="15.6" x14ac:dyDescent="0.3">
      <c r="A157" s="6"/>
      <c r="B157" s="6"/>
      <c r="C157" s="6"/>
      <c r="D157" s="6"/>
      <c r="E157" s="135" t="s">
        <v>611</v>
      </c>
      <c r="F157" s="135"/>
      <c r="G157" s="135"/>
      <c r="H157" s="6" t="s">
        <v>1322</v>
      </c>
      <c r="I157" s="82">
        <v>0.747</v>
      </c>
    </row>
    <row r="158" spans="1:9" ht="15.6" x14ac:dyDescent="0.3">
      <c r="A158" s="6"/>
      <c r="B158" s="6"/>
      <c r="C158" s="6"/>
      <c r="D158" s="6"/>
      <c r="E158" s="135" t="s">
        <v>610</v>
      </c>
      <c r="F158" s="135"/>
      <c r="G158" s="135"/>
      <c r="H158" s="6" t="s">
        <v>1322</v>
      </c>
      <c r="I158" s="82">
        <v>0.82799999999999996</v>
      </c>
    </row>
    <row r="159" spans="1:9" ht="15.6" x14ac:dyDescent="0.3">
      <c r="A159" s="135"/>
      <c r="B159" s="135"/>
      <c r="C159" s="135"/>
      <c r="D159" s="135"/>
      <c r="E159" s="135" t="s">
        <v>609</v>
      </c>
      <c r="F159" s="135"/>
      <c r="G159" s="6" t="s">
        <v>608</v>
      </c>
      <c r="H159" s="6" t="s">
        <v>1320</v>
      </c>
      <c r="I159" s="82">
        <v>0.72199999999999998</v>
      </c>
    </row>
    <row r="160" spans="1:9" ht="15.6" x14ac:dyDescent="0.3">
      <c r="A160" s="135"/>
      <c r="B160" s="135"/>
      <c r="C160" s="135"/>
      <c r="D160" s="135"/>
      <c r="E160" s="135"/>
      <c r="F160" s="135"/>
      <c r="G160" s="6" t="s">
        <v>607</v>
      </c>
      <c r="H160" s="6" t="s">
        <v>606</v>
      </c>
      <c r="I160" s="82" t="s">
        <v>602</v>
      </c>
    </row>
    <row r="161" spans="1:9" ht="15.6" x14ac:dyDescent="0.3">
      <c r="A161" s="6"/>
      <c r="B161" s="6"/>
      <c r="C161" s="6"/>
      <c r="D161" s="6"/>
      <c r="E161" s="135" t="s">
        <v>605</v>
      </c>
      <c r="F161" s="135"/>
      <c r="G161" s="135"/>
      <c r="H161" s="6" t="s">
        <v>1320</v>
      </c>
      <c r="I161" s="82">
        <v>0.85799999999999998</v>
      </c>
    </row>
    <row r="162" spans="1:9" ht="15.6" x14ac:dyDescent="0.3">
      <c r="A162" s="6"/>
      <c r="B162" s="6"/>
      <c r="C162" s="6"/>
      <c r="D162" s="6"/>
      <c r="E162" s="135" t="s">
        <v>604</v>
      </c>
      <c r="F162" s="135"/>
      <c r="G162" s="135"/>
      <c r="H162" s="6" t="s">
        <v>603</v>
      </c>
      <c r="I162" s="82" t="s">
        <v>602</v>
      </c>
    </row>
    <row r="163" spans="1:9" ht="18.600000000000001" x14ac:dyDescent="0.3">
      <c r="A163" s="6" t="s">
        <v>968</v>
      </c>
      <c r="B163" s="6" t="s">
        <v>1528</v>
      </c>
      <c r="C163" s="6" t="s">
        <v>1571</v>
      </c>
      <c r="D163" s="6">
        <v>19</v>
      </c>
      <c r="E163" s="135" t="s">
        <v>614</v>
      </c>
      <c r="F163" s="135"/>
      <c r="G163" s="135"/>
      <c r="H163" s="6" t="s">
        <v>1395</v>
      </c>
      <c r="I163" s="82">
        <v>0.61499999999999999</v>
      </c>
    </row>
    <row r="164" spans="1:9" ht="15.6" x14ac:dyDescent="0.3">
      <c r="A164" s="6"/>
      <c r="B164" s="6"/>
      <c r="C164" s="6"/>
      <c r="D164" s="6"/>
      <c r="E164" s="135" t="s">
        <v>613</v>
      </c>
      <c r="F164" s="135"/>
      <c r="G164" s="135"/>
      <c r="H164" s="6" t="s">
        <v>1396</v>
      </c>
      <c r="I164" s="82">
        <v>8.7999999999999995E-2</v>
      </c>
    </row>
    <row r="165" spans="1:9" ht="15.6" x14ac:dyDescent="0.3">
      <c r="A165" s="6"/>
      <c r="B165" s="6"/>
      <c r="C165" s="6"/>
      <c r="D165" s="6"/>
      <c r="E165" s="135" t="s">
        <v>612</v>
      </c>
      <c r="F165" s="135"/>
      <c r="G165" s="135"/>
      <c r="H165" s="6" t="s">
        <v>1397</v>
      </c>
      <c r="I165" s="82">
        <v>0.83199999999999996</v>
      </c>
    </row>
    <row r="166" spans="1:9" ht="15.6" x14ac:dyDescent="0.3">
      <c r="A166" s="6"/>
      <c r="B166" s="6"/>
      <c r="C166" s="6"/>
      <c r="D166" s="6"/>
      <c r="E166" s="135" t="s">
        <v>611</v>
      </c>
      <c r="F166" s="135"/>
      <c r="G166" s="135"/>
      <c r="H166" s="6" t="s">
        <v>1398</v>
      </c>
      <c r="I166" s="82">
        <v>0.48899999999999999</v>
      </c>
    </row>
    <row r="167" spans="1:9" ht="15.6" x14ac:dyDescent="0.3">
      <c r="A167" s="6"/>
      <c r="B167" s="6"/>
      <c r="C167" s="6"/>
      <c r="D167" s="6"/>
      <c r="E167" s="135" t="s">
        <v>610</v>
      </c>
      <c r="F167" s="135"/>
      <c r="G167" s="135"/>
      <c r="H167" s="6" t="s">
        <v>1399</v>
      </c>
      <c r="I167" s="82">
        <v>0.55200000000000005</v>
      </c>
    </row>
    <row r="168" spans="1:9" ht="15.6" x14ac:dyDescent="0.3">
      <c r="A168" s="135"/>
      <c r="B168" s="135"/>
      <c r="C168" s="135"/>
      <c r="D168" s="135"/>
      <c r="E168" s="135" t="s">
        <v>609</v>
      </c>
      <c r="F168" s="135"/>
      <c r="G168" s="6" t="s">
        <v>608</v>
      </c>
      <c r="H168" s="6" t="s">
        <v>1395</v>
      </c>
      <c r="I168" s="82">
        <v>0.621</v>
      </c>
    </row>
    <row r="169" spans="1:9" ht="15.6" x14ac:dyDescent="0.3">
      <c r="A169" s="135"/>
      <c r="B169" s="135"/>
      <c r="C169" s="135"/>
      <c r="D169" s="135"/>
      <c r="E169" s="135"/>
      <c r="F169" s="135"/>
      <c r="G169" s="6" t="s">
        <v>607</v>
      </c>
      <c r="H169" s="6" t="s">
        <v>1400</v>
      </c>
      <c r="I169" s="82">
        <v>0.47799999999999998</v>
      </c>
    </row>
    <row r="170" spans="1:9" ht="15.6" x14ac:dyDescent="0.3">
      <c r="A170" s="6"/>
      <c r="B170" s="6"/>
      <c r="C170" s="6"/>
      <c r="D170" s="6"/>
      <c r="E170" s="135" t="s">
        <v>605</v>
      </c>
      <c r="F170" s="135"/>
      <c r="G170" s="135"/>
      <c r="H170" s="6" t="s">
        <v>1401</v>
      </c>
      <c r="I170" s="82">
        <v>0.88500000000000001</v>
      </c>
    </row>
    <row r="171" spans="1:9" ht="15.6" x14ac:dyDescent="0.3">
      <c r="A171" s="135"/>
      <c r="B171" s="135"/>
      <c r="C171" s="135"/>
      <c r="D171" s="135">
        <v>19</v>
      </c>
      <c r="E171" s="135" t="s">
        <v>604</v>
      </c>
      <c r="F171" s="135" t="s">
        <v>614</v>
      </c>
      <c r="G171" s="135"/>
      <c r="H171" s="6" t="s">
        <v>1402</v>
      </c>
      <c r="I171" s="82">
        <v>0.90500000000000003</v>
      </c>
    </row>
    <row r="172" spans="1:9" ht="15.6" x14ac:dyDescent="0.3">
      <c r="A172" s="135"/>
      <c r="B172" s="135"/>
      <c r="C172" s="135"/>
      <c r="D172" s="135"/>
      <c r="E172" s="135"/>
      <c r="F172" s="135" t="s">
        <v>607</v>
      </c>
      <c r="G172" s="135"/>
      <c r="H172" s="6" t="s">
        <v>1403</v>
      </c>
      <c r="I172" s="82">
        <v>0.84299999999999997</v>
      </c>
    </row>
    <row r="173" spans="1:9" ht="15.6" x14ac:dyDescent="0.3">
      <c r="A173" s="135"/>
      <c r="B173" s="135"/>
      <c r="C173" s="135"/>
      <c r="D173" s="135"/>
      <c r="E173" s="135"/>
      <c r="F173" s="135" t="s">
        <v>616</v>
      </c>
      <c r="G173" s="135"/>
      <c r="H173" s="6" t="s">
        <v>617</v>
      </c>
      <c r="I173" s="82">
        <v>0.72</v>
      </c>
    </row>
    <row r="174" spans="1:9" ht="15.6" x14ac:dyDescent="0.3">
      <c r="A174" s="6" t="s">
        <v>969</v>
      </c>
      <c r="B174" s="6" t="s">
        <v>1573</v>
      </c>
      <c r="C174" s="6" t="s">
        <v>26</v>
      </c>
      <c r="D174" s="6">
        <v>72</v>
      </c>
      <c r="E174" s="135" t="s">
        <v>614</v>
      </c>
      <c r="F174" s="135"/>
      <c r="G174" s="135"/>
      <c r="H174" s="6" t="s">
        <v>1321</v>
      </c>
      <c r="I174" s="82">
        <v>0.70799999999999996</v>
      </c>
    </row>
    <row r="175" spans="1:9" ht="15.6" x14ac:dyDescent="0.3">
      <c r="A175" s="6"/>
      <c r="B175" s="6"/>
      <c r="C175" s="6"/>
      <c r="D175" s="6"/>
      <c r="E175" s="135" t="s">
        <v>613</v>
      </c>
      <c r="F175" s="135"/>
      <c r="G175" s="135"/>
      <c r="H175" s="6" t="s">
        <v>1404</v>
      </c>
      <c r="I175" s="82">
        <v>0.18099999999999999</v>
      </c>
    </row>
    <row r="176" spans="1:9" ht="15.6" x14ac:dyDescent="0.3">
      <c r="A176" s="6"/>
      <c r="B176" s="6"/>
      <c r="C176" s="6"/>
      <c r="D176" s="6"/>
      <c r="E176" s="135" t="s">
        <v>612</v>
      </c>
      <c r="F176" s="135"/>
      <c r="G176" s="135"/>
      <c r="H176" s="6" t="s">
        <v>1346</v>
      </c>
      <c r="I176" s="82">
        <v>0.14399999999999999</v>
      </c>
    </row>
    <row r="177" spans="1:9" ht="15.6" x14ac:dyDescent="0.3">
      <c r="A177" s="6"/>
      <c r="B177" s="6"/>
      <c r="C177" s="6"/>
      <c r="D177" s="6"/>
      <c r="E177" s="135" t="s">
        <v>611</v>
      </c>
      <c r="F177" s="135"/>
      <c r="G177" s="135"/>
      <c r="H177" s="6" t="s">
        <v>1405</v>
      </c>
      <c r="I177" s="82">
        <v>0.79400000000000004</v>
      </c>
    </row>
    <row r="178" spans="1:9" ht="15.6" x14ac:dyDescent="0.3">
      <c r="A178" s="6"/>
      <c r="B178" s="6"/>
      <c r="C178" s="6"/>
      <c r="D178" s="6"/>
      <c r="E178" s="135" t="s">
        <v>610</v>
      </c>
      <c r="F178" s="135"/>
      <c r="G178" s="135"/>
      <c r="H178" s="6" t="s">
        <v>1406</v>
      </c>
      <c r="I178" s="82">
        <v>0.63800000000000001</v>
      </c>
    </row>
    <row r="179" spans="1:9" ht="15.6" x14ac:dyDescent="0.3">
      <c r="A179" s="135"/>
      <c r="B179" s="135"/>
      <c r="C179" s="135"/>
      <c r="D179" s="135"/>
      <c r="E179" s="135" t="s">
        <v>609</v>
      </c>
      <c r="F179" s="135"/>
      <c r="G179" s="6" t="s">
        <v>608</v>
      </c>
      <c r="H179" s="6" t="s">
        <v>1321</v>
      </c>
      <c r="I179" s="82">
        <v>0.70899999999999996</v>
      </c>
    </row>
    <row r="180" spans="1:9" ht="15.6" x14ac:dyDescent="0.3">
      <c r="A180" s="135"/>
      <c r="B180" s="135"/>
      <c r="C180" s="135"/>
      <c r="D180" s="135"/>
      <c r="E180" s="135"/>
      <c r="F180" s="135"/>
      <c r="G180" s="6" t="s">
        <v>607</v>
      </c>
      <c r="H180" s="6" t="s">
        <v>1362</v>
      </c>
      <c r="I180" s="82">
        <v>0.182</v>
      </c>
    </row>
    <row r="181" spans="1:9" ht="15.6" x14ac:dyDescent="0.3">
      <c r="A181" s="6"/>
      <c r="B181" s="6"/>
      <c r="C181" s="6"/>
      <c r="D181" s="6"/>
      <c r="E181" s="135" t="s">
        <v>605</v>
      </c>
      <c r="F181" s="135"/>
      <c r="G181" s="135"/>
      <c r="H181" s="6" t="s">
        <v>1362</v>
      </c>
      <c r="I181" s="82">
        <v>0.11</v>
      </c>
    </row>
    <row r="182" spans="1:9" ht="15.6" x14ac:dyDescent="0.3">
      <c r="A182" s="135"/>
      <c r="B182" s="135"/>
      <c r="C182" s="135"/>
      <c r="D182" s="135">
        <v>51</v>
      </c>
      <c r="E182" s="135" t="s">
        <v>604</v>
      </c>
      <c r="F182" s="135" t="s">
        <v>614</v>
      </c>
      <c r="G182" s="135"/>
      <c r="H182" s="6" t="s">
        <v>1407</v>
      </c>
      <c r="I182" s="82">
        <v>0.32300000000000001</v>
      </c>
    </row>
    <row r="183" spans="1:9" ht="15.6" x14ac:dyDescent="0.3">
      <c r="A183" s="135"/>
      <c r="B183" s="135"/>
      <c r="C183" s="135"/>
      <c r="D183" s="135"/>
      <c r="E183" s="135"/>
      <c r="F183" s="135" t="s">
        <v>607</v>
      </c>
      <c r="G183" s="135"/>
      <c r="H183" s="6" t="s">
        <v>1408</v>
      </c>
      <c r="I183" s="82">
        <v>0.39100000000000001</v>
      </c>
    </row>
    <row r="184" spans="1:9" ht="15.6" x14ac:dyDescent="0.3">
      <c r="A184" s="135"/>
      <c r="B184" s="135"/>
      <c r="C184" s="135"/>
      <c r="D184" s="135"/>
      <c r="E184" s="135"/>
      <c r="F184" s="135" t="s">
        <v>616</v>
      </c>
      <c r="G184" s="135"/>
      <c r="H184" s="6" t="s">
        <v>615</v>
      </c>
      <c r="I184" s="82">
        <v>0.61199999999999999</v>
      </c>
    </row>
    <row r="185" spans="1:9" ht="18.600000000000001" x14ac:dyDescent="0.3">
      <c r="A185" s="6" t="s">
        <v>970</v>
      </c>
      <c r="B185" s="6" t="s">
        <v>1528</v>
      </c>
      <c r="C185" s="6" t="s">
        <v>1572</v>
      </c>
      <c r="D185" s="6">
        <v>17</v>
      </c>
      <c r="E185" s="135" t="s">
        <v>614</v>
      </c>
      <c r="F185" s="135"/>
      <c r="G185" s="135"/>
      <c r="H185" s="6" t="s">
        <v>1409</v>
      </c>
      <c r="I185" s="82">
        <v>0.41699999999999998</v>
      </c>
    </row>
    <row r="186" spans="1:9" ht="15.6" x14ac:dyDescent="0.3">
      <c r="A186" s="6"/>
      <c r="B186" s="6"/>
      <c r="C186" s="6"/>
      <c r="D186" s="6"/>
      <c r="E186" s="135" t="s">
        <v>613</v>
      </c>
      <c r="F186" s="135"/>
      <c r="G186" s="135"/>
      <c r="H186" s="6" t="s">
        <v>1410</v>
      </c>
      <c r="I186" s="82">
        <v>0.46200000000000002</v>
      </c>
    </row>
    <row r="187" spans="1:9" ht="15.6" x14ac:dyDescent="0.3">
      <c r="A187" s="6"/>
      <c r="B187" s="6"/>
      <c r="C187" s="6"/>
      <c r="D187" s="6"/>
      <c r="E187" s="135" t="s">
        <v>612</v>
      </c>
      <c r="F187" s="135"/>
      <c r="G187" s="135"/>
      <c r="H187" s="6" t="s">
        <v>1411</v>
      </c>
      <c r="I187" s="82">
        <v>0.51400000000000001</v>
      </c>
    </row>
    <row r="188" spans="1:9" ht="15.6" x14ac:dyDescent="0.3">
      <c r="A188" s="6"/>
      <c r="B188" s="6"/>
      <c r="C188" s="6"/>
      <c r="D188" s="6"/>
      <c r="E188" s="135" t="s">
        <v>611</v>
      </c>
      <c r="F188" s="135"/>
      <c r="G188" s="135"/>
      <c r="H188" s="6" t="s">
        <v>1412</v>
      </c>
      <c r="I188" s="82">
        <v>0.79</v>
      </c>
    </row>
    <row r="189" spans="1:9" ht="15.6" x14ac:dyDescent="0.3">
      <c r="A189" s="6"/>
      <c r="B189" s="6"/>
      <c r="C189" s="6"/>
      <c r="D189" s="6"/>
      <c r="E189" s="135" t="s">
        <v>610</v>
      </c>
      <c r="F189" s="135"/>
      <c r="G189" s="135"/>
      <c r="H189" s="6" t="s">
        <v>1413</v>
      </c>
      <c r="I189" s="82">
        <v>0.77</v>
      </c>
    </row>
    <row r="190" spans="1:9" ht="15.6" x14ac:dyDescent="0.3">
      <c r="A190" s="135"/>
      <c r="B190" s="135"/>
      <c r="C190" s="135"/>
      <c r="D190" s="135"/>
      <c r="E190" s="135" t="s">
        <v>609</v>
      </c>
      <c r="F190" s="135"/>
      <c r="G190" s="6" t="s">
        <v>608</v>
      </c>
      <c r="H190" s="6" t="s">
        <v>1414</v>
      </c>
      <c r="I190" s="82">
        <v>0.33100000000000002</v>
      </c>
    </row>
    <row r="191" spans="1:9" ht="15.6" x14ac:dyDescent="0.3">
      <c r="A191" s="135"/>
      <c r="B191" s="135"/>
      <c r="C191" s="135"/>
      <c r="D191" s="135"/>
      <c r="E191" s="135"/>
      <c r="F191" s="135"/>
      <c r="G191" s="6" t="s">
        <v>607</v>
      </c>
      <c r="H191" s="6" t="s">
        <v>606</v>
      </c>
      <c r="I191" s="82" t="s">
        <v>602</v>
      </c>
    </row>
    <row r="192" spans="1:9" ht="15.6" x14ac:dyDescent="0.3">
      <c r="A192" s="6"/>
      <c r="B192" s="6"/>
      <c r="C192" s="6"/>
      <c r="D192" s="6"/>
      <c r="E192" s="135" t="s">
        <v>605</v>
      </c>
      <c r="F192" s="135"/>
      <c r="G192" s="135"/>
      <c r="H192" s="6" t="s">
        <v>1415</v>
      </c>
      <c r="I192" s="82">
        <v>0.45700000000000002</v>
      </c>
    </row>
    <row r="193" spans="1:9" ht="15.6" x14ac:dyDescent="0.3">
      <c r="A193" s="6"/>
      <c r="B193" s="6"/>
      <c r="C193" s="6"/>
      <c r="D193" s="6"/>
      <c r="E193" s="135" t="s">
        <v>604</v>
      </c>
      <c r="F193" s="135"/>
      <c r="G193" s="135"/>
      <c r="H193" s="6" t="s">
        <v>603</v>
      </c>
      <c r="I193" s="82" t="s">
        <v>602</v>
      </c>
    </row>
    <row r="194" spans="1:9" ht="15.6" x14ac:dyDescent="0.3">
      <c r="A194" s="6" t="s">
        <v>971</v>
      </c>
      <c r="B194" s="6" t="s">
        <v>1574</v>
      </c>
      <c r="C194" s="6" t="s">
        <v>26</v>
      </c>
      <c r="D194" s="6">
        <v>15</v>
      </c>
      <c r="E194" s="135" t="s">
        <v>614</v>
      </c>
      <c r="F194" s="135"/>
      <c r="G194" s="135"/>
      <c r="H194" s="6" t="s">
        <v>1416</v>
      </c>
      <c r="I194" s="82">
        <v>0.27600000000000002</v>
      </c>
    </row>
    <row r="195" spans="1:9" ht="15.6" x14ac:dyDescent="0.3">
      <c r="A195" s="6"/>
      <c r="B195" s="6"/>
      <c r="C195" s="6"/>
      <c r="D195" s="6"/>
      <c r="E195" s="135" t="s">
        <v>613</v>
      </c>
      <c r="F195" s="135"/>
      <c r="G195" s="135"/>
      <c r="H195" s="6" t="s">
        <v>1417</v>
      </c>
      <c r="I195" s="82">
        <v>0.16</v>
      </c>
    </row>
    <row r="196" spans="1:9" ht="15.6" x14ac:dyDescent="0.3">
      <c r="A196" s="6"/>
      <c r="B196" s="6"/>
      <c r="C196" s="6"/>
      <c r="D196" s="6"/>
      <c r="E196" s="135" t="s">
        <v>612</v>
      </c>
      <c r="F196" s="135"/>
      <c r="G196" s="135"/>
      <c r="H196" s="6" t="s">
        <v>1322</v>
      </c>
      <c r="I196" s="82">
        <v>0.4</v>
      </c>
    </row>
    <row r="197" spans="1:9" ht="15.6" x14ac:dyDescent="0.3">
      <c r="A197" s="6"/>
      <c r="B197" s="6"/>
      <c r="C197" s="6"/>
      <c r="D197" s="6"/>
      <c r="E197" s="135" t="s">
        <v>611</v>
      </c>
      <c r="F197" s="135"/>
      <c r="G197" s="135"/>
      <c r="H197" s="6" t="s">
        <v>1374</v>
      </c>
      <c r="I197" s="82">
        <v>0.34499999999999997</v>
      </c>
    </row>
    <row r="198" spans="1:9" ht="15.6" x14ac:dyDescent="0.3">
      <c r="A198" s="6"/>
      <c r="B198" s="6"/>
      <c r="C198" s="6"/>
      <c r="D198" s="6"/>
      <c r="E198" s="135" t="s">
        <v>610</v>
      </c>
      <c r="F198" s="135"/>
      <c r="G198" s="135"/>
      <c r="H198" s="6" t="s">
        <v>1373</v>
      </c>
      <c r="I198" s="82">
        <v>0.3</v>
      </c>
    </row>
    <row r="199" spans="1:9" ht="15.6" x14ac:dyDescent="0.3">
      <c r="A199" s="135"/>
      <c r="B199" s="135"/>
      <c r="C199" s="135"/>
      <c r="D199" s="135"/>
      <c r="E199" s="135" t="s">
        <v>609</v>
      </c>
      <c r="F199" s="135"/>
      <c r="G199" s="6" t="s">
        <v>608</v>
      </c>
      <c r="H199" s="6" t="s">
        <v>1416</v>
      </c>
      <c r="I199" s="82">
        <v>0.29399999999999998</v>
      </c>
    </row>
    <row r="200" spans="1:9" ht="15.6" x14ac:dyDescent="0.3">
      <c r="A200" s="135"/>
      <c r="B200" s="135"/>
      <c r="C200" s="135"/>
      <c r="D200" s="135"/>
      <c r="E200" s="135"/>
      <c r="F200" s="135"/>
      <c r="G200" s="6" t="s">
        <v>607</v>
      </c>
      <c r="H200" s="6" t="s">
        <v>606</v>
      </c>
      <c r="I200" s="82" t="s">
        <v>602</v>
      </c>
    </row>
    <row r="201" spans="1:9" ht="15.6" x14ac:dyDescent="0.3">
      <c r="A201" s="6"/>
      <c r="B201" s="6"/>
      <c r="C201" s="6"/>
      <c r="D201" s="6"/>
      <c r="E201" s="135" t="s">
        <v>605</v>
      </c>
      <c r="F201" s="135"/>
      <c r="G201" s="135"/>
      <c r="H201" s="6" t="s">
        <v>1372</v>
      </c>
      <c r="I201" s="82">
        <v>0.38700000000000001</v>
      </c>
    </row>
    <row r="202" spans="1:9" ht="15.6" x14ac:dyDescent="0.3">
      <c r="A202" s="6"/>
      <c r="B202" s="6"/>
      <c r="C202" s="6"/>
      <c r="D202" s="6"/>
      <c r="E202" s="135" t="s">
        <v>604</v>
      </c>
      <c r="F202" s="135"/>
      <c r="G202" s="135"/>
      <c r="H202" s="6" t="s">
        <v>603</v>
      </c>
      <c r="I202" s="82" t="s">
        <v>602</v>
      </c>
    </row>
    <row r="203" spans="1:9" ht="18.600000000000001" x14ac:dyDescent="0.3">
      <c r="A203" s="84" t="s">
        <v>1529</v>
      </c>
      <c r="B203" s="28"/>
      <c r="C203" s="28"/>
      <c r="D203" s="28"/>
      <c r="E203" s="28"/>
      <c r="F203" s="28"/>
      <c r="G203" s="28"/>
      <c r="H203" s="28"/>
      <c r="I203" s="28"/>
    </row>
    <row r="204" spans="1:9" ht="18.600000000000001" x14ac:dyDescent="0.3">
      <c r="A204" s="85" t="s">
        <v>1530</v>
      </c>
      <c r="B204" s="12"/>
      <c r="C204" s="12"/>
      <c r="D204" s="12"/>
      <c r="E204" s="12"/>
      <c r="F204" s="12"/>
      <c r="G204" s="12"/>
      <c r="H204" s="12"/>
      <c r="I204" s="12"/>
    </row>
    <row r="205" spans="1:9" ht="15.6" x14ac:dyDescent="0.3">
      <c r="A205" s="41" t="s">
        <v>601</v>
      </c>
      <c r="B205" s="12"/>
      <c r="C205" s="12"/>
      <c r="D205" s="12"/>
      <c r="E205" s="12"/>
      <c r="F205" s="12"/>
      <c r="G205" s="12"/>
      <c r="H205" s="12"/>
      <c r="I205" s="12"/>
    </row>
    <row r="207" spans="1:9" x14ac:dyDescent="0.3">
      <c r="A207" s="4" t="s">
        <v>28</v>
      </c>
    </row>
  </sheetData>
  <mergeCells count="269">
    <mergeCell ref="E2:G2"/>
    <mergeCell ref="E3:G3"/>
    <mergeCell ref="E4:G4"/>
    <mergeCell ref="E5:G5"/>
    <mergeCell ref="E6:G6"/>
    <mergeCell ref="E7:G7"/>
    <mergeCell ref="E27:G27"/>
    <mergeCell ref="E28:G28"/>
    <mergeCell ref="E29:G29"/>
    <mergeCell ref="E16:G16"/>
    <mergeCell ref="E17:G17"/>
    <mergeCell ref="E18:G18"/>
    <mergeCell ref="A8:A9"/>
    <mergeCell ref="B8:B9"/>
    <mergeCell ref="C8:C9"/>
    <mergeCell ref="D8:D9"/>
    <mergeCell ref="E8:F9"/>
    <mergeCell ref="E10:G10"/>
    <mergeCell ref="E11:F13"/>
    <mergeCell ref="E14:G14"/>
    <mergeCell ref="E15:G15"/>
    <mergeCell ref="A19:A20"/>
    <mergeCell ref="B19:B20"/>
    <mergeCell ref="C19:C20"/>
    <mergeCell ref="D19:D20"/>
    <mergeCell ref="E19:F20"/>
    <mergeCell ref="E21:G21"/>
    <mergeCell ref="E22:F24"/>
    <mergeCell ref="E25:G25"/>
    <mergeCell ref="E26:G26"/>
    <mergeCell ref="E45:G45"/>
    <mergeCell ref="E46:G46"/>
    <mergeCell ref="E47:G47"/>
    <mergeCell ref="A30:A31"/>
    <mergeCell ref="B30:B31"/>
    <mergeCell ref="C30:C31"/>
    <mergeCell ref="D30:D31"/>
    <mergeCell ref="E30:F31"/>
    <mergeCell ref="E32:G32"/>
    <mergeCell ref="E33:G33"/>
    <mergeCell ref="E34:G34"/>
    <mergeCell ref="E35:G35"/>
    <mergeCell ref="E36:G36"/>
    <mergeCell ref="E37:G37"/>
    <mergeCell ref="E38:G38"/>
    <mergeCell ref="A39:A40"/>
    <mergeCell ref="B39:B40"/>
    <mergeCell ref="C39:C40"/>
    <mergeCell ref="D39:D40"/>
    <mergeCell ref="E39:F40"/>
    <mergeCell ref="E41:G41"/>
    <mergeCell ref="E42:G42"/>
    <mergeCell ref="E43:G43"/>
    <mergeCell ref="E44:G44"/>
    <mergeCell ref="E67:G67"/>
    <mergeCell ref="E68:G68"/>
    <mergeCell ref="E69:G69"/>
    <mergeCell ref="A48:A49"/>
    <mergeCell ref="B48:B49"/>
    <mergeCell ref="C48:C49"/>
    <mergeCell ref="D48:D49"/>
    <mergeCell ref="E48:F49"/>
    <mergeCell ref="E50:G50"/>
    <mergeCell ref="E51:F53"/>
    <mergeCell ref="E54:G54"/>
    <mergeCell ref="E55:G55"/>
    <mergeCell ref="E56:G56"/>
    <mergeCell ref="E57:G57"/>
    <mergeCell ref="E58:G58"/>
    <mergeCell ref="A59:A60"/>
    <mergeCell ref="B59:B60"/>
    <mergeCell ref="C59:C60"/>
    <mergeCell ref="D59:D60"/>
    <mergeCell ref="E59:F60"/>
    <mergeCell ref="E61:G61"/>
    <mergeCell ref="E62:F64"/>
    <mergeCell ref="E65:G65"/>
    <mergeCell ref="E66:G66"/>
    <mergeCell ref="E85:G85"/>
    <mergeCell ref="E86:G86"/>
    <mergeCell ref="E87:G87"/>
    <mergeCell ref="A70:A71"/>
    <mergeCell ref="B70:B71"/>
    <mergeCell ref="C70:C71"/>
    <mergeCell ref="D70:D71"/>
    <mergeCell ref="E70:F71"/>
    <mergeCell ref="E72:G72"/>
    <mergeCell ref="E73:G73"/>
    <mergeCell ref="E74:G74"/>
    <mergeCell ref="E75:G75"/>
    <mergeCell ref="E76:G76"/>
    <mergeCell ref="E77:G77"/>
    <mergeCell ref="E78:G78"/>
    <mergeCell ref="A79:A80"/>
    <mergeCell ref="B79:B80"/>
    <mergeCell ref="C79:C80"/>
    <mergeCell ref="D79:D80"/>
    <mergeCell ref="E79:F80"/>
    <mergeCell ref="E81:G81"/>
    <mergeCell ref="E82:G82"/>
    <mergeCell ref="E83:G83"/>
    <mergeCell ref="E84:G84"/>
    <mergeCell ref="A88:A89"/>
    <mergeCell ref="B88:B89"/>
    <mergeCell ref="C88:C89"/>
    <mergeCell ref="D88:D89"/>
    <mergeCell ref="E88:F89"/>
    <mergeCell ref="E90:G90"/>
    <mergeCell ref="A91:A93"/>
    <mergeCell ref="B91:B93"/>
    <mergeCell ref="C91:C93"/>
    <mergeCell ref="D91:D93"/>
    <mergeCell ref="E91:E93"/>
    <mergeCell ref="F91:G91"/>
    <mergeCell ref="F92:G92"/>
    <mergeCell ref="F93:G93"/>
    <mergeCell ref="E94:G94"/>
    <mergeCell ref="E95:G95"/>
    <mergeCell ref="E96:G96"/>
    <mergeCell ref="E97:G97"/>
    <mergeCell ref="E98:G98"/>
    <mergeCell ref="A99:A100"/>
    <mergeCell ref="B99:B100"/>
    <mergeCell ref="C99:C100"/>
    <mergeCell ref="D99:D100"/>
    <mergeCell ref="E99:F100"/>
    <mergeCell ref="E101:G101"/>
    <mergeCell ref="A102:A104"/>
    <mergeCell ref="B102:B104"/>
    <mergeCell ref="C102:C104"/>
    <mergeCell ref="D102:D104"/>
    <mergeCell ref="E102:E104"/>
    <mergeCell ref="F102:G102"/>
    <mergeCell ref="F103:G103"/>
    <mergeCell ref="F104:G104"/>
    <mergeCell ref="E105:G105"/>
    <mergeCell ref="E106:G106"/>
    <mergeCell ref="E107:G107"/>
    <mergeCell ref="E108:G108"/>
    <mergeCell ref="E109:G109"/>
    <mergeCell ref="A110:A111"/>
    <mergeCell ref="B110:B111"/>
    <mergeCell ref="C110:C111"/>
    <mergeCell ref="D110:D111"/>
    <mergeCell ref="E110:F111"/>
    <mergeCell ref="E112:G112"/>
    <mergeCell ref="E113:G113"/>
    <mergeCell ref="E114:G114"/>
    <mergeCell ref="E115:G115"/>
    <mergeCell ref="E116:G116"/>
    <mergeCell ref="E117:G117"/>
    <mergeCell ref="E118:G118"/>
    <mergeCell ref="A119:A120"/>
    <mergeCell ref="B119:B120"/>
    <mergeCell ref="C119:C120"/>
    <mergeCell ref="D119:D120"/>
    <mergeCell ref="E119:F120"/>
    <mergeCell ref="E121:G121"/>
    <mergeCell ref="E122:G122"/>
    <mergeCell ref="E123:G123"/>
    <mergeCell ref="E124:G124"/>
    <mergeCell ref="E125:G125"/>
    <mergeCell ref="E126:G126"/>
    <mergeCell ref="E127:G127"/>
    <mergeCell ref="A128:A129"/>
    <mergeCell ref="B128:B129"/>
    <mergeCell ref="C128:C129"/>
    <mergeCell ref="D128:D129"/>
    <mergeCell ref="E128:F129"/>
    <mergeCell ref="E130:G130"/>
    <mergeCell ref="E131:F133"/>
    <mergeCell ref="E134:G134"/>
    <mergeCell ref="E135:G135"/>
    <mergeCell ref="E136:G136"/>
    <mergeCell ref="E137:G137"/>
    <mergeCell ref="E138:G138"/>
    <mergeCell ref="A139:A140"/>
    <mergeCell ref="B139:B140"/>
    <mergeCell ref="C139:C140"/>
    <mergeCell ref="D139:D140"/>
    <mergeCell ref="E139:F140"/>
    <mergeCell ref="E141:G141"/>
    <mergeCell ref="E142:F144"/>
    <mergeCell ref="E145:G145"/>
    <mergeCell ref="E146:G146"/>
    <mergeCell ref="E147:G147"/>
    <mergeCell ref="E148:G148"/>
    <mergeCell ref="E149:G149"/>
    <mergeCell ref="A150:A151"/>
    <mergeCell ref="B150:B151"/>
    <mergeCell ref="C150:C151"/>
    <mergeCell ref="D150:D151"/>
    <mergeCell ref="E150:F151"/>
    <mergeCell ref="E152:G152"/>
    <mergeCell ref="E153:G153"/>
    <mergeCell ref="E154:G154"/>
    <mergeCell ref="E155:G155"/>
    <mergeCell ref="E156:G156"/>
    <mergeCell ref="E157:G157"/>
    <mergeCell ref="E158:G158"/>
    <mergeCell ref="A159:A160"/>
    <mergeCell ref="B159:B160"/>
    <mergeCell ref="C159:C160"/>
    <mergeCell ref="D159:D160"/>
    <mergeCell ref="E159:F160"/>
    <mergeCell ref="E161:G161"/>
    <mergeCell ref="E162:G162"/>
    <mergeCell ref="E163:G163"/>
    <mergeCell ref="E164:G164"/>
    <mergeCell ref="E165:G165"/>
    <mergeCell ref="E166:G166"/>
    <mergeCell ref="E167:G167"/>
    <mergeCell ref="A168:A169"/>
    <mergeCell ref="B168:B169"/>
    <mergeCell ref="C168:C169"/>
    <mergeCell ref="D168:D169"/>
    <mergeCell ref="E168:F169"/>
    <mergeCell ref="E170:G170"/>
    <mergeCell ref="A171:A173"/>
    <mergeCell ref="B171:B173"/>
    <mergeCell ref="C171:C173"/>
    <mergeCell ref="D171:D173"/>
    <mergeCell ref="E171:E173"/>
    <mergeCell ref="F171:G171"/>
    <mergeCell ref="F172:G172"/>
    <mergeCell ref="F173:G173"/>
    <mergeCell ref="E174:G174"/>
    <mergeCell ref="E175:G175"/>
    <mergeCell ref="E176:G176"/>
    <mergeCell ref="E177:G177"/>
    <mergeCell ref="E178:G178"/>
    <mergeCell ref="A179:A180"/>
    <mergeCell ref="B179:B180"/>
    <mergeCell ref="C179:C180"/>
    <mergeCell ref="D179:D180"/>
    <mergeCell ref="E179:F180"/>
    <mergeCell ref="E181:G181"/>
    <mergeCell ref="A182:A184"/>
    <mergeCell ref="B182:B184"/>
    <mergeCell ref="C182:C184"/>
    <mergeCell ref="D182:D184"/>
    <mergeCell ref="E182:E184"/>
    <mergeCell ref="F182:G182"/>
    <mergeCell ref="F183:G183"/>
    <mergeCell ref="F184:G184"/>
    <mergeCell ref="E201:G201"/>
    <mergeCell ref="E202:G202"/>
    <mergeCell ref="E198:G198"/>
    <mergeCell ref="A199:A200"/>
    <mergeCell ref="B199:B200"/>
    <mergeCell ref="C199:C200"/>
    <mergeCell ref="D199:D200"/>
    <mergeCell ref="E199:F200"/>
    <mergeCell ref="E185:G185"/>
    <mergeCell ref="E186:G186"/>
    <mergeCell ref="E187:G187"/>
    <mergeCell ref="E188:G188"/>
    <mergeCell ref="E189:G189"/>
    <mergeCell ref="A190:A191"/>
    <mergeCell ref="B190:B191"/>
    <mergeCell ref="C190:C191"/>
    <mergeCell ref="D190:D191"/>
    <mergeCell ref="E190:F191"/>
    <mergeCell ref="E192:G192"/>
    <mergeCell ref="E193:G193"/>
    <mergeCell ref="E194:G194"/>
    <mergeCell ref="E195:G195"/>
    <mergeCell ref="E196:G196"/>
    <mergeCell ref="E197:G197"/>
  </mergeCells>
  <hyperlinks>
    <hyperlink ref="A207" location="'Table of Content'!A1" display="Back to Table of Content" xr:uid="{05CE638D-A51A-4A09-933F-503E7065CA47}"/>
  </hyperlinks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0207-1C68-490E-B633-7E7C858F6E5D}">
  <dimension ref="A1:H199"/>
  <sheetViews>
    <sheetView topLeftCell="A6" workbookViewId="0">
      <selection activeCell="B34" sqref="B34"/>
    </sheetView>
  </sheetViews>
  <sheetFormatPr defaultColWidth="8.77734375" defaultRowHeight="15.6" x14ac:dyDescent="0.3"/>
  <cols>
    <col min="1" max="1" width="8.77734375" style="12"/>
    <col min="2" max="2" width="25" style="12" customWidth="1"/>
    <col min="3" max="3" width="25.33203125" style="12" customWidth="1"/>
    <col min="4" max="4" width="8.77734375" style="12"/>
    <col min="5" max="5" width="16.77734375" style="41" customWidth="1"/>
    <col min="6" max="6" width="11.5546875" style="12" customWidth="1"/>
    <col min="7" max="7" width="21" style="12" customWidth="1"/>
    <col min="8" max="8" width="8.88671875" style="12" customWidth="1"/>
    <col min="9" max="16384" width="8.77734375" style="12"/>
  </cols>
  <sheetData>
    <row r="1" spans="1:8" s="13" customFormat="1" x14ac:dyDescent="0.3">
      <c r="A1" s="29" t="s">
        <v>1682</v>
      </c>
      <c r="E1" s="41"/>
      <c r="F1" s="12"/>
    </row>
    <row r="2" spans="1:8" ht="16.2" x14ac:dyDescent="0.3">
      <c r="A2" s="86" t="s">
        <v>7</v>
      </c>
      <c r="B2" s="86" t="s">
        <v>243</v>
      </c>
      <c r="C2" s="86" t="s">
        <v>334</v>
      </c>
      <c r="D2" s="86" t="s">
        <v>626</v>
      </c>
      <c r="E2" s="138" t="s">
        <v>5</v>
      </c>
      <c r="F2" s="138"/>
      <c r="G2" s="87" t="s">
        <v>679</v>
      </c>
      <c r="H2" s="88" t="s">
        <v>1531</v>
      </c>
    </row>
    <row r="3" spans="1:8" ht="18.600000000000001" x14ac:dyDescent="0.3">
      <c r="A3" s="89" t="s">
        <v>30</v>
      </c>
      <c r="B3" s="80" t="s">
        <v>1571</v>
      </c>
      <c r="C3" s="89" t="s">
        <v>1532</v>
      </c>
      <c r="D3" s="89">
        <v>40</v>
      </c>
      <c r="E3" s="136" t="s">
        <v>677</v>
      </c>
      <c r="F3" s="136"/>
      <c r="G3" s="80" t="s">
        <v>1419</v>
      </c>
      <c r="H3" s="81">
        <v>0.55600000000000005</v>
      </c>
    </row>
    <row r="4" spans="1:8" ht="18.600000000000001" x14ac:dyDescent="0.3">
      <c r="A4" s="89"/>
      <c r="B4" s="80"/>
      <c r="C4" s="89" t="s">
        <v>1533</v>
      </c>
      <c r="D4" s="89"/>
      <c r="E4" s="136"/>
      <c r="F4" s="136"/>
      <c r="G4" s="80" t="s">
        <v>1420</v>
      </c>
      <c r="H4" s="81">
        <v>0.50600000000000001</v>
      </c>
    </row>
    <row r="5" spans="1:8" ht="18.600000000000001" x14ac:dyDescent="0.3">
      <c r="A5" s="89"/>
      <c r="B5" s="80"/>
      <c r="C5" s="89" t="s">
        <v>1532</v>
      </c>
      <c r="D5" s="89"/>
      <c r="E5" s="136" t="s">
        <v>678</v>
      </c>
      <c r="F5" s="136"/>
      <c r="G5" s="80" t="s">
        <v>1421</v>
      </c>
      <c r="H5" s="81">
        <v>0.88800000000000001</v>
      </c>
    </row>
    <row r="6" spans="1:8" ht="18.600000000000001" x14ac:dyDescent="0.3">
      <c r="A6" s="89"/>
      <c r="B6" s="80"/>
      <c r="C6" s="89" t="s">
        <v>1533</v>
      </c>
      <c r="D6" s="89"/>
      <c r="E6" s="136"/>
      <c r="F6" s="136"/>
      <c r="G6" s="80" t="s">
        <v>1422</v>
      </c>
      <c r="H6" s="81">
        <v>0.60599999999999998</v>
      </c>
    </row>
    <row r="7" spans="1:8" ht="18.600000000000001" x14ac:dyDescent="0.3">
      <c r="A7" s="89"/>
      <c r="B7" s="80"/>
      <c r="C7" s="89" t="s">
        <v>1532</v>
      </c>
      <c r="D7" s="89"/>
      <c r="E7" s="136" t="s">
        <v>675</v>
      </c>
      <c r="F7" s="90" t="s">
        <v>608</v>
      </c>
      <c r="G7" s="80" t="s">
        <v>1419</v>
      </c>
      <c r="H7" s="81">
        <v>0.55600000000000005</v>
      </c>
    </row>
    <row r="8" spans="1:8" ht="18.600000000000001" x14ac:dyDescent="0.3">
      <c r="A8" s="89"/>
      <c r="B8" s="80"/>
      <c r="C8" s="89" t="s">
        <v>1532</v>
      </c>
      <c r="D8" s="89"/>
      <c r="E8" s="136"/>
      <c r="F8" s="90" t="s">
        <v>607</v>
      </c>
      <c r="G8" s="80" t="s">
        <v>1423</v>
      </c>
      <c r="H8" s="81">
        <v>0.77600000000000002</v>
      </c>
    </row>
    <row r="9" spans="1:8" ht="18.600000000000001" x14ac:dyDescent="0.3">
      <c r="A9" s="89"/>
      <c r="B9" s="80"/>
      <c r="C9" s="89" t="s">
        <v>1533</v>
      </c>
      <c r="D9" s="89"/>
      <c r="E9" s="136"/>
      <c r="F9" s="90" t="s">
        <v>608</v>
      </c>
      <c r="G9" s="80" t="s">
        <v>1420</v>
      </c>
      <c r="H9" s="81">
        <v>0.50600000000000001</v>
      </c>
    </row>
    <row r="10" spans="1:8" ht="18.600000000000001" x14ac:dyDescent="0.3">
      <c r="A10" s="89"/>
      <c r="B10" s="80"/>
      <c r="C10" s="89" t="s">
        <v>1533</v>
      </c>
      <c r="D10" s="89"/>
      <c r="E10" s="136"/>
      <c r="F10" s="90" t="s">
        <v>607</v>
      </c>
      <c r="G10" s="80" t="s">
        <v>1424</v>
      </c>
      <c r="H10" s="81">
        <v>0.86299999999999999</v>
      </c>
    </row>
    <row r="11" spans="1:8" x14ac:dyDescent="0.3">
      <c r="A11" s="89" t="s">
        <v>31</v>
      </c>
      <c r="B11" s="80" t="s">
        <v>12</v>
      </c>
      <c r="C11" s="89" t="s">
        <v>1576</v>
      </c>
      <c r="D11" s="89">
        <v>91</v>
      </c>
      <c r="E11" s="136" t="s">
        <v>677</v>
      </c>
      <c r="F11" s="136"/>
      <c r="G11" s="80" t="s">
        <v>1425</v>
      </c>
      <c r="H11" s="81">
        <v>0.23599999999999999</v>
      </c>
    </row>
    <row r="12" spans="1:8" ht="18.600000000000001" x14ac:dyDescent="0.3">
      <c r="A12" s="89"/>
      <c r="B12" s="80"/>
      <c r="C12" s="89" t="s">
        <v>1533</v>
      </c>
      <c r="D12" s="89"/>
      <c r="E12" s="136"/>
      <c r="F12" s="136"/>
      <c r="G12" s="80" t="s">
        <v>1426</v>
      </c>
      <c r="H12" s="81">
        <v>0.58699999999999997</v>
      </c>
    </row>
    <row r="13" spans="1:8" x14ac:dyDescent="0.3">
      <c r="A13" s="89"/>
      <c r="B13" s="80"/>
      <c r="C13" s="89" t="s">
        <v>1576</v>
      </c>
      <c r="D13" s="89"/>
      <c r="E13" s="136" t="s">
        <v>676</v>
      </c>
      <c r="F13" s="136"/>
      <c r="G13" s="80" t="s">
        <v>1427</v>
      </c>
      <c r="H13" s="81">
        <v>0.65100000000000002</v>
      </c>
    </row>
    <row r="14" spans="1:8" ht="18.600000000000001" x14ac:dyDescent="0.3">
      <c r="A14" s="89"/>
      <c r="B14" s="80"/>
      <c r="C14" s="89" t="s">
        <v>1533</v>
      </c>
      <c r="D14" s="89"/>
      <c r="E14" s="136"/>
      <c r="F14" s="136"/>
      <c r="G14" s="80" t="s">
        <v>1428</v>
      </c>
      <c r="H14" s="81">
        <v>0.92</v>
      </c>
    </row>
    <row r="15" spans="1:8" x14ac:dyDescent="0.3">
      <c r="A15" s="89"/>
      <c r="B15" s="80"/>
      <c r="C15" s="89" t="s">
        <v>1576</v>
      </c>
      <c r="D15" s="89"/>
      <c r="E15" s="136" t="s">
        <v>675</v>
      </c>
      <c r="F15" s="90" t="s">
        <v>608</v>
      </c>
      <c r="G15" s="80" t="s">
        <v>1425</v>
      </c>
      <c r="H15" s="81">
        <v>0.23599999999999999</v>
      </c>
    </row>
    <row r="16" spans="1:8" x14ac:dyDescent="0.3">
      <c r="A16" s="89"/>
      <c r="B16" s="80"/>
      <c r="C16" s="89" t="s">
        <v>1576</v>
      </c>
      <c r="D16" s="89"/>
      <c r="E16" s="136"/>
      <c r="F16" s="90" t="s">
        <v>607</v>
      </c>
      <c r="G16" s="6" t="s">
        <v>606</v>
      </c>
      <c r="H16" s="82" t="s">
        <v>602</v>
      </c>
    </row>
    <row r="17" spans="1:8" ht="18.600000000000001" x14ac:dyDescent="0.3">
      <c r="A17" s="89"/>
      <c r="B17" s="80"/>
      <c r="C17" s="89" t="s">
        <v>1533</v>
      </c>
      <c r="D17" s="89"/>
      <c r="E17" s="136"/>
      <c r="F17" s="90" t="s">
        <v>608</v>
      </c>
      <c r="G17" s="80" t="s">
        <v>1426</v>
      </c>
      <c r="H17" s="81">
        <v>0.58699999999999997</v>
      </c>
    </row>
    <row r="18" spans="1:8" ht="18.600000000000001" x14ac:dyDescent="0.3">
      <c r="A18" s="89"/>
      <c r="B18" s="80"/>
      <c r="C18" s="89" t="s">
        <v>1533</v>
      </c>
      <c r="D18" s="89"/>
      <c r="E18" s="136"/>
      <c r="F18" s="90" t="s">
        <v>607</v>
      </c>
      <c r="G18" s="6" t="s">
        <v>606</v>
      </c>
      <c r="H18" s="82" t="s">
        <v>602</v>
      </c>
    </row>
    <row r="19" spans="1:8" ht="18.600000000000001" x14ac:dyDescent="0.3">
      <c r="A19" s="89" t="s">
        <v>32</v>
      </c>
      <c r="B19" s="80" t="s">
        <v>1572</v>
      </c>
      <c r="C19" s="89" t="s">
        <v>1532</v>
      </c>
      <c r="D19" s="89">
        <v>29</v>
      </c>
      <c r="E19" s="136" t="s">
        <v>677</v>
      </c>
      <c r="F19" s="136"/>
      <c r="G19" s="80" t="s">
        <v>1429</v>
      </c>
      <c r="H19" s="81">
        <v>0.22700000000000001</v>
      </c>
    </row>
    <row r="20" spans="1:8" ht="18.600000000000001" x14ac:dyDescent="0.3">
      <c r="A20" s="89"/>
      <c r="B20" s="80"/>
      <c r="C20" s="89" t="s">
        <v>1533</v>
      </c>
      <c r="D20" s="89"/>
      <c r="E20" s="136"/>
      <c r="F20" s="136"/>
      <c r="G20" s="80" t="s">
        <v>1430</v>
      </c>
      <c r="H20" s="81">
        <v>0.26400000000000001</v>
      </c>
    </row>
    <row r="21" spans="1:8" ht="18.600000000000001" x14ac:dyDescent="0.3">
      <c r="A21" s="89"/>
      <c r="B21" s="80"/>
      <c r="C21" s="89" t="s">
        <v>1532</v>
      </c>
      <c r="D21" s="89"/>
      <c r="E21" s="136" t="s">
        <v>676</v>
      </c>
      <c r="F21" s="136"/>
      <c r="G21" s="80" t="s">
        <v>1431</v>
      </c>
      <c r="H21" s="81">
        <v>0.879</v>
      </c>
    </row>
    <row r="22" spans="1:8" ht="18.600000000000001" x14ac:dyDescent="0.3">
      <c r="A22" s="89"/>
      <c r="B22" s="80"/>
      <c r="C22" s="89" t="s">
        <v>1533</v>
      </c>
      <c r="D22" s="89"/>
      <c r="E22" s="136"/>
      <c r="F22" s="136"/>
      <c r="G22" s="80" t="s">
        <v>1432</v>
      </c>
      <c r="H22" s="81">
        <v>0.11799999999999999</v>
      </c>
    </row>
    <row r="23" spans="1:8" ht="18.600000000000001" x14ac:dyDescent="0.3">
      <c r="A23" s="89"/>
      <c r="B23" s="80"/>
      <c r="C23" s="89" t="s">
        <v>1532</v>
      </c>
      <c r="D23" s="89"/>
      <c r="E23" s="136" t="s">
        <v>675</v>
      </c>
      <c r="F23" s="90" t="s">
        <v>608</v>
      </c>
      <c r="G23" s="80" t="s">
        <v>1429</v>
      </c>
      <c r="H23" s="81">
        <v>0.22700000000000001</v>
      </c>
    </row>
    <row r="24" spans="1:8" ht="18.600000000000001" x14ac:dyDescent="0.3">
      <c r="A24" s="89"/>
      <c r="B24" s="80"/>
      <c r="C24" s="89" t="s">
        <v>1532</v>
      </c>
      <c r="D24" s="89"/>
      <c r="E24" s="136"/>
      <c r="F24" s="90" t="s">
        <v>607</v>
      </c>
      <c r="G24" s="6" t="s">
        <v>606</v>
      </c>
      <c r="H24" s="82" t="s">
        <v>602</v>
      </c>
    </row>
    <row r="25" spans="1:8" ht="18.600000000000001" x14ac:dyDescent="0.3">
      <c r="A25" s="89"/>
      <c r="B25" s="80"/>
      <c r="C25" s="89" t="s">
        <v>1533</v>
      </c>
      <c r="D25" s="89"/>
      <c r="E25" s="136"/>
      <c r="F25" s="90" t="s">
        <v>608</v>
      </c>
      <c r="G25" s="80" t="s">
        <v>1430</v>
      </c>
      <c r="H25" s="81">
        <v>0.26400000000000001</v>
      </c>
    </row>
    <row r="26" spans="1:8" ht="18.600000000000001" x14ac:dyDescent="0.3">
      <c r="A26" s="89"/>
      <c r="B26" s="80"/>
      <c r="C26" s="89" t="s">
        <v>1533</v>
      </c>
      <c r="D26" s="89"/>
      <c r="E26" s="136"/>
      <c r="F26" s="90" t="s">
        <v>607</v>
      </c>
      <c r="G26" s="6" t="s">
        <v>606</v>
      </c>
      <c r="H26" s="82" t="s">
        <v>602</v>
      </c>
    </row>
    <row r="27" spans="1:8" x14ac:dyDescent="0.3">
      <c r="A27" s="89" t="s">
        <v>33</v>
      </c>
      <c r="B27" s="80" t="s">
        <v>12</v>
      </c>
      <c r="C27" s="89" t="s">
        <v>1575</v>
      </c>
      <c r="D27" s="89">
        <v>32</v>
      </c>
      <c r="E27" s="136" t="s">
        <v>677</v>
      </c>
      <c r="F27" s="136"/>
      <c r="G27" s="80" t="s">
        <v>1320</v>
      </c>
      <c r="H27" s="81">
        <v>0.96199999999999997</v>
      </c>
    </row>
    <row r="28" spans="1:8" ht="18.600000000000001" x14ac:dyDescent="0.3">
      <c r="A28" s="89"/>
      <c r="B28" s="80"/>
      <c r="C28" s="89" t="s">
        <v>1533</v>
      </c>
      <c r="D28" s="89"/>
      <c r="E28" s="136"/>
      <c r="F28" s="136"/>
      <c r="G28" s="80" t="s">
        <v>1433</v>
      </c>
      <c r="H28" s="81">
        <v>0.47899999999999998</v>
      </c>
    </row>
    <row r="29" spans="1:8" x14ac:dyDescent="0.3">
      <c r="A29" s="89"/>
      <c r="B29" s="80"/>
      <c r="C29" s="89" t="s">
        <v>1575</v>
      </c>
      <c r="D29" s="89"/>
      <c r="E29" s="136" t="s">
        <v>676</v>
      </c>
      <c r="F29" s="136"/>
      <c r="G29" s="80" t="s">
        <v>1373</v>
      </c>
      <c r="H29" s="81">
        <v>0.48499999999999999</v>
      </c>
    </row>
    <row r="30" spans="1:8" ht="18.600000000000001" x14ac:dyDescent="0.3">
      <c r="A30" s="89"/>
      <c r="B30" s="80"/>
      <c r="C30" s="89" t="s">
        <v>1533</v>
      </c>
      <c r="D30" s="89"/>
      <c r="E30" s="136"/>
      <c r="F30" s="136"/>
      <c r="G30" s="80" t="s">
        <v>1434</v>
      </c>
      <c r="H30" s="81">
        <v>0.57299999999999995</v>
      </c>
    </row>
    <row r="31" spans="1:8" x14ac:dyDescent="0.3">
      <c r="A31" s="89"/>
      <c r="B31" s="80"/>
      <c r="C31" s="89" t="s">
        <v>1575</v>
      </c>
      <c r="D31" s="89"/>
      <c r="E31" s="136" t="s">
        <v>675</v>
      </c>
      <c r="F31" s="90" t="s">
        <v>608</v>
      </c>
      <c r="G31" s="80" t="s">
        <v>1320</v>
      </c>
      <c r="H31" s="81">
        <v>0.96199999999999997</v>
      </c>
    </row>
    <row r="32" spans="1:8" x14ac:dyDescent="0.3">
      <c r="A32" s="89"/>
      <c r="B32" s="80"/>
      <c r="C32" s="89" t="s">
        <v>1575</v>
      </c>
      <c r="D32" s="89"/>
      <c r="E32" s="136"/>
      <c r="F32" s="90" t="s">
        <v>607</v>
      </c>
      <c r="G32" s="6" t="s">
        <v>606</v>
      </c>
      <c r="H32" s="82" t="s">
        <v>602</v>
      </c>
    </row>
    <row r="33" spans="1:8" ht="18.600000000000001" x14ac:dyDescent="0.3">
      <c r="A33" s="89"/>
      <c r="B33" s="80"/>
      <c r="C33" s="89" t="s">
        <v>1533</v>
      </c>
      <c r="D33" s="89"/>
      <c r="E33" s="136"/>
      <c r="F33" s="90" t="s">
        <v>608</v>
      </c>
      <c r="G33" s="80" t="s">
        <v>1433</v>
      </c>
      <c r="H33" s="81">
        <v>0.47899999999999998</v>
      </c>
    </row>
    <row r="34" spans="1:8" ht="18.600000000000001" x14ac:dyDescent="0.3">
      <c r="A34" s="89"/>
      <c r="B34" s="80"/>
      <c r="C34" s="89" t="s">
        <v>1533</v>
      </c>
      <c r="D34" s="89"/>
      <c r="E34" s="136"/>
      <c r="F34" s="90" t="s">
        <v>607</v>
      </c>
      <c r="G34" s="6" t="s">
        <v>606</v>
      </c>
      <c r="H34" s="82" t="s">
        <v>602</v>
      </c>
    </row>
    <row r="35" spans="1:8" ht="18.600000000000001" x14ac:dyDescent="0.3">
      <c r="A35" s="89" t="s">
        <v>34</v>
      </c>
      <c r="B35" s="80" t="s">
        <v>1571</v>
      </c>
      <c r="C35" s="89" t="s">
        <v>1534</v>
      </c>
      <c r="D35" s="89">
        <v>34</v>
      </c>
      <c r="E35" s="136" t="s">
        <v>677</v>
      </c>
      <c r="F35" s="136"/>
      <c r="G35" s="80" t="s">
        <v>1435</v>
      </c>
      <c r="H35" s="81">
        <v>0.84</v>
      </c>
    </row>
    <row r="36" spans="1:8" ht="18.600000000000001" x14ac:dyDescent="0.3">
      <c r="A36" s="89"/>
      <c r="B36" s="80"/>
      <c r="C36" s="89" t="s">
        <v>1533</v>
      </c>
      <c r="D36" s="89"/>
      <c r="E36" s="136"/>
      <c r="F36" s="136"/>
      <c r="G36" s="80" t="s">
        <v>1436</v>
      </c>
      <c r="H36" s="81">
        <v>0.497</v>
      </c>
    </row>
    <row r="37" spans="1:8" ht="18.600000000000001" x14ac:dyDescent="0.3">
      <c r="A37" s="89"/>
      <c r="B37" s="80"/>
      <c r="C37" s="89" t="s">
        <v>1534</v>
      </c>
      <c r="D37" s="89"/>
      <c r="E37" s="136" t="s">
        <v>676</v>
      </c>
      <c r="F37" s="136"/>
      <c r="G37" s="80" t="s">
        <v>1437</v>
      </c>
      <c r="H37" s="81">
        <v>0.73899999999999999</v>
      </c>
    </row>
    <row r="38" spans="1:8" ht="18.600000000000001" x14ac:dyDescent="0.3">
      <c r="A38" s="89"/>
      <c r="B38" s="80"/>
      <c r="C38" s="89" t="s">
        <v>1533</v>
      </c>
      <c r="D38" s="89"/>
      <c r="E38" s="136"/>
      <c r="F38" s="136"/>
      <c r="G38" s="80" t="s">
        <v>1438</v>
      </c>
      <c r="H38" s="81">
        <v>0.39800000000000002</v>
      </c>
    </row>
    <row r="39" spans="1:8" ht="18.600000000000001" x14ac:dyDescent="0.3">
      <c r="A39" s="89"/>
      <c r="B39" s="80"/>
      <c r="C39" s="89" t="s">
        <v>1534</v>
      </c>
      <c r="D39" s="89"/>
      <c r="E39" s="136" t="s">
        <v>675</v>
      </c>
      <c r="F39" s="90" t="s">
        <v>608</v>
      </c>
      <c r="G39" s="80" t="s">
        <v>1435</v>
      </c>
      <c r="H39" s="81">
        <v>0.84</v>
      </c>
    </row>
    <row r="40" spans="1:8" ht="18.600000000000001" x14ac:dyDescent="0.3">
      <c r="A40" s="89"/>
      <c r="B40" s="80"/>
      <c r="C40" s="89" t="s">
        <v>1534</v>
      </c>
      <c r="D40" s="89"/>
      <c r="E40" s="136"/>
      <c r="F40" s="90" t="s">
        <v>607</v>
      </c>
      <c r="G40" s="80" t="s">
        <v>1439</v>
      </c>
      <c r="H40" s="81">
        <v>0.90100000000000002</v>
      </c>
    </row>
    <row r="41" spans="1:8" ht="18.600000000000001" x14ac:dyDescent="0.3">
      <c r="A41" s="89"/>
      <c r="B41" s="80"/>
      <c r="C41" s="89" t="s">
        <v>1533</v>
      </c>
      <c r="D41" s="89"/>
      <c r="E41" s="136"/>
      <c r="F41" s="90" t="s">
        <v>608</v>
      </c>
      <c r="G41" s="80" t="s">
        <v>1436</v>
      </c>
      <c r="H41" s="81">
        <v>0.497</v>
      </c>
    </row>
    <row r="42" spans="1:8" ht="18.600000000000001" x14ac:dyDescent="0.3">
      <c r="A42" s="89"/>
      <c r="B42" s="80"/>
      <c r="C42" s="89" t="s">
        <v>1533</v>
      </c>
      <c r="D42" s="89"/>
      <c r="E42" s="136"/>
      <c r="F42" s="90" t="s">
        <v>607</v>
      </c>
      <c r="G42" s="80" t="s">
        <v>1440</v>
      </c>
      <c r="H42" s="81">
        <v>0.89100000000000001</v>
      </c>
    </row>
    <row r="43" spans="1:8" x14ac:dyDescent="0.3">
      <c r="A43" s="89" t="s">
        <v>35</v>
      </c>
      <c r="B43" s="80" t="s">
        <v>17</v>
      </c>
      <c r="C43" s="89" t="s">
        <v>1576</v>
      </c>
      <c r="D43" s="89">
        <v>91</v>
      </c>
      <c r="E43" s="136" t="s">
        <v>677</v>
      </c>
      <c r="F43" s="136"/>
      <c r="G43" s="80" t="s">
        <v>1333</v>
      </c>
      <c r="H43" s="81">
        <v>0.76400000000000001</v>
      </c>
    </row>
    <row r="44" spans="1:8" ht="18.600000000000001" x14ac:dyDescent="0.3">
      <c r="A44" s="89"/>
      <c r="B44" s="80"/>
      <c r="C44" s="89" t="s">
        <v>1533</v>
      </c>
      <c r="D44" s="89"/>
      <c r="E44" s="136"/>
      <c r="F44" s="136"/>
      <c r="G44" s="80" t="s">
        <v>1441</v>
      </c>
      <c r="H44" s="81">
        <v>0.35199999999999998</v>
      </c>
    </row>
    <row r="45" spans="1:8" x14ac:dyDescent="0.3">
      <c r="A45" s="89"/>
      <c r="B45" s="80"/>
      <c r="C45" s="89" t="s">
        <v>1576</v>
      </c>
      <c r="D45" s="89"/>
      <c r="E45" s="136" t="s">
        <v>676</v>
      </c>
      <c r="F45" s="136"/>
      <c r="G45" s="80" t="s">
        <v>1427</v>
      </c>
      <c r="H45" s="81">
        <v>0.69499999999999995</v>
      </c>
    </row>
    <row r="46" spans="1:8" ht="18.600000000000001" x14ac:dyDescent="0.3">
      <c r="A46" s="89"/>
      <c r="B46" s="80"/>
      <c r="C46" s="89" t="s">
        <v>1533</v>
      </c>
      <c r="D46" s="89"/>
      <c r="E46" s="136"/>
      <c r="F46" s="136"/>
      <c r="G46" s="80" t="s">
        <v>1442</v>
      </c>
      <c r="H46" s="81">
        <v>1.2E-2</v>
      </c>
    </row>
    <row r="47" spans="1:8" x14ac:dyDescent="0.3">
      <c r="A47" s="89"/>
      <c r="B47" s="80"/>
      <c r="C47" s="89" t="s">
        <v>1576</v>
      </c>
      <c r="D47" s="89"/>
      <c r="E47" s="136" t="s">
        <v>675</v>
      </c>
      <c r="F47" s="90" t="s">
        <v>608</v>
      </c>
      <c r="G47" s="80" t="s">
        <v>1333</v>
      </c>
      <c r="H47" s="81">
        <v>0.76400000000000001</v>
      </c>
    </row>
    <row r="48" spans="1:8" x14ac:dyDescent="0.3">
      <c r="A48" s="89"/>
      <c r="B48" s="80"/>
      <c r="C48" s="89" t="s">
        <v>1576</v>
      </c>
      <c r="D48" s="89"/>
      <c r="E48" s="136"/>
      <c r="F48" s="90" t="s">
        <v>607</v>
      </c>
      <c r="G48" s="6" t="s">
        <v>606</v>
      </c>
      <c r="H48" s="82" t="s">
        <v>602</v>
      </c>
    </row>
    <row r="49" spans="1:8" ht="18.600000000000001" x14ac:dyDescent="0.3">
      <c r="A49" s="89"/>
      <c r="B49" s="80"/>
      <c r="C49" s="89" t="s">
        <v>1533</v>
      </c>
      <c r="D49" s="89"/>
      <c r="E49" s="136"/>
      <c r="F49" s="90" t="s">
        <v>608</v>
      </c>
      <c r="G49" s="80" t="s">
        <v>1441</v>
      </c>
      <c r="H49" s="81">
        <v>0.35199999999999998</v>
      </c>
    </row>
    <row r="50" spans="1:8" ht="18.600000000000001" x14ac:dyDescent="0.3">
      <c r="A50" s="89"/>
      <c r="B50" s="80"/>
      <c r="C50" s="89" t="s">
        <v>1533</v>
      </c>
      <c r="D50" s="89"/>
      <c r="E50" s="136"/>
      <c r="F50" s="90" t="s">
        <v>607</v>
      </c>
      <c r="G50" s="6" t="s">
        <v>606</v>
      </c>
      <c r="H50" s="82" t="s">
        <v>602</v>
      </c>
    </row>
    <row r="51" spans="1:8" ht="18.600000000000001" x14ac:dyDescent="0.3">
      <c r="A51" s="89" t="s">
        <v>36</v>
      </c>
      <c r="B51" s="80" t="s">
        <v>1572</v>
      </c>
      <c r="C51" s="89" t="s">
        <v>1534</v>
      </c>
      <c r="D51" s="89">
        <v>28</v>
      </c>
      <c r="E51" s="136" t="s">
        <v>677</v>
      </c>
      <c r="F51" s="136"/>
      <c r="G51" s="80" t="s">
        <v>1443</v>
      </c>
      <c r="H51" s="81">
        <v>0.372</v>
      </c>
    </row>
    <row r="52" spans="1:8" ht="18.600000000000001" x14ac:dyDescent="0.3">
      <c r="A52" s="89"/>
      <c r="B52" s="80"/>
      <c r="C52" s="89" t="s">
        <v>1533</v>
      </c>
      <c r="D52" s="89"/>
      <c r="E52" s="136"/>
      <c r="F52" s="136"/>
      <c r="G52" s="80" t="s">
        <v>1444</v>
      </c>
      <c r="H52" s="81">
        <v>0.316</v>
      </c>
    </row>
    <row r="53" spans="1:8" ht="18.600000000000001" x14ac:dyDescent="0.3">
      <c r="A53" s="89"/>
      <c r="B53" s="80"/>
      <c r="C53" s="89" t="s">
        <v>1534</v>
      </c>
      <c r="D53" s="89"/>
      <c r="E53" s="136" t="s">
        <v>676</v>
      </c>
      <c r="F53" s="136"/>
      <c r="G53" s="80" t="s">
        <v>1445</v>
      </c>
      <c r="H53" s="81">
        <v>0.57099999999999995</v>
      </c>
    </row>
    <row r="54" spans="1:8" ht="18.600000000000001" x14ac:dyDescent="0.3">
      <c r="A54" s="89"/>
      <c r="B54" s="80"/>
      <c r="C54" s="89" t="s">
        <v>1533</v>
      </c>
      <c r="D54" s="89"/>
      <c r="E54" s="136"/>
      <c r="F54" s="136"/>
      <c r="G54" s="80" t="s">
        <v>1446</v>
      </c>
      <c r="H54" s="81">
        <v>0.753</v>
      </c>
    </row>
    <row r="55" spans="1:8" ht="18.600000000000001" x14ac:dyDescent="0.3">
      <c r="A55" s="89"/>
      <c r="B55" s="80"/>
      <c r="C55" s="89" t="s">
        <v>1534</v>
      </c>
      <c r="D55" s="89"/>
      <c r="E55" s="136" t="s">
        <v>675</v>
      </c>
      <c r="F55" s="90" t="s">
        <v>608</v>
      </c>
      <c r="G55" s="80" t="s">
        <v>1443</v>
      </c>
      <c r="H55" s="81">
        <v>0.372</v>
      </c>
    </row>
    <row r="56" spans="1:8" ht="18.600000000000001" x14ac:dyDescent="0.3">
      <c r="A56" s="89"/>
      <c r="B56" s="80"/>
      <c r="C56" s="89" t="s">
        <v>1534</v>
      </c>
      <c r="D56" s="89"/>
      <c r="E56" s="136"/>
      <c r="F56" s="90" t="s">
        <v>607</v>
      </c>
      <c r="G56" s="6" t="s">
        <v>606</v>
      </c>
      <c r="H56" s="82" t="s">
        <v>602</v>
      </c>
    </row>
    <row r="57" spans="1:8" ht="18.600000000000001" x14ac:dyDescent="0.3">
      <c r="A57" s="89"/>
      <c r="B57" s="80"/>
      <c r="C57" s="89" t="s">
        <v>1533</v>
      </c>
      <c r="D57" s="89"/>
      <c r="E57" s="136"/>
      <c r="F57" s="90" t="s">
        <v>608</v>
      </c>
      <c r="G57" s="80" t="s">
        <v>1444</v>
      </c>
      <c r="H57" s="81">
        <v>0.316</v>
      </c>
    </row>
    <row r="58" spans="1:8" ht="18.600000000000001" x14ac:dyDescent="0.3">
      <c r="A58" s="89"/>
      <c r="B58" s="80"/>
      <c r="C58" s="89" t="s">
        <v>1533</v>
      </c>
      <c r="D58" s="89"/>
      <c r="E58" s="136"/>
      <c r="F58" s="90" t="s">
        <v>607</v>
      </c>
      <c r="G58" s="6" t="s">
        <v>606</v>
      </c>
      <c r="H58" s="82" t="s">
        <v>602</v>
      </c>
    </row>
    <row r="59" spans="1:8" x14ac:dyDescent="0.3">
      <c r="A59" s="89" t="s">
        <v>37</v>
      </c>
      <c r="B59" s="80" t="s">
        <v>17</v>
      </c>
      <c r="C59" s="89" t="s">
        <v>1575</v>
      </c>
      <c r="D59" s="89">
        <v>32</v>
      </c>
      <c r="E59" s="136" t="s">
        <v>677</v>
      </c>
      <c r="F59" s="136"/>
      <c r="G59" s="80" t="s">
        <v>1347</v>
      </c>
      <c r="H59" s="81">
        <v>0.434</v>
      </c>
    </row>
    <row r="60" spans="1:8" ht="18.600000000000001" x14ac:dyDescent="0.3">
      <c r="A60" s="89"/>
      <c r="B60" s="80"/>
      <c r="C60" s="89" t="s">
        <v>1533</v>
      </c>
      <c r="D60" s="89"/>
      <c r="E60" s="136"/>
      <c r="F60" s="136"/>
      <c r="G60" s="80" t="s">
        <v>1447</v>
      </c>
      <c r="H60" s="81">
        <v>0.27500000000000002</v>
      </c>
    </row>
    <row r="61" spans="1:8" x14ac:dyDescent="0.3">
      <c r="A61" s="89"/>
      <c r="B61" s="80"/>
      <c r="C61" s="89" t="s">
        <v>1575</v>
      </c>
      <c r="D61" s="89"/>
      <c r="E61" s="136" t="s">
        <v>676</v>
      </c>
      <c r="F61" s="136"/>
      <c r="G61" s="80" t="s">
        <v>1345</v>
      </c>
      <c r="H61" s="81">
        <v>0.54</v>
      </c>
    </row>
    <row r="62" spans="1:8" ht="18.600000000000001" x14ac:dyDescent="0.3">
      <c r="A62" s="89"/>
      <c r="B62" s="80"/>
      <c r="C62" s="89" t="s">
        <v>1533</v>
      </c>
      <c r="D62" s="89"/>
      <c r="E62" s="136"/>
      <c r="F62" s="136"/>
      <c r="G62" s="80" t="s">
        <v>1448</v>
      </c>
      <c r="H62" s="81">
        <v>0.76300000000000001</v>
      </c>
    </row>
    <row r="63" spans="1:8" x14ac:dyDescent="0.3">
      <c r="A63" s="89"/>
      <c r="B63" s="80"/>
      <c r="C63" s="89" t="s">
        <v>1575</v>
      </c>
      <c r="D63" s="89"/>
      <c r="E63" s="136" t="s">
        <v>675</v>
      </c>
      <c r="F63" s="90" t="s">
        <v>608</v>
      </c>
      <c r="G63" s="80" t="s">
        <v>1347</v>
      </c>
      <c r="H63" s="81">
        <v>0.434</v>
      </c>
    </row>
    <row r="64" spans="1:8" x14ac:dyDescent="0.3">
      <c r="A64" s="89"/>
      <c r="B64" s="80"/>
      <c r="C64" s="89" t="s">
        <v>1575</v>
      </c>
      <c r="D64" s="89"/>
      <c r="E64" s="136"/>
      <c r="F64" s="90" t="s">
        <v>607</v>
      </c>
      <c r="G64" s="6" t="s">
        <v>606</v>
      </c>
      <c r="H64" s="82" t="s">
        <v>602</v>
      </c>
    </row>
    <row r="65" spans="1:8" ht="18.600000000000001" x14ac:dyDescent="0.3">
      <c r="A65" s="89"/>
      <c r="B65" s="80"/>
      <c r="C65" s="89" t="s">
        <v>1533</v>
      </c>
      <c r="D65" s="89"/>
      <c r="E65" s="136"/>
      <c r="F65" s="90" t="s">
        <v>608</v>
      </c>
      <c r="G65" s="80" t="s">
        <v>1447</v>
      </c>
      <c r="H65" s="81">
        <v>0.27500000000000002</v>
      </c>
    </row>
    <row r="66" spans="1:8" ht="18.600000000000001" x14ac:dyDescent="0.3">
      <c r="A66" s="89"/>
      <c r="B66" s="80"/>
      <c r="C66" s="89" t="s">
        <v>1533</v>
      </c>
      <c r="D66" s="89"/>
      <c r="E66" s="136"/>
      <c r="F66" s="90" t="s">
        <v>607</v>
      </c>
      <c r="G66" s="6" t="s">
        <v>606</v>
      </c>
      <c r="H66" s="82" t="s">
        <v>602</v>
      </c>
    </row>
    <row r="67" spans="1:8" ht="18.600000000000001" x14ac:dyDescent="0.3">
      <c r="A67" s="89" t="s">
        <v>972</v>
      </c>
      <c r="B67" s="80" t="s">
        <v>1571</v>
      </c>
      <c r="C67" s="89" t="s">
        <v>1535</v>
      </c>
      <c r="D67" s="89">
        <v>98</v>
      </c>
      <c r="E67" s="136" t="s">
        <v>677</v>
      </c>
      <c r="F67" s="136"/>
      <c r="G67" s="80" t="s">
        <v>1449</v>
      </c>
      <c r="H67" s="81">
        <v>0.14399999999999999</v>
      </c>
    </row>
    <row r="68" spans="1:8" ht="18.600000000000001" x14ac:dyDescent="0.3">
      <c r="A68" s="89"/>
      <c r="B68" s="91"/>
      <c r="C68" s="89" t="s">
        <v>1533</v>
      </c>
      <c r="D68" s="92"/>
      <c r="E68" s="136"/>
      <c r="F68" s="136"/>
      <c r="G68" s="80" t="s">
        <v>1450</v>
      </c>
      <c r="H68" s="81">
        <v>0.23100000000000001</v>
      </c>
    </row>
    <row r="69" spans="1:8" ht="18.600000000000001" x14ac:dyDescent="0.3">
      <c r="A69" s="89"/>
      <c r="B69" s="91"/>
      <c r="C69" s="89" t="s">
        <v>1535</v>
      </c>
      <c r="D69" s="89"/>
      <c r="E69" s="136" t="s">
        <v>676</v>
      </c>
      <c r="F69" s="136"/>
      <c r="G69" s="80" t="s">
        <v>1451</v>
      </c>
      <c r="H69" s="81">
        <v>0.40600000000000003</v>
      </c>
    </row>
    <row r="70" spans="1:8" ht="18.600000000000001" x14ac:dyDescent="0.3">
      <c r="A70" s="89"/>
      <c r="B70" s="80"/>
      <c r="C70" s="89" t="s">
        <v>1533</v>
      </c>
      <c r="D70" s="89"/>
      <c r="E70" s="136"/>
      <c r="F70" s="136"/>
      <c r="G70" s="80" t="s">
        <v>1452</v>
      </c>
      <c r="H70" s="81">
        <v>0.502</v>
      </c>
    </row>
    <row r="71" spans="1:8" ht="18.600000000000001" x14ac:dyDescent="0.3">
      <c r="A71" s="89"/>
      <c r="B71" s="80"/>
      <c r="C71" s="89" t="s">
        <v>1535</v>
      </c>
      <c r="D71" s="89"/>
      <c r="E71" s="136" t="s">
        <v>675</v>
      </c>
      <c r="F71" s="90" t="s">
        <v>608</v>
      </c>
      <c r="G71" s="80" t="s">
        <v>1449</v>
      </c>
      <c r="H71" s="81">
        <v>0.14399999999999999</v>
      </c>
    </row>
    <row r="72" spans="1:8" ht="18.600000000000001" x14ac:dyDescent="0.3">
      <c r="A72" s="89"/>
      <c r="B72" s="80"/>
      <c r="C72" s="89" t="s">
        <v>1535</v>
      </c>
      <c r="D72" s="89"/>
      <c r="E72" s="136"/>
      <c r="F72" s="90" t="s">
        <v>607</v>
      </c>
      <c r="G72" s="80" t="s">
        <v>1453</v>
      </c>
      <c r="H72" s="81">
        <v>0.29599999999999999</v>
      </c>
    </row>
    <row r="73" spans="1:8" ht="18.600000000000001" x14ac:dyDescent="0.3">
      <c r="A73" s="89"/>
      <c r="B73" s="80"/>
      <c r="C73" s="89" t="s">
        <v>1533</v>
      </c>
      <c r="D73" s="89"/>
      <c r="E73" s="136"/>
      <c r="F73" s="90" t="s">
        <v>608</v>
      </c>
      <c r="G73" s="80" t="s">
        <v>1450</v>
      </c>
      <c r="H73" s="81">
        <v>0.23100000000000001</v>
      </c>
    </row>
    <row r="74" spans="1:8" ht="18.600000000000001" x14ac:dyDescent="0.3">
      <c r="A74" s="89"/>
      <c r="B74" s="80"/>
      <c r="C74" s="89" t="s">
        <v>1533</v>
      </c>
      <c r="D74" s="89"/>
      <c r="E74" s="136"/>
      <c r="F74" s="90" t="s">
        <v>607</v>
      </c>
      <c r="G74" s="80" t="s">
        <v>1454</v>
      </c>
      <c r="H74" s="81">
        <v>0.98799999999999999</v>
      </c>
    </row>
    <row r="75" spans="1:8" x14ac:dyDescent="0.3">
      <c r="A75" s="89" t="s">
        <v>973</v>
      </c>
      <c r="B75" s="80" t="s">
        <v>20</v>
      </c>
      <c r="C75" s="89" t="s">
        <v>1576</v>
      </c>
      <c r="D75" s="89">
        <v>91</v>
      </c>
      <c r="E75" s="136" t="s">
        <v>677</v>
      </c>
      <c r="F75" s="136"/>
      <c r="G75" s="80" t="s">
        <v>1357</v>
      </c>
      <c r="H75" s="81">
        <v>0.88800000000000001</v>
      </c>
    </row>
    <row r="76" spans="1:8" ht="18.600000000000001" x14ac:dyDescent="0.3">
      <c r="A76" s="89"/>
      <c r="B76" s="91"/>
      <c r="C76" s="89" t="s">
        <v>1533</v>
      </c>
      <c r="D76" s="92"/>
      <c r="E76" s="136"/>
      <c r="F76" s="136"/>
      <c r="G76" s="80" t="s">
        <v>1455</v>
      </c>
      <c r="H76" s="81" t="s">
        <v>1041</v>
      </c>
    </row>
    <row r="77" spans="1:8" x14ac:dyDescent="0.3">
      <c r="A77" s="89"/>
      <c r="B77" s="91"/>
      <c r="C77" s="89" t="s">
        <v>1576</v>
      </c>
      <c r="D77" s="89"/>
      <c r="E77" s="136" t="s">
        <v>676</v>
      </c>
      <c r="F77" s="136"/>
      <c r="G77" s="80" t="s">
        <v>1456</v>
      </c>
      <c r="H77" s="81">
        <v>0.49299999999999999</v>
      </c>
    </row>
    <row r="78" spans="1:8" ht="18.600000000000001" x14ac:dyDescent="0.3">
      <c r="A78" s="89"/>
      <c r="B78" s="80"/>
      <c r="C78" s="89" t="s">
        <v>1533</v>
      </c>
      <c r="D78" s="89"/>
      <c r="E78" s="136"/>
      <c r="F78" s="136"/>
      <c r="G78" s="80" t="s">
        <v>1457</v>
      </c>
      <c r="H78" s="81">
        <v>4.0000000000000001E-3</v>
      </c>
    </row>
    <row r="79" spans="1:8" x14ac:dyDescent="0.3">
      <c r="A79" s="89"/>
      <c r="B79" s="80"/>
      <c r="C79" s="89" t="s">
        <v>1576</v>
      </c>
      <c r="D79" s="89"/>
      <c r="E79" s="136" t="s">
        <v>675</v>
      </c>
      <c r="F79" s="90" t="s">
        <v>608</v>
      </c>
      <c r="G79" s="80" t="s">
        <v>1357</v>
      </c>
      <c r="H79" s="81">
        <v>0.88800000000000001</v>
      </c>
    </row>
    <row r="80" spans="1:8" x14ac:dyDescent="0.3">
      <c r="A80" s="89"/>
      <c r="B80" s="80"/>
      <c r="C80" s="89" t="s">
        <v>1576</v>
      </c>
      <c r="D80" s="89"/>
      <c r="E80" s="136"/>
      <c r="F80" s="90" t="s">
        <v>607</v>
      </c>
      <c r="G80" s="80" t="s">
        <v>1303</v>
      </c>
      <c r="H80" s="81">
        <v>0.88</v>
      </c>
    </row>
    <row r="81" spans="1:8" ht="18.600000000000001" x14ac:dyDescent="0.3">
      <c r="A81" s="89"/>
      <c r="B81" s="80"/>
      <c r="C81" s="89" t="s">
        <v>1533</v>
      </c>
      <c r="D81" s="89"/>
      <c r="E81" s="136"/>
      <c r="F81" s="90" t="s">
        <v>608</v>
      </c>
      <c r="G81" s="80" t="s">
        <v>1455</v>
      </c>
      <c r="H81" s="81" t="s">
        <v>1041</v>
      </c>
    </row>
    <row r="82" spans="1:8" ht="18.600000000000001" x14ac:dyDescent="0.3">
      <c r="A82" s="89"/>
      <c r="B82" s="80"/>
      <c r="C82" s="89" t="s">
        <v>1533</v>
      </c>
      <c r="D82" s="89"/>
      <c r="E82" s="136"/>
      <c r="F82" s="90" t="s">
        <v>607</v>
      </c>
      <c r="G82" s="80" t="s">
        <v>1458</v>
      </c>
      <c r="H82" s="81" t="s">
        <v>1041</v>
      </c>
    </row>
    <row r="83" spans="1:8" ht="18.600000000000001" x14ac:dyDescent="0.3">
      <c r="A83" s="89" t="s">
        <v>974</v>
      </c>
      <c r="B83" s="80" t="s">
        <v>1572</v>
      </c>
      <c r="C83" s="89" t="s">
        <v>1535</v>
      </c>
      <c r="D83" s="89">
        <v>93</v>
      </c>
      <c r="E83" s="136" t="s">
        <v>677</v>
      </c>
      <c r="F83" s="136"/>
      <c r="G83" s="80" t="s">
        <v>1459</v>
      </c>
      <c r="H83" s="81">
        <v>8.9999999999999993E-3</v>
      </c>
    </row>
    <row r="84" spans="1:8" ht="18.600000000000001" x14ac:dyDescent="0.3">
      <c r="A84" s="89"/>
      <c r="B84" s="80"/>
      <c r="C84" s="89" t="s">
        <v>1533</v>
      </c>
      <c r="D84" s="89"/>
      <c r="E84" s="136"/>
      <c r="F84" s="136"/>
      <c r="G84" s="80" t="s">
        <v>1460</v>
      </c>
      <c r="H84" s="81">
        <v>0.70099999999999996</v>
      </c>
    </row>
    <row r="85" spans="1:8" ht="18.600000000000001" x14ac:dyDescent="0.3">
      <c r="A85" s="89"/>
      <c r="B85" s="80"/>
      <c r="C85" s="89" t="s">
        <v>1535</v>
      </c>
      <c r="D85" s="89"/>
      <c r="E85" s="136" t="s">
        <v>676</v>
      </c>
      <c r="F85" s="136"/>
      <c r="G85" s="80" t="s">
        <v>1461</v>
      </c>
      <c r="H85" s="81">
        <v>0.24299999999999999</v>
      </c>
    </row>
    <row r="86" spans="1:8" ht="18.600000000000001" x14ac:dyDescent="0.3">
      <c r="A86" s="89"/>
      <c r="B86" s="80"/>
      <c r="C86" s="89" t="s">
        <v>1533</v>
      </c>
      <c r="D86" s="89"/>
      <c r="E86" s="136"/>
      <c r="F86" s="136"/>
      <c r="G86" s="80" t="s">
        <v>1462</v>
      </c>
      <c r="H86" s="81">
        <v>0.51300000000000001</v>
      </c>
    </row>
    <row r="87" spans="1:8" ht="18.600000000000001" x14ac:dyDescent="0.3">
      <c r="A87" s="89"/>
      <c r="B87" s="80"/>
      <c r="C87" s="89" t="s">
        <v>1535</v>
      </c>
      <c r="D87" s="89"/>
      <c r="E87" s="136" t="s">
        <v>675</v>
      </c>
      <c r="F87" s="90" t="s">
        <v>608</v>
      </c>
      <c r="G87" s="80" t="s">
        <v>1459</v>
      </c>
      <c r="H87" s="81">
        <v>8.9999999999999993E-3</v>
      </c>
    </row>
    <row r="88" spans="1:8" ht="18.600000000000001" x14ac:dyDescent="0.3">
      <c r="A88" s="89"/>
      <c r="B88" s="80"/>
      <c r="C88" s="89" t="s">
        <v>1535</v>
      </c>
      <c r="D88" s="89"/>
      <c r="E88" s="136"/>
      <c r="F88" s="90" t="s">
        <v>607</v>
      </c>
      <c r="G88" s="6" t="s">
        <v>606</v>
      </c>
      <c r="H88" s="82" t="s">
        <v>602</v>
      </c>
    </row>
    <row r="89" spans="1:8" ht="18.600000000000001" x14ac:dyDescent="0.3">
      <c r="A89" s="89"/>
      <c r="B89" s="80"/>
      <c r="C89" s="89" t="s">
        <v>1533</v>
      </c>
      <c r="D89" s="89"/>
      <c r="E89" s="136"/>
      <c r="F89" s="90" t="s">
        <v>608</v>
      </c>
      <c r="G89" s="80" t="s">
        <v>1460</v>
      </c>
      <c r="H89" s="81">
        <v>0.70099999999999996</v>
      </c>
    </row>
    <row r="90" spans="1:8" ht="18.600000000000001" x14ac:dyDescent="0.3">
      <c r="A90" s="89"/>
      <c r="B90" s="80"/>
      <c r="C90" s="89" t="s">
        <v>1533</v>
      </c>
      <c r="D90" s="89"/>
      <c r="E90" s="136"/>
      <c r="F90" s="90" t="s">
        <v>607</v>
      </c>
      <c r="G90" s="6" t="s">
        <v>606</v>
      </c>
      <c r="H90" s="82" t="s">
        <v>602</v>
      </c>
    </row>
    <row r="91" spans="1:8" x14ac:dyDescent="0.3">
      <c r="A91" s="89" t="s">
        <v>975</v>
      </c>
      <c r="B91" s="80" t="s">
        <v>20</v>
      </c>
      <c r="C91" s="89" t="s">
        <v>1575</v>
      </c>
      <c r="D91" s="89">
        <v>32</v>
      </c>
      <c r="E91" s="136" t="s">
        <v>677</v>
      </c>
      <c r="F91" s="136"/>
      <c r="G91" s="80" t="s">
        <v>1347</v>
      </c>
      <c r="H91" s="81">
        <v>0.62</v>
      </c>
    </row>
    <row r="92" spans="1:8" ht="18.600000000000001" x14ac:dyDescent="0.3">
      <c r="A92" s="89"/>
      <c r="B92" s="80"/>
      <c r="C92" s="89" t="s">
        <v>1533</v>
      </c>
      <c r="D92" s="89"/>
      <c r="E92" s="136"/>
      <c r="F92" s="136"/>
      <c r="G92" s="80" t="s">
        <v>1463</v>
      </c>
      <c r="H92" s="81" t="s">
        <v>1041</v>
      </c>
    </row>
    <row r="93" spans="1:8" x14ac:dyDescent="0.3">
      <c r="A93" s="89"/>
      <c r="B93" s="80"/>
      <c r="C93" s="89" t="s">
        <v>1575</v>
      </c>
      <c r="D93" s="89"/>
      <c r="E93" s="136" t="s">
        <v>676</v>
      </c>
      <c r="F93" s="136"/>
      <c r="G93" s="80" t="s">
        <v>1322</v>
      </c>
      <c r="H93" s="81">
        <v>0.626</v>
      </c>
    </row>
    <row r="94" spans="1:8" ht="18.600000000000001" x14ac:dyDescent="0.3">
      <c r="A94" s="89"/>
      <c r="B94" s="80"/>
      <c r="C94" s="89" t="s">
        <v>1533</v>
      </c>
      <c r="D94" s="89"/>
      <c r="E94" s="136"/>
      <c r="F94" s="136"/>
      <c r="G94" s="80" t="s">
        <v>1464</v>
      </c>
      <c r="H94" s="81">
        <v>8.7999999999999995E-2</v>
      </c>
    </row>
    <row r="95" spans="1:8" x14ac:dyDescent="0.3">
      <c r="A95" s="89"/>
      <c r="B95" s="80"/>
      <c r="C95" s="89" t="s">
        <v>1575</v>
      </c>
      <c r="D95" s="89"/>
      <c r="E95" s="136" t="s">
        <v>675</v>
      </c>
      <c r="F95" s="90" t="s">
        <v>608</v>
      </c>
      <c r="G95" s="80" t="s">
        <v>1347</v>
      </c>
      <c r="H95" s="81">
        <v>0.62</v>
      </c>
    </row>
    <row r="96" spans="1:8" x14ac:dyDescent="0.3">
      <c r="A96" s="89"/>
      <c r="B96" s="80"/>
      <c r="C96" s="89" t="s">
        <v>1575</v>
      </c>
      <c r="D96" s="89"/>
      <c r="E96" s="136"/>
      <c r="F96" s="90" t="s">
        <v>607</v>
      </c>
      <c r="G96" s="6" t="s">
        <v>606</v>
      </c>
      <c r="H96" s="82" t="s">
        <v>602</v>
      </c>
    </row>
    <row r="97" spans="1:8" ht="18.600000000000001" x14ac:dyDescent="0.3">
      <c r="A97" s="89"/>
      <c r="B97" s="80"/>
      <c r="C97" s="89" t="s">
        <v>1533</v>
      </c>
      <c r="D97" s="89"/>
      <c r="E97" s="136"/>
      <c r="F97" s="90" t="s">
        <v>608</v>
      </c>
      <c r="G97" s="80" t="s">
        <v>1463</v>
      </c>
      <c r="H97" s="81" t="s">
        <v>1041</v>
      </c>
    </row>
    <row r="98" spans="1:8" ht="18.600000000000001" x14ac:dyDescent="0.3">
      <c r="A98" s="89"/>
      <c r="B98" s="80"/>
      <c r="C98" s="89" t="s">
        <v>1533</v>
      </c>
      <c r="D98" s="89"/>
      <c r="E98" s="136"/>
      <c r="F98" s="90" t="s">
        <v>607</v>
      </c>
      <c r="G98" s="6" t="s">
        <v>606</v>
      </c>
      <c r="H98" s="82" t="s">
        <v>602</v>
      </c>
    </row>
    <row r="99" spans="1:8" ht="18.600000000000001" x14ac:dyDescent="0.3">
      <c r="A99" s="89" t="s">
        <v>976</v>
      </c>
      <c r="B99" s="80" t="s">
        <v>1571</v>
      </c>
      <c r="C99" s="89" t="s">
        <v>1536</v>
      </c>
      <c r="D99" s="89">
        <v>39</v>
      </c>
      <c r="E99" s="136" t="s">
        <v>677</v>
      </c>
      <c r="F99" s="136"/>
      <c r="G99" s="80" t="s">
        <v>1465</v>
      </c>
      <c r="H99" s="81">
        <v>0.72699999999999998</v>
      </c>
    </row>
    <row r="100" spans="1:8" ht="18.600000000000001" x14ac:dyDescent="0.3">
      <c r="A100" s="89"/>
      <c r="B100" s="80"/>
      <c r="C100" s="89" t="s">
        <v>1533</v>
      </c>
      <c r="D100" s="89"/>
      <c r="E100" s="136"/>
      <c r="F100" s="136"/>
      <c r="G100" s="80" t="s">
        <v>1466</v>
      </c>
      <c r="H100" s="81">
        <v>0.70899999999999996</v>
      </c>
    </row>
    <row r="101" spans="1:8" ht="18.600000000000001" x14ac:dyDescent="0.3">
      <c r="A101" s="89"/>
      <c r="B101" s="80"/>
      <c r="C101" s="89" t="s">
        <v>1536</v>
      </c>
      <c r="D101" s="89"/>
      <c r="E101" s="136" t="s">
        <v>676</v>
      </c>
      <c r="F101" s="136"/>
      <c r="G101" s="80" t="s">
        <v>1467</v>
      </c>
      <c r="H101" s="81">
        <v>0.25800000000000001</v>
      </c>
    </row>
    <row r="102" spans="1:8" ht="18.600000000000001" x14ac:dyDescent="0.3">
      <c r="A102" s="89"/>
      <c r="B102" s="80"/>
      <c r="C102" s="89" t="s">
        <v>1533</v>
      </c>
      <c r="D102" s="89"/>
      <c r="E102" s="136"/>
      <c r="F102" s="136"/>
      <c r="G102" s="80" t="s">
        <v>1468</v>
      </c>
      <c r="H102" s="81">
        <v>0.16900000000000001</v>
      </c>
    </row>
    <row r="103" spans="1:8" ht="18.600000000000001" x14ac:dyDescent="0.3">
      <c r="A103" s="89"/>
      <c r="B103" s="80"/>
      <c r="C103" s="89" t="s">
        <v>1536</v>
      </c>
      <c r="D103" s="89"/>
      <c r="E103" s="136" t="s">
        <v>675</v>
      </c>
      <c r="F103" s="90" t="s">
        <v>608</v>
      </c>
      <c r="G103" s="80" t="s">
        <v>1465</v>
      </c>
      <c r="H103" s="81">
        <v>0.72699999999999998</v>
      </c>
    </row>
    <row r="104" spans="1:8" ht="18.600000000000001" x14ac:dyDescent="0.3">
      <c r="A104" s="89"/>
      <c r="B104" s="80"/>
      <c r="C104" s="89" t="s">
        <v>1536</v>
      </c>
      <c r="D104" s="89"/>
      <c r="E104" s="136"/>
      <c r="F104" s="90" t="s">
        <v>607</v>
      </c>
      <c r="G104" s="80" t="s">
        <v>1469</v>
      </c>
      <c r="H104" s="81">
        <v>0.99099999999999999</v>
      </c>
    </row>
    <row r="105" spans="1:8" ht="18.600000000000001" x14ac:dyDescent="0.3">
      <c r="A105" s="89"/>
      <c r="B105" s="80"/>
      <c r="C105" s="89" t="s">
        <v>1533</v>
      </c>
      <c r="D105" s="89"/>
      <c r="E105" s="136"/>
      <c r="F105" s="90" t="s">
        <v>608</v>
      </c>
      <c r="G105" s="80" t="s">
        <v>1466</v>
      </c>
      <c r="H105" s="81">
        <v>0.70899999999999996</v>
      </c>
    </row>
    <row r="106" spans="1:8" ht="18.600000000000001" x14ac:dyDescent="0.3">
      <c r="A106" s="89"/>
      <c r="B106" s="80"/>
      <c r="C106" s="89" t="s">
        <v>1533</v>
      </c>
      <c r="D106" s="89"/>
      <c r="E106" s="136"/>
      <c r="F106" s="90" t="s">
        <v>607</v>
      </c>
      <c r="G106" s="80" t="s">
        <v>1470</v>
      </c>
      <c r="H106" s="81">
        <v>0.75600000000000001</v>
      </c>
    </row>
    <row r="107" spans="1:8" x14ac:dyDescent="0.3">
      <c r="A107" s="89" t="s">
        <v>977</v>
      </c>
      <c r="B107" s="80" t="s">
        <v>23</v>
      </c>
      <c r="C107" s="89" t="s">
        <v>1576</v>
      </c>
      <c r="D107" s="89">
        <v>91</v>
      </c>
      <c r="E107" s="136" t="s">
        <v>677</v>
      </c>
      <c r="F107" s="136"/>
      <c r="G107" s="80" t="s">
        <v>1374</v>
      </c>
      <c r="H107" s="81">
        <v>0.45600000000000002</v>
      </c>
    </row>
    <row r="108" spans="1:8" ht="18.600000000000001" x14ac:dyDescent="0.3">
      <c r="A108" s="89"/>
      <c r="B108" s="80"/>
      <c r="C108" s="89" t="s">
        <v>1533</v>
      </c>
      <c r="D108" s="89"/>
      <c r="E108" s="136"/>
      <c r="F108" s="136"/>
      <c r="G108" s="80" t="s">
        <v>1471</v>
      </c>
      <c r="H108" s="81">
        <v>0.23100000000000001</v>
      </c>
    </row>
    <row r="109" spans="1:8" x14ac:dyDescent="0.3">
      <c r="A109" s="89"/>
      <c r="B109" s="80"/>
      <c r="C109" s="89" t="s">
        <v>1576</v>
      </c>
      <c r="D109" s="89"/>
      <c r="E109" s="136" t="s">
        <v>678</v>
      </c>
      <c r="F109" s="136"/>
      <c r="G109" s="80" t="s">
        <v>1472</v>
      </c>
      <c r="H109" s="81">
        <v>0.60399999999999998</v>
      </c>
    </row>
    <row r="110" spans="1:8" ht="18.600000000000001" x14ac:dyDescent="0.3">
      <c r="A110" s="89"/>
      <c r="B110" s="80"/>
      <c r="C110" s="89" t="s">
        <v>1533</v>
      </c>
      <c r="D110" s="89"/>
      <c r="E110" s="136"/>
      <c r="F110" s="136"/>
      <c r="G110" s="80" t="s">
        <v>1473</v>
      </c>
      <c r="H110" s="81">
        <v>0.878</v>
      </c>
    </row>
    <row r="111" spans="1:8" x14ac:dyDescent="0.3">
      <c r="A111" s="89"/>
      <c r="B111" s="80"/>
      <c r="C111" s="89" t="s">
        <v>1576</v>
      </c>
      <c r="D111" s="89"/>
      <c r="E111" s="136" t="s">
        <v>675</v>
      </c>
      <c r="F111" s="90" t="s">
        <v>608</v>
      </c>
      <c r="G111" s="80" t="s">
        <v>1374</v>
      </c>
      <c r="H111" s="81">
        <v>0.45600000000000002</v>
      </c>
    </row>
    <row r="112" spans="1:8" x14ac:dyDescent="0.3">
      <c r="A112" s="89"/>
      <c r="B112" s="80"/>
      <c r="C112" s="89" t="s">
        <v>1576</v>
      </c>
      <c r="D112" s="89"/>
      <c r="E112" s="136"/>
      <c r="F112" s="90" t="s">
        <v>607</v>
      </c>
      <c r="G112" s="6" t="s">
        <v>606</v>
      </c>
      <c r="H112" s="82" t="s">
        <v>602</v>
      </c>
    </row>
    <row r="113" spans="1:8" ht="18.600000000000001" x14ac:dyDescent="0.3">
      <c r="A113" s="89"/>
      <c r="B113" s="80"/>
      <c r="C113" s="89" t="s">
        <v>1533</v>
      </c>
      <c r="D113" s="89"/>
      <c r="E113" s="136"/>
      <c r="F113" s="90" t="s">
        <v>608</v>
      </c>
      <c r="G113" s="80" t="s">
        <v>1471</v>
      </c>
      <c r="H113" s="81">
        <v>0.23100000000000001</v>
      </c>
    </row>
    <row r="114" spans="1:8" ht="18.600000000000001" x14ac:dyDescent="0.3">
      <c r="A114" s="89"/>
      <c r="B114" s="80"/>
      <c r="C114" s="89" t="s">
        <v>1533</v>
      </c>
      <c r="D114" s="89"/>
      <c r="E114" s="136"/>
      <c r="F114" s="90" t="s">
        <v>607</v>
      </c>
      <c r="G114" s="6" t="s">
        <v>606</v>
      </c>
      <c r="H114" s="82" t="s">
        <v>602</v>
      </c>
    </row>
    <row r="115" spans="1:8" ht="18.600000000000001" x14ac:dyDescent="0.3">
      <c r="A115" s="89" t="s">
        <v>978</v>
      </c>
      <c r="B115" s="80" t="s">
        <v>1572</v>
      </c>
      <c r="C115" s="89" t="s">
        <v>1536</v>
      </c>
      <c r="D115" s="89">
        <v>31</v>
      </c>
      <c r="E115" s="136" t="s">
        <v>677</v>
      </c>
      <c r="F115" s="136"/>
      <c r="G115" s="80" t="s">
        <v>1474</v>
      </c>
      <c r="H115" s="81">
        <v>0.84699999999999998</v>
      </c>
    </row>
    <row r="116" spans="1:8" ht="18.600000000000001" x14ac:dyDescent="0.3">
      <c r="A116" s="89"/>
      <c r="B116" s="80"/>
      <c r="C116" s="89" t="s">
        <v>1533</v>
      </c>
      <c r="D116" s="89"/>
      <c r="E116" s="136"/>
      <c r="F116" s="136"/>
      <c r="G116" s="80" t="s">
        <v>1475</v>
      </c>
      <c r="H116" s="81">
        <v>0.46400000000000002</v>
      </c>
    </row>
    <row r="117" spans="1:8" ht="18.600000000000001" x14ac:dyDescent="0.3">
      <c r="A117" s="89"/>
      <c r="B117" s="80"/>
      <c r="C117" s="89" t="s">
        <v>1536</v>
      </c>
      <c r="D117" s="89"/>
      <c r="E117" s="136" t="s">
        <v>676</v>
      </c>
      <c r="F117" s="136"/>
      <c r="G117" s="80" t="s">
        <v>1476</v>
      </c>
      <c r="H117" s="81">
        <v>0.75</v>
      </c>
    </row>
    <row r="118" spans="1:8" ht="18.600000000000001" x14ac:dyDescent="0.3">
      <c r="A118" s="89"/>
      <c r="B118" s="80"/>
      <c r="C118" s="89" t="s">
        <v>1533</v>
      </c>
      <c r="D118" s="89"/>
      <c r="E118" s="136"/>
      <c r="F118" s="136"/>
      <c r="G118" s="80" t="s">
        <v>1477</v>
      </c>
      <c r="H118" s="81">
        <v>0.19700000000000001</v>
      </c>
    </row>
    <row r="119" spans="1:8" ht="18.600000000000001" x14ac:dyDescent="0.3">
      <c r="A119" s="89"/>
      <c r="B119" s="80"/>
      <c r="C119" s="89" t="s">
        <v>1536</v>
      </c>
      <c r="D119" s="89"/>
      <c r="E119" s="136" t="s">
        <v>675</v>
      </c>
      <c r="F119" s="90" t="s">
        <v>608</v>
      </c>
      <c r="G119" s="80" t="s">
        <v>1474</v>
      </c>
      <c r="H119" s="81">
        <v>0.84699999999999998</v>
      </c>
    </row>
    <row r="120" spans="1:8" ht="18.600000000000001" x14ac:dyDescent="0.3">
      <c r="A120" s="89"/>
      <c r="B120" s="80"/>
      <c r="C120" s="89" t="s">
        <v>1536</v>
      </c>
      <c r="D120" s="89"/>
      <c r="E120" s="136"/>
      <c r="F120" s="90" t="s">
        <v>607</v>
      </c>
      <c r="G120" s="6" t="s">
        <v>606</v>
      </c>
      <c r="H120" s="82" t="s">
        <v>602</v>
      </c>
    </row>
    <row r="121" spans="1:8" ht="18.600000000000001" x14ac:dyDescent="0.3">
      <c r="A121" s="89"/>
      <c r="B121" s="80"/>
      <c r="C121" s="89" t="s">
        <v>1533</v>
      </c>
      <c r="D121" s="89"/>
      <c r="E121" s="136"/>
      <c r="F121" s="90" t="s">
        <v>608</v>
      </c>
      <c r="G121" s="80" t="s">
        <v>1475</v>
      </c>
      <c r="H121" s="81">
        <v>0.46400000000000002</v>
      </c>
    </row>
    <row r="122" spans="1:8" ht="18.600000000000001" x14ac:dyDescent="0.3">
      <c r="A122" s="89"/>
      <c r="B122" s="80"/>
      <c r="C122" s="89" t="s">
        <v>1533</v>
      </c>
      <c r="D122" s="89"/>
      <c r="E122" s="136"/>
      <c r="F122" s="90" t="s">
        <v>607</v>
      </c>
      <c r="G122" s="6" t="s">
        <v>606</v>
      </c>
      <c r="H122" s="82" t="s">
        <v>602</v>
      </c>
    </row>
    <row r="123" spans="1:8" x14ac:dyDescent="0.3">
      <c r="A123" s="89" t="s">
        <v>979</v>
      </c>
      <c r="B123" s="80" t="s">
        <v>23</v>
      </c>
      <c r="C123" s="89" t="s">
        <v>1575</v>
      </c>
      <c r="D123" s="89">
        <v>32</v>
      </c>
      <c r="E123" s="136" t="s">
        <v>677</v>
      </c>
      <c r="F123" s="136"/>
      <c r="G123" s="80" t="s">
        <v>1320</v>
      </c>
      <c r="H123" s="81">
        <v>0.70099999999999996</v>
      </c>
    </row>
    <row r="124" spans="1:8" ht="18.600000000000001" x14ac:dyDescent="0.3">
      <c r="A124" s="89"/>
      <c r="B124" s="80"/>
      <c r="C124" s="89" t="s">
        <v>1533</v>
      </c>
      <c r="D124" s="89"/>
      <c r="E124" s="136"/>
      <c r="F124" s="136"/>
      <c r="G124" s="80" t="s">
        <v>1478</v>
      </c>
      <c r="H124" s="81">
        <v>0.495</v>
      </c>
    </row>
    <row r="125" spans="1:8" x14ac:dyDescent="0.3">
      <c r="A125" s="89"/>
      <c r="B125" s="80"/>
      <c r="C125" s="89" t="s">
        <v>1575</v>
      </c>
      <c r="D125" s="89"/>
      <c r="E125" s="136" t="s">
        <v>676</v>
      </c>
      <c r="F125" s="136"/>
      <c r="G125" s="80" t="s">
        <v>1320</v>
      </c>
      <c r="H125" s="81">
        <v>0.755</v>
      </c>
    </row>
    <row r="126" spans="1:8" ht="18.600000000000001" x14ac:dyDescent="0.3">
      <c r="A126" s="89"/>
      <c r="B126" s="80"/>
      <c r="C126" s="89" t="s">
        <v>1533</v>
      </c>
      <c r="D126" s="89"/>
      <c r="E126" s="136"/>
      <c r="F126" s="136"/>
      <c r="G126" s="80" t="s">
        <v>1479</v>
      </c>
      <c r="H126" s="81">
        <v>4.2000000000000003E-2</v>
      </c>
    </row>
    <row r="127" spans="1:8" x14ac:dyDescent="0.3">
      <c r="A127" s="89"/>
      <c r="B127" s="80"/>
      <c r="C127" s="89" t="s">
        <v>1575</v>
      </c>
      <c r="D127" s="89"/>
      <c r="E127" s="136" t="s">
        <v>675</v>
      </c>
      <c r="F127" s="90" t="s">
        <v>608</v>
      </c>
      <c r="G127" s="80" t="s">
        <v>1320</v>
      </c>
      <c r="H127" s="81">
        <v>0.70099999999999996</v>
      </c>
    </row>
    <row r="128" spans="1:8" x14ac:dyDescent="0.3">
      <c r="A128" s="89"/>
      <c r="B128" s="80"/>
      <c r="C128" s="89" t="s">
        <v>1575</v>
      </c>
      <c r="D128" s="89"/>
      <c r="E128" s="136"/>
      <c r="F128" s="90" t="s">
        <v>607</v>
      </c>
      <c r="G128" s="6" t="s">
        <v>606</v>
      </c>
      <c r="H128" s="82" t="s">
        <v>602</v>
      </c>
    </row>
    <row r="129" spans="1:8" ht="18.600000000000001" x14ac:dyDescent="0.3">
      <c r="A129" s="89"/>
      <c r="B129" s="80"/>
      <c r="C129" s="89" t="s">
        <v>1533</v>
      </c>
      <c r="D129" s="89"/>
      <c r="E129" s="136"/>
      <c r="F129" s="90" t="s">
        <v>608</v>
      </c>
      <c r="G129" s="80" t="s">
        <v>1478</v>
      </c>
      <c r="H129" s="81">
        <v>0.495</v>
      </c>
    </row>
    <row r="130" spans="1:8" ht="18.600000000000001" x14ac:dyDescent="0.3">
      <c r="A130" s="89"/>
      <c r="B130" s="80"/>
      <c r="C130" s="89" t="s">
        <v>1533</v>
      </c>
      <c r="D130" s="89"/>
      <c r="E130" s="136"/>
      <c r="F130" s="90" t="s">
        <v>607</v>
      </c>
      <c r="G130" s="6" t="s">
        <v>606</v>
      </c>
      <c r="H130" s="82" t="s">
        <v>602</v>
      </c>
    </row>
    <row r="131" spans="1:8" ht="18.600000000000001" x14ac:dyDescent="0.3">
      <c r="A131" s="89" t="s">
        <v>980</v>
      </c>
      <c r="B131" s="80" t="s">
        <v>26</v>
      </c>
      <c r="C131" s="89" t="s">
        <v>1532</v>
      </c>
      <c r="D131" s="89">
        <v>93</v>
      </c>
      <c r="E131" s="136" t="s">
        <v>677</v>
      </c>
      <c r="F131" s="136"/>
      <c r="G131" s="6" t="s">
        <v>1480</v>
      </c>
      <c r="H131" s="82">
        <v>0.69899999999999995</v>
      </c>
    </row>
    <row r="132" spans="1:8" x14ac:dyDescent="0.3">
      <c r="A132" s="89"/>
      <c r="B132" s="80"/>
      <c r="C132" s="89" t="s">
        <v>1576</v>
      </c>
      <c r="D132" s="89"/>
      <c r="E132" s="136"/>
      <c r="F132" s="136"/>
      <c r="G132" s="6" t="s">
        <v>1481</v>
      </c>
      <c r="H132" s="82">
        <v>0.79800000000000004</v>
      </c>
    </row>
    <row r="133" spans="1:8" ht="18.600000000000001" x14ac:dyDescent="0.3">
      <c r="A133" s="89"/>
      <c r="B133" s="80"/>
      <c r="C133" s="89" t="s">
        <v>1532</v>
      </c>
      <c r="D133" s="89"/>
      <c r="E133" s="136" t="s">
        <v>676</v>
      </c>
      <c r="F133" s="136"/>
      <c r="G133" s="6" t="s">
        <v>1482</v>
      </c>
      <c r="H133" s="82">
        <v>0.80600000000000005</v>
      </c>
    </row>
    <row r="134" spans="1:8" x14ac:dyDescent="0.3">
      <c r="A134" s="89"/>
      <c r="B134" s="80"/>
      <c r="C134" s="89" t="s">
        <v>1576</v>
      </c>
      <c r="D134" s="89"/>
      <c r="E134" s="136"/>
      <c r="F134" s="136"/>
      <c r="G134" s="6" t="s">
        <v>1483</v>
      </c>
      <c r="H134" s="82">
        <v>0.69699999999999995</v>
      </c>
    </row>
    <row r="135" spans="1:8" ht="18.600000000000001" x14ac:dyDescent="0.3">
      <c r="A135" s="89"/>
      <c r="B135" s="80"/>
      <c r="C135" s="89" t="s">
        <v>1532</v>
      </c>
      <c r="D135" s="89"/>
      <c r="E135" s="136" t="s">
        <v>675</v>
      </c>
      <c r="F135" s="90" t="s">
        <v>608</v>
      </c>
      <c r="G135" s="6" t="s">
        <v>1480</v>
      </c>
      <c r="H135" s="82">
        <v>0.69899999999999995</v>
      </c>
    </row>
    <row r="136" spans="1:8" x14ac:dyDescent="0.3">
      <c r="A136" s="89"/>
      <c r="B136" s="80"/>
      <c r="C136" s="89" t="s">
        <v>1576</v>
      </c>
      <c r="D136" s="89"/>
      <c r="E136" s="136"/>
      <c r="F136" s="90" t="s">
        <v>607</v>
      </c>
      <c r="G136" s="6" t="s">
        <v>1309</v>
      </c>
      <c r="H136" s="82">
        <v>0.73899999999999999</v>
      </c>
    </row>
    <row r="137" spans="1:8" ht="18.600000000000001" x14ac:dyDescent="0.3">
      <c r="A137" s="89"/>
      <c r="B137" s="80"/>
      <c r="C137" s="89" t="s">
        <v>1532</v>
      </c>
      <c r="D137" s="89"/>
      <c r="E137" s="136"/>
      <c r="F137" s="90" t="s">
        <v>608</v>
      </c>
      <c r="G137" s="6" t="s">
        <v>1481</v>
      </c>
      <c r="H137" s="82">
        <v>0.79800000000000004</v>
      </c>
    </row>
    <row r="138" spans="1:8" x14ac:dyDescent="0.3">
      <c r="A138" s="89"/>
      <c r="B138" s="80"/>
      <c r="C138" s="89" t="s">
        <v>1576</v>
      </c>
      <c r="D138" s="89"/>
      <c r="E138" s="136"/>
      <c r="F138" s="90" t="s">
        <v>607</v>
      </c>
      <c r="G138" s="6" t="s">
        <v>1481</v>
      </c>
      <c r="H138" s="82">
        <v>0.95099999999999996</v>
      </c>
    </row>
    <row r="139" spans="1:8" ht="18.600000000000001" x14ac:dyDescent="0.3">
      <c r="A139" s="89" t="s">
        <v>981</v>
      </c>
      <c r="B139" s="80" t="s">
        <v>26</v>
      </c>
      <c r="C139" s="89" t="s">
        <v>1532</v>
      </c>
      <c r="D139" s="89">
        <v>27</v>
      </c>
      <c r="E139" s="136" t="s">
        <v>677</v>
      </c>
      <c r="F139" s="136"/>
      <c r="G139" s="6" t="s">
        <v>1484</v>
      </c>
      <c r="H139" s="82">
        <v>0.59699999999999998</v>
      </c>
    </row>
    <row r="140" spans="1:8" x14ac:dyDescent="0.3">
      <c r="A140" s="89"/>
      <c r="B140" s="80"/>
      <c r="C140" s="89" t="s">
        <v>1575</v>
      </c>
      <c r="D140" s="89"/>
      <c r="E140" s="136"/>
      <c r="F140" s="136"/>
      <c r="G140" s="6" t="s">
        <v>1416</v>
      </c>
      <c r="H140" s="82">
        <v>0.215</v>
      </c>
    </row>
    <row r="141" spans="1:8" ht="18.600000000000001" x14ac:dyDescent="0.3">
      <c r="A141" s="89"/>
      <c r="B141" s="80"/>
      <c r="C141" s="89" t="s">
        <v>1532</v>
      </c>
      <c r="D141" s="89"/>
      <c r="E141" s="136" t="s">
        <v>676</v>
      </c>
      <c r="F141" s="136"/>
      <c r="G141" s="6" t="s">
        <v>1485</v>
      </c>
      <c r="H141" s="82">
        <v>0.49299999999999999</v>
      </c>
    </row>
    <row r="142" spans="1:8" x14ac:dyDescent="0.3">
      <c r="A142" s="89"/>
      <c r="B142" s="80"/>
      <c r="C142" s="89" t="s">
        <v>1575</v>
      </c>
      <c r="D142" s="89"/>
      <c r="E142" s="136"/>
      <c r="F142" s="136"/>
      <c r="G142" s="6" t="s">
        <v>1347</v>
      </c>
      <c r="H142" s="82">
        <v>0.81899999999999995</v>
      </c>
    </row>
    <row r="143" spans="1:8" ht="18.600000000000001" x14ac:dyDescent="0.3">
      <c r="A143" s="89"/>
      <c r="B143" s="80"/>
      <c r="C143" s="89" t="s">
        <v>1532</v>
      </c>
      <c r="D143" s="89"/>
      <c r="E143" s="136" t="s">
        <v>675</v>
      </c>
      <c r="F143" s="90" t="s">
        <v>608</v>
      </c>
      <c r="G143" s="6" t="s">
        <v>1484</v>
      </c>
      <c r="H143" s="82">
        <v>0.59699999999999998</v>
      </c>
    </row>
    <row r="144" spans="1:8" x14ac:dyDescent="0.3">
      <c r="A144" s="89"/>
      <c r="B144" s="80"/>
      <c r="C144" s="89" t="s">
        <v>1575</v>
      </c>
      <c r="D144" s="89"/>
      <c r="E144" s="136"/>
      <c r="F144" s="90" t="s">
        <v>607</v>
      </c>
      <c r="G144" s="6" t="s">
        <v>606</v>
      </c>
      <c r="H144" s="82" t="s">
        <v>602</v>
      </c>
    </row>
    <row r="145" spans="1:8" ht="18.600000000000001" x14ac:dyDescent="0.3">
      <c r="A145" s="89"/>
      <c r="B145" s="80"/>
      <c r="C145" s="89" t="s">
        <v>1532</v>
      </c>
      <c r="D145" s="89"/>
      <c r="E145" s="136"/>
      <c r="F145" s="90" t="s">
        <v>608</v>
      </c>
      <c r="G145" s="6" t="s">
        <v>1416</v>
      </c>
      <c r="H145" s="82">
        <v>0.215</v>
      </c>
    </row>
    <row r="146" spans="1:8" x14ac:dyDescent="0.3">
      <c r="A146" s="89"/>
      <c r="B146" s="80"/>
      <c r="C146" s="89" t="s">
        <v>1575</v>
      </c>
      <c r="D146" s="89"/>
      <c r="E146" s="136"/>
      <c r="F146" s="90" t="s">
        <v>607</v>
      </c>
      <c r="G146" s="6" t="s">
        <v>606</v>
      </c>
      <c r="H146" s="82" t="s">
        <v>602</v>
      </c>
    </row>
    <row r="147" spans="1:8" ht="18.600000000000001" x14ac:dyDescent="0.3">
      <c r="A147" s="89" t="s">
        <v>982</v>
      </c>
      <c r="B147" s="80" t="s">
        <v>26</v>
      </c>
      <c r="C147" s="89" t="s">
        <v>1534</v>
      </c>
      <c r="D147" s="89">
        <v>87</v>
      </c>
      <c r="E147" s="136" t="s">
        <v>677</v>
      </c>
      <c r="F147" s="136"/>
      <c r="G147" s="6" t="s">
        <v>1486</v>
      </c>
      <c r="H147" s="82">
        <v>0.29599999999999999</v>
      </c>
    </row>
    <row r="148" spans="1:8" x14ac:dyDescent="0.3">
      <c r="A148" s="89"/>
      <c r="B148" s="80"/>
      <c r="C148" s="89" t="s">
        <v>1576</v>
      </c>
      <c r="D148" s="89"/>
      <c r="E148" s="136"/>
      <c r="F148" s="136"/>
      <c r="G148" s="6" t="s">
        <v>1481</v>
      </c>
      <c r="H148" s="82">
        <v>0.748</v>
      </c>
    </row>
    <row r="149" spans="1:8" ht="18.600000000000001" x14ac:dyDescent="0.3">
      <c r="A149" s="89"/>
      <c r="B149" s="80"/>
      <c r="C149" s="89" t="s">
        <v>1534</v>
      </c>
      <c r="D149" s="89"/>
      <c r="E149" s="136" t="s">
        <v>676</v>
      </c>
      <c r="F149" s="136"/>
      <c r="G149" s="6" t="s">
        <v>1487</v>
      </c>
      <c r="H149" s="82">
        <v>0.93799999999999994</v>
      </c>
    </row>
    <row r="150" spans="1:8" x14ac:dyDescent="0.3">
      <c r="A150" s="89"/>
      <c r="B150" s="80"/>
      <c r="C150" s="89" t="s">
        <v>1576</v>
      </c>
      <c r="D150" s="89"/>
      <c r="E150" s="136"/>
      <c r="F150" s="136"/>
      <c r="G150" s="6" t="s">
        <v>1488</v>
      </c>
      <c r="H150" s="82">
        <v>0.73799999999999999</v>
      </c>
    </row>
    <row r="151" spans="1:8" ht="18.600000000000001" x14ac:dyDescent="0.3">
      <c r="A151" s="89"/>
      <c r="B151" s="80"/>
      <c r="C151" s="89" t="s">
        <v>1534</v>
      </c>
      <c r="D151" s="89"/>
      <c r="E151" s="136" t="s">
        <v>675</v>
      </c>
      <c r="F151" s="90" t="s">
        <v>608</v>
      </c>
      <c r="G151" s="6" t="s">
        <v>1486</v>
      </c>
      <c r="H151" s="82">
        <v>0.29599999999999999</v>
      </c>
    </row>
    <row r="152" spans="1:8" x14ac:dyDescent="0.3">
      <c r="A152" s="89"/>
      <c r="B152" s="80"/>
      <c r="C152" s="89" t="s">
        <v>1576</v>
      </c>
      <c r="D152" s="89"/>
      <c r="E152" s="136"/>
      <c r="F152" s="90" t="s">
        <v>607</v>
      </c>
      <c r="G152" s="6" t="s">
        <v>1489</v>
      </c>
      <c r="H152" s="82">
        <v>0.252</v>
      </c>
    </row>
    <row r="153" spans="1:8" ht="18.600000000000001" x14ac:dyDescent="0.3">
      <c r="A153" s="89"/>
      <c r="B153" s="80"/>
      <c r="C153" s="89" t="s">
        <v>1534</v>
      </c>
      <c r="D153" s="89"/>
      <c r="E153" s="136"/>
      <c r="F153" s="90" t="s">
        <v>608</v>
      </c>
      <c r="G153" s="6" t="s">
        <v>1481</v>
      </c>
      <c r="H153" s="82">
        <v>0.748</v>
      </c>
    </row>
    <row r="154" spans="1:8" x14ac:dyDescent="0.3">
      <c r="A154" s="89"/>
      <c r="B154" s="80"/>
      <c r="C154" s="89" t="s">
        <v>1576</v>
      </c>
      <c r="D154" s="89"/>
      <c r="E154" s="136"/>
      <c r="F154" s="90" t="s">
        <v>607</v>
      </c>
      <c r="G154" s="6" t="s">
        <v>1425</v>
      </c>
      <c r="H154" s="82">
        <v>0.23499999999999999</v>
      </c>
    </row>
    <row r="155" spans="1:8" ht="18.600000000000001" x14ac:dyDescent="0.3">
      <c r="A155" s="89" t="s">
        <v>983</v>
      </c>
      <c r="B155" s="80" t="s">
        <v>26</v>
      </c>
      <c r="C155" s="89" t="s">
        <v>1534</v>
      </c>
      <c r="D155" s="89">
        <v>26</v>
      </c>
      <c r="E155" s="136" t="s">
        <v>677</v>
      </c>
      <c r="F155" s="136"/>
      <c r="G155" s="6" t="s">
        <v>1490</v>
      </c>
      <c r="H155" s="82">
        <v>0.08</v>
      </c>
    </row>
    <row r="156" spans="1:8" x14ac:dyDescent="0.3">
      <c r="A156" s="89"/>
      <c r="B156" s="80"/>
      <c r="C156" s="89" t="s">
        <v>1575</v>
      </c>
      <c r="D156" s="89"/>
      <c r="E156" s="136"/>
      <c r="F156" s="136"/>
      <c r="G156" s="6" t="s">
        <v>1372</v>
      </c>
      <c r="H156" s="82">
        <v>0.25600000000000001</v>
      </c>
    </row>
    <row r="157" spans="1:8" ht="18.600000000000001" x14ac:dyDescent="0.3">
      <c r="A157" s="89"/>
      <c r="B157" s="80"/>
      <c r="C157" s="89" t="s">
        <v>1534</v>
      </c>
      <c r="D157" s="89"/>
      <c r="E157" s="136" t="s">
        <v>676</v>
      </c>
      <c r="F157" s="136"/>
      <c r="G157" s="6" t="s">
        <v>1491</v>
      </c>
      <c r="H157" s="82">
        <v>8.0000000000000002E-3</v>
      </c>
    </row>
    <row r="158" spans="1:8" x14ac:dyDescent="0.3">
      <c r="A158" s="89"/>
      <c r="B158" s="80"/>
      <c r="C158" s="89" t="s">
        <v>1575</v>
      </c>
      <c r="D158" s="89"/>
      <c r="E158" s="136"/>
      <c r="F158" s="136"/>
      <c r="G158" s="6" t="s">
        <v>1320</v>
      </c>
      <c r="H158" s="82">
        <v>0.84699999999999998</v>
      </c>
    </row>
    <row r="159" spans="1:8" ht="18.600000000000001" x14ac:dyDescent="0.3">
      <c r="A159" s="89"/>
      <c r="B159" s="80"/>
      <c r="C159" s="89" t="s">
        <v>1534</v>
      </c>
      <c r="D159" s="89"/>
      <c r="E159" s="136" t="s">
        <v>675</v>
      </c>
      <c r="F159" s="90" t="s">
        <v>608</v>
      </c>
      <c r="G159" s="6" t="s">
        <v>1490</v>
      </c>
      <c r="H159" s="82">
        <v>0.08</v>
      </c>
    </row>
    <row r="160" spans="1:8" x14ac:dyDescent="0.3">
      <c r="A160" s="89"/>
      <c r="B160" s="80"/>
      <c r="C160" s="89" t="s">
        <v>1575</v>
      </c>
      <c r="D160" s="89"/>
      <c r="E160" s="136"/>
      <c r="F160" s="90" t="s">
        <v>607</v>
      </c>
      <c r="G160" s="6" t="s">
        <v>606</v>
      </c>
      <c r="H160" s="82" t="s">
        <v>602</v>
      </c>
    </row>
    <row r="161" spans="1:8" ht="18.600000000000001" x14ac:dyDescent="0.3">
      <c r="A161" s="89"/>
      <c r="B161" s="80"/>
      <c r="C161" s="89" t="s">
        <v>1534</v>
      </c>
      <c r="D161" s="89"/>
      <c r="E161" s="136"/>
      <c r="F161" s="90" t="s">
        <v>608</v>
      </c>
      <c r="G161" s="6" t="s">
        <v>1372</v>
      </c>
      <c r="H161" s="82">
        <v>0.25600000000000001</v>
      </c>
    </row>
    <row r="162" spans="1:8" x14ac:dyDescent="0.3">
      <c r="A162" s="89"/>
      <c r="B162" s="80"/>
      <c r="C162" s="89" t="s">
        <v>1575</v>
      </c>
      <c r="D162" s="89"/>
      <c r="E162" s="136"/>
      <c r="F162" s="90" t="s">
        <v>607</v>
      </c>
      <c r="G162" s="6" t="s">
        <v>606</v>
      </c>
      <c r="H162" s="82" t="s">
        <v>602</v>
      </c>
    </row>
    <row r="163" spans="1:8" ht="18.600000000000001" x14ac:dyDescent="0.3">
      <c r="A163" s="89" t="s">
        <v>984</v>
      </c>
      <c r="B163" s="80" t="s">
        <v>26</v>
      </c>
      <c r="C163" s="89" t="s">
        <v>1526</v>
      </c>
      <c r="D163" s="89">
        <v>151</v>
      </c>
      <c r="E163" s="136" t="s">
        <v>677</v>
      </c>
      <c r="F163" s="136"/>
      <c r="G163" s="6" t="s">
        <v>1492</v>
      </c>
      <c r="H163" s="82" t="s">
        <v>1041</v>
      </c>
    </row>
    <row r="164" spans="1:8" x14ac:dyDescent="0.3">
      <c r="A164" s="89"/>
      <c r="B164" s="80"/>
      <c r="C164" s="89" t="s">
        <v>1576</v>
      </c>
      <c r="D164" s="89"/>
      <c r="E164" s="136"/>
      <c r="F164" s="136"/>
      <c r="G164" s="6" t="s">
        <v>1493</v>
      </c>
      <c r="H164" s="82">
        <v>0.90600000000000003</v>
      </c>
    </row>
    <row r="165" spans="1:8" ht="18.600000000000001" x14ac:dyDescent="0.3">
      <c r="A165" s="89"/>
      <c r="B165" s="80"/>
      <c r="C165" s="89" t="s">
        <v>1526</v>
      </c>
      <c r="D165" s="89"/>
      <c r="E165" s="136" t="s">
        <v>678</v>
      </c>
      <c r="F165" s="136"/>
      <c r="G165" s="6" t="s">
        <v>1494</v>
      </c>
      <c r="H165" s="82">
        <v>1.4999999999999999E-2</v>
      </c>
    </row>
    <row r="166" spans="1:8" x14ac:dyDescent="0.3">
      <c r="A166" s="89"/>
      <c r="B166" s="80"/>
      <c r="C166" s="89" t="s">
        <v>1576</v>
      </c>
      <c r="D166" s="89"/>
      <c r="E166" s="136"/>
      <c r="F166" s="136"/>
      <c r="G166" s="6" t="s">
        <v>1495</v>
      </c>
      <c r="H166" s="82">
        <v>0.748</v>
      </c>
    </row>
    <row r="167" spans="1:8" ht="18.600000000000001" x14ac:dyDescent="0.3">
      <c r="A167" s="89"/>
      <c r="B167" s="80"/>
      <c r="C167" s="89" t="s">
        <v>1526</v>
      </c>
      <c r="D167" s="89"/>
      <c r="E167" s="136" t="s">
        <v>675</v>
      </c>
      <c r="F167" s="90" t="s">
        <v>608</v>
      </c>
      <c r="G167" s="6" t="s">
        <v>1492</v>
      </c>
      <c r="H167" s="82" t="s">
        <v>1041</v>
      </c>
    </row>
    <row r="168" spans="1:8" x14ac:dyDescent="0.3">
      <c r="A168" s="89"/>
      <c r="B168" s="80"/>
      <c r="C168" s="89" t="s">
        <v>1576</v>
      </c>
      <c r="D168" s="89"/>
      <c r="E168" s="136"/>
      <c r="F168" s="90" t="s">
        <v>607</v>
      </c>
      <c r="G168" s="6" t="s">
        <v>1496</v>
      </c>
      <c r="H168" s="82" t="s">
        <v>1041</v>
      </c>
    </row>
    <row r="169" spans="1:8" ht="18.600000000000001" x14ac:dyDescent="0.3">
      <c r="A169" s="89"/>
      <c r="B169" s="80"/>
      <c r="C169" s="89" t="s">
        <v>1526</v>
      </c>
      <c r="D169" s="89"/>
      <c r="E169" s="136"/>
      <c r="F169" s="90" t="s">
        <v>608</v>
      </c>
      <c r="G169" s="6" t="s">
        <v>1493</v>
      </c>
      <c r="H169" s="82">
        <v>0.90600000000000003</v>
      </c>
    </row>
    <row r="170" spans="1:8" x14ac:dyDescent="0.3">
      <c r="A170" s="89"/>
      <c r="B170" s="80"/>
      <c r="C170" s="89" t="s">
        <v>1576</v>
      </c>
      <c r="D170" s="89"/>
      <c r="E170" s="136"/>
      <c r="F170" s="90" t="s">
        <v>607</v>
      </c>
      <c r="G170" s="6" t="s">
        <v>1497</v>
      </c>
      <c r="H170" s="82">
        <v>0.748</v>
      </c>
    </row>
    <row r="171" spans="1:8" ht="18.600000000000001" x14ac:dyDescent="0.3">
      <c r="A171" s="89" t="s">
        <v>985</v>
      </c>
      <c r="B171" s="80" t="s">
        <v>26</v>
      </c>
      <c r="C171" s="89" t="s">
        <v>1526</v>
      </c>
      <c r="D171" s="89">
        <v>89</v>
      </c>
      <c r="E171" s="136" t="s">
        <v>677</v>
      </c>
      <c r="F171" s="136"/>
      <c r="G171" s="6" t="s">
        <v>1498</v>
      </c>
      <c r="H171" s="82" t="s">
        <v>1041</v>
      </c>
    </row>
    <row r="172" spans="1:8" x14ac:dyDescent="0.3">
      <c r="A172" s="89"/>
      <c r="B172" s="80"/>
      <c r="C172" s="89" t="s">
        <v>1575</v>
      </c>
      <c r="D172" s="89"/>
      <c r="E172" s="136"/>
      <c r="F172" s="136"/>
      <c r="G172" s="6" t="s">
        <v>1375</v>
      </c>
      <c r="H172" s="82">
        <v>0.113</v>
      </c>
    </row>
    <row r="173" spans="1:8" ht="18.600000000000001" x14ac:dyDescent="0.3">
      <c r="A173" s="89"/>
      <c r="B173" s="80"/>
      <c r="C173" s="89" t="s">
        <v>1526</v>
      </c>
      <c r="D173" s="89"/>
      <c r="E173" s="136" t="s">
        <v>676</v>
      </c>
      <c r="F173" s="136"/>
      <c r="G173" s="6" t="s">
        <v>1499</v>
      </c>
      <c r="H173" s="82">
        <v>0.20799999999999999</v>
      </c>
    </row>
    <row r="174" spans="1:8" x14ac:dyDescent="0.3">
      <c r="A174" s="89"/>
      <c r="B174" s="80"/>
      <c r="C174" s="89" t="s">
        <v>1575</v>
      </c>
      <c r="D174" s="89"/>
      <c r="E174" s="136"/>
      <c r="F174" s="136"/>
      <c r="G174" s="6" t="s">
        <v>1373</v>
      </c>
      <c r="H174" s="82">
        <v>0.30099999999999999</v>
      </c>
    </row>
    <row r="175" spans="1:8" ht="18.600000000000001" x14ac:dyDescent="0.3">
      <c r="A175" s="89"/>
      <c r="B175" s="80"/>
      <c r="C175" s="89" t="s">
        <v>1526</v>
      </c>
      <c r="D175" s="89"/>
      <c r="E175" s="136" t="s">
        <v>675</v>
      </c>
      <c r="F175" s="90" t="s">
        <v>608</v>
      </c>
      <c r="G175" s="6" t="s">
        <v>1498</v>
      </c>
      <c r="H175" s="82" t="s">
        <v>1041</v>
      </c>
    </row>
    <row r="176" spans="1:8" x14ac:dyDescent="0.3">
      <c r="A176" s="89"/>
      <c r="B176" s="80"/>
      <c r="C176" s="89" t="s">
        <v>1575</v>
      </c>
      <c r="D176" s="89"/>
      <c r="E176" s="136"/>
      <c r="F176" s="90" t="s">
        <v>607</v>
      </c>
      <c r="G176" s="6" t="s">
        <v>606</v>
      </c>
      <c r="H176" s="82" t="s">
        <v>602</v>
      </c>
    </row>
    <row r="177" spans="1:8" ht="18.600000000000001" x14ac:dyDescent="0.3">
      <c r="A177" s="89"/>
      <c r="B177" s="80"/>
      <c r="C177" s="89" t="s">
        <v>1526</v>
      </c>
      <c r="D177" s="89"/>
      <c r="E177" s="136"/>
      <c r="F177" s="90" t="s">
        <v>608</v>
      </c>
      <c r="G177" s="6" t="s">
        <v>1375</v>
      </c>
      <c r="H177" s="82">
        <v>0.113</v>
      </c>
    </row>
    <row r="178" spans="1:8" x14ac:dyDescent="0.3">
      <c r="A178" s="89"/>
      <c r="B178" s="80"/>
      <c r="C178" s="89" t="s">
        <v>1575</v>
      </c>
      <c r="D178" s="89"/>
      <c r="E178" s="136"/>
      <c r="F178" s="90" t="s">
        <v>607</v>
      </c>
      <c r="G178" s="6" t="s">
        <v>606</v>
      </c>
      <c r="H178" s="82" t="s">
        <v>602</v>
      </c>
    </row>
    <row r="179" spans="1:8" ht="18.600000000000001" x14ac:dyDescent="0.3">
      <c r="A179" s="89" t="s">
        <v>986</v>
      </c>
      <c r="B179" s="80" t="s">
        <v>26</v>
      </c>
      <c r="C179" s="89" t="s">
        <v>1536</v>
      </c>
      <c r="D179" s="89">
        <v>91</v>
      </c>
      <c r="E179" s="136" t="s">
        <v>677</v>
      </c>
      <c r="F179" s="136"/>
      <c r="G179" s="6" t="s">
        <v>1500</v>
      </c>
      <c r="H179" s="82">
        <v>0.30599999999999999</v>
      </c>
    </row>
    <row r="180" spans="1:8" x14ac:dyDescent="0.3">
      <c r="A180" s="89"/>
      <c r="B180" s="80"/>
      <c r="C180" s="89" t="s">
        <v>1576</v>
      </c>
      <c r="D180" s="89"/>
      <c r="E180" s="136"/>
      <c r="F180" s="136"/>
      <c r="G180" s="6" t="s">
        <v>1305</v>
      </c>
      <c r="H180" s="82">
        <v>0.65300000000000002</v>
      </c>
    </row>
    <row r="181" spans="1:8" ht="18.600000000000001" x14ac:dyDescent="0.3">
      <c r="A181" s="89"/>
      <c r="B181" s="80"/>
      <c r="C181" s="89" t="s">
        <v>1536</v>
      </c>
      <c r="D181" s="89"/>
      <c r="E181" s="136" t="s">
        <v>678</v>
      </c>
      <c r="F181" s="136"/>
      <c r="G181" s="6" t="s">
        <v>1501</v>
      </c>
      <c r="H181" s="82">
        <v>0.42399999999999999</v>
      </c>
    </row>
    <row r="182" spans="1:8" x14ac:dyDescent="0.3">
      <c r="A182" s="89"/>
      <c r="B182" s="80"/>
      <c r="C182" s="89" t="s">
        <v>1576</v>
      </c>
      <c r="D182" s="89"/>
      <c r="E182" s="136"/>
      <c r="F182" s="136"/>
      <c r="G182" s="6" t="s">
        <v>1502</v>
      </c>
      <c r="H182" s="82">
        <v>0.13300000000000001</v>
      </c>
    </row>
    <row r="183" spans="1:8" ht="18.600000000000001" x14ac:dyDescent="0.3">
      <c r="A183" s="89"/>
      <c r="B183" s="80"/>
      <c r="C183" s="89" t="s">
        <v>1536</v>
      </c>
      <c r="D183" s="89"/>
      <c r="E183" s="136" t="s">
        <v>675</v>
      </c>
      <c r="F183" s="90" t="s">
        <v>608</v>
      </c>
      <c r="G183" s="6" t="s">
        <v>1500</v>
      </c>
      <c r="H183" s="82">
        <v>0.30599999999999999</v>
      </c>
    </row>
    <row r="184" spans="1:8" x14ac:dyDescent="0.3">
      <c r="A184" s="89"/>
      <c r="B184" s="80"/>
      <c r="C184" s="89" t="s">
        <v>1576</v>
      </c>
      <c r="D184" s="89"/>
      <c r="E184" s="136"/>
      <c r="F184" s="90" t="s">
        <v>607</v>
      </c>
      <c r="G184" s="6" t="s">
        <v>1503</v>
      </c>
      <c r="H184" s="82">
        <v>0.42499999999999999</v>
      </c>
    </row>
    <row r="185" spans="1:8" ht="18.600000000000001" x14ac:dyDescent="0.3">
      <c r="A185" s="89"/>
      <c r="B185" s="80"/>
      <c r="C185" s="89" t="s">
        <v>1536</v>
      </c>
      <c r="D185" s="89"/>
      <c r="E185" s="136"/>
      <c r="F185" s="90" t="s">
        <v>608</v>
      </c>
      <c r="G185" s="6" t="s">
        <v>1305</v>
      </c>
      <c r="H185" s="82">
        <v>0.65300000000000002</v>
      </c>
    </row>
    <row r="186" spans="1:8" x14ac:dyDescent="0.3">
      <c r="A186" s="89"/>
      <c r="B186" s="80"/>
      <c r="C186" s="89" t="s">
        <v>1576</v>
      </c>
      <c r="D186" s="89"/>
      <c r="E186" s="136"/>
      <c r="F186" s="90" t="s">
        <v>607</v>
      </c>
      <c r="G186" s="6" t="s">
        <v>1362</v>
      </c>
      <c r="H186" s="82">
        <v>0.187</v>
      </c>
    </row>
    <row r="187" spans="1:8" ht="18.600000000000001" x14ac:dyDescent="0.3">
      <c r="A187" s="89" t="s">
        <v>987</v>
      </c>
      <c r="B187" s="80" t="s">
        <v>26</v>
      </c>
      <c r="C187" s="89" t="s">
        <v>1536</v>
      </c>
      <c r="D187" s="89">
        <v>29</v>
      </c>
      <c r="E187" s="136" t="s">
        <v>677</v>
      </c>
      <c r="F187" s="136"/>
      <c r="G187" s="6" t="s">
        <v>1504</v>
      </c>
      <c r="H187" s="82">
        <v>0.64700000000000002</v>
      </c>
    </row>
    <row r="188" spans="1:8" x14ac:dyDescent="0.3">
      <c r="A188" s="89"/>
      <c r="B188" s="80"/>
      <c r="C188" s="89" t="s">
        <v>1575</v>
      </c>
      <c r="D188" s="89"/>
      <c r="E188" s="136"/>
      <c r="F188" s="136"/>
      <c r="G188" s="6" t="s">
        <v>1416</v>
      </c>
      <c r="H188" s="82">
        <v>0.221</v>
      </c>
    </row>
    <row r="189" spans="1:8" ht="18.600000000000001" x14ac:dyDescent="0.3">
      <c r="A189" s="89"/>
      <c r="B189" s="80"/>
      <c r="C189" s="89" t="s">
        <v>1536</v>
      </c>
      <c r="D189" s="89"/>
      <c r="E189" s="136" t="s">
        <v>676</v>
      </c>
      <c r="F189" s="136"/>
      <c r="G189" s="6" t="s">
        <v>1505</v>
      </c>
      <c r="H189" s="82">
        <v>0.82799999999999996</v>
      </c>
    </row>
    <row r="190" spans="1:8" x14ac:dyDescent="0.3">
      <c r="A190" s="89"/>
      <c r="B190" s="80"/>
      <c r="C190" s="89" t="s">
        <v>1575</v>
      </c>
      <c r="D190" s="89"/>
      <c r="E190" s="136"/>
      <c r="F190" s="136"/>
      <c r="G190" s="6" t="s">
        <v>1320</v>
      </c>
      <c r="H190" s="82">
        <v>0.98</v>
      </c>
    </row>
    <row r="191" spans="1:8" ht="18.600000000000001" x14ac:dyDescent="0.3">
      <c r="A191" s="89"/>
      <c r="B191" s="80"/>
      <c r="C191" s="89" t="s">
        <v>1536</v>
      </c>
      <c r="D191" s="89"/>
      <c r="E191" s="136" t="s">
        <v>675</v>
      </c>
      <c r="F191" s="90" t="s">
        <v>608</v>
      </c>
      <c r="G191" s="6" t="s">
        <v>1504</v>
      </c>
      <c r="H191" s="82">
        <v>0.64700000000000002</v>
      </c>
    </row>
    <row r="192" spans="1:8" x14ac:dyDescent="0.3">
      <c r="A192" s="89"/>
      <c r="B192" s="80"/>
      <c r="C192" s="89" t="s">
        <v>1575</v>
      </c>
      <c r="D192" s="89"/>
      <c r="E192" s="136"/>
      <c r="F192" s="90" t="s">
        <v>607</v>
      </c>
      <c r="G192" s="6" t="s">
        <v>606</v>
      </c>
      <c r="H192" s="82" t="s">
        <v>602</v>
      </c>
    </row>
    <row r="193" spans="1:8" ht="18.600000000000001" x14ac:dyDescent="0.3">
      <c r="A193" s="89"/>
      <c r="B193" s="80"/>
      <c r="C193" s="89" t="s">
        <v>1536</v>
      </c>
      <c r="D193" s="89"/>
      <c r="E193" s="136"/>
      <c r="F193" s="90" t="s">
        <v>608</v>
      </c>
      <c r="G193" s="6" t="s">
        <v>1416</v>
      </c>
      <c r="H193" s="82">
        <v>0.221</v>
      </c>
    </row>
    <row r="194" spans="1:8" x14ac:dyDescent="0.3">
      <c r="A194" s="93"/>
      <c r="B194" s="94"/>
      <c r="C194" s="93" t="s">
        <v>1575</v>
      </c>
      <c r="D194" s="93"/>
      <c r="E194" s="137"/>
      <c r="F194" s="95" t="s">
        <v>607</v>
      </c>
      <c r="G194" s="96" t="s">
        <v>606</v>
      </c>
      <c r="H194" s="97" t="s">
        <v>602</v>
      </c>
    </row>
    <row r="195" spans="1:8" ht="18.600000000000001" x14ac:dyDescent="0.3">
      <c r="A195" s="98" t="s">
        <v>1529</v>
      </c>
      <c r="B195" s="13"/>
      <c r="C195" s="13"/>
      <c r="D195" s="13"/>
      <c r="G195" s="13"/>
      <c r="H195" s="13"/>
    </row>
    <row r="196" spans="1:8" ht="18.600000000000001" x14ac:dyDescent="0.3">
      <c r="A196" s="98" t="s">
        <v>1530</v>
      </c>
      <c r="B196" s="13"/>
      <c r="C196" s="13"/>
      <c r="D196" s="13"/>
      <c r="G196" s="13"/>
      <c r="H196" s="13"/>
    </row>
    <row r="197" spans="1:8" x14ac:dyDescent="0.3">
      <c r="A197" s="6" t="s">
        <v>674</v>
      </c>
      <c r="B197" s="13"/>
      <c r="C197" s="13"/>
      <c r="D197" s="13"/>
      <c r="G197" s="13"/>
      <c r="H197" s="13"/>
    </row>
    <row r="198" spans="1:8" x14ac:dyDescent="0.3">
      <c r="A198" s="41"/>
    </row>
    <row r="199" spans="1:8" x14ac:dyDescent="0.3">
      <c r="A199" s="65" t="s">
        <v>28</v>
      </c>
    </row>
  </sheetData>
  <mergeCells count="73">
    <mergeCell ref="E2:F2"/>
    <mergeCell ref="E13:F14"/>
    <mergeCell ref="E91:F92"/>
    <mergeCell ref="E85:F86"/>
    <mergeCell ref="E83:F84"/>
    <mergeCell ref="E77:F78"/>
    <mergeCell ref="E53:F54"/>
    <mergeCell ref="E51:F52"/>
    <mergeCell ref="E45:F46"/>
    <mergeCell ref="E43:F44"/>
    <mergeCell ref="E37:F38"/>
    <mergeCell ref="E39:E42"/>
    <mergeCell ref="E47:E50"/>
    <mergeCell ref="E35:F36"/>
    <mergeCell ref="E29:F30"/>
    <mergeCell ref="E27:F28"/>
    <mergeCell ref="E95:E98"/>
    <mergeCell ref="E109:F110"/>
    <mergeCell ref="E107:F108"/>
    <mergeCell ref="E101:F102"/>
    <mergeCell ref="E99:F100"/>
    <mergeCell ref="E111:E114"/>
    <mergeCell ref="E119:E122"/>
    <mergeCell ref="E127:E130"/>
    <mergeCell ref="E117:F118"/>
    <mergeCell ref="E115:F116"/>
    <mergeCell ref="E149:F150"/>
    <mergeCell ref="E141:F142"/>
    <mergeCell ref="E133:F134"/>
    <mergeCell ref="E125:F126"/>
    <mergeCell ref="E123:F124"/>
    <mergeCell ref="E135:E138"/>
    <mergeCell ref="E143:E146"/>
    <mergeCell ref="E131:F132"/>
    <mergeCell ref="E139:F140"/>
    <mergeCell ref="E147:F148"/>
    <mergeCell ref="E19:F20"/>
    <mergeCell ref="E23:E26"/>
    <mergeCell ref="E31:E34"/>
    <mergeCell ref="E11:F12"/>
    <mergeCell ref="E93:F94"/>
    <mergeCell ref="E5:F6"/>
    <mergeCell ref="E7:E10"/>
    <mergeCell ref="E3:F4"/>
    <mergeCell ref="E15:E18"/>
    <mergeCell ref="E103:E106"/>
    <mergeCell ref="E55:E58"/>
    <mergeCell ref="E63:E66"/>
    <mergeCell ref="E71:E74"/>
    <mergeCell ref="E79:E82"/>
    <mergeCell ref="E87:E90"/>
    <mergeCell ref="E75:F76"/>
    <mergeCell ref="E69:F70"/>
    <mergeCell ref="E67:F68"/>
    <mergeCell ref="E61:F62"/>
    <mergeCell ref="E59:F60"/>
    <mergeCell ref="E21:F22"/>
    <mergeCell ref="E191:E194"/>
    <mergeCell ref="E151:E154"/>
    <mergeCell ref="E159:E162"/>
    <mergeCell ref="E167:E170"/>
    <mergeCell ref="E175:E178"/>
    <mergeCell ref="E183:E186"/>
    <mergeCell ref="E157:F158"/>
    <mergeCell ref="E189:F190"/>
    <mergeCell ref="E181:F182"/>
    <mergeCell ref="E173:F174"/>
    <mergeCell ref="E165:F166"/>
    <mergeCell ref="E163:F164"/>
    <mergeCell ref="E171:F172"/>
    <mergeCell ref="E179:F180"/>
    <mergeCell ref="E187:F188"/>
    <mergeCell ref="E155:F156"/>
  </mergeCells>
  <hyperlinks>
    <hyperlink ref="A199" location="'Table of Content'!A1" display="Back to Table of Content" xr:uid="{33771D0B-957C-4C77-B763-84D11686623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2B60-D018-4D90-A6A1-B25C6A9165E7}">
  <dimension ref="A1:G45"/>
  <sheetViews>
    <sheetView workbookViewId="0"/>
  </sheetViews>
  <sheetFormatPr defaultColWidth="8.77734375" defaultRowHeight="15.6" x14ac:dyDescent="0.3"/>
  <cols>
    <col min="1" max="1" width="8.77734375" style="13"/>
    <col min="2" max="2" width="25.33203125" style="13" customWidth="1"/>
    <col min="3" max="3" width="25.5546875" style="13" customWidth="1"/>
    <col min="4" max="4" width="11.44140625" style="13" customWidth="1"/>
    <col min="5" max="5" width="8.77734375" style="13"/>
    <col min="6" max="6" width="7.44140625" style="13" customWidth="1"/>
    <col min="7" max="7" width="16.109375" style="13" customWidth="1"/>
    <col min="8" max="16384" width="8.77734375" style="13"/>
  </cols>
  <sheetData>
    <row r="1" spans="1:7" x14ac:dyDescent="0.3">
      <c r="A1" s="29" t="s">
        <v>1683</v>
      </c>
    </row>
    <row r="2" spans="1:7" ht="16.2" x14ac:dyDescent="0.35">
      <c r="A2" s="15" t="s">
        <v>7</v>
      </c>
      <c r="B2" s="15" t="s">
        <v>334</v>
      </c>
      <c r="C2" s="15" t="s">
        <v>243</v>
      </c>
      <c r="D2" s="15" t="s">
        <v>625</v>
      </c>
      <c r="E2" s="15" t="s">
        <v>668</v>
      </c>
      <c r="F2" s="15" t="s">
        <v>667</v>
      </c>
      <c r="G2" s="15" t="s">
        <v>1537</v>
      </c>
    </row>
    <row r="3" spans="1:7" x14ac:dyDescent="0.3">
      <c r="A3" s="13" t="s">
        <v>11</v>
      </c>
      <c r="B3" s="13" t="s">
        <v>12</v>
      </c>
      <c r="C3" s="13" t="s">
        <v>1571</v>
      </c>
      <c r="D3" s="13" t="s">
        <v>614</v>
      </c>
      <c r="E3" s="13" t="s">
        <v>666</v>
      </c>
      <c r="F3" s="13">
        <v>20</v>
      </c>
      <c r="G3" s="51">
        <v>3.2000000000000001E-2</v>
      </c>
    </row>
    <row r="4" spans="1:7" x14ac:dyDescent="0.3">
      <c r="D4" s="13" t="s">
        <v>613</v>
      </c>
      <c r="E4" s="13" t="s">
        <v>665</v>
      </c>
      <c r="F4" s="13">
        <v>19</v>
      </c>
      <c r="G4" s="51">
        <v>9.8000000000000004E-2</v>
      </c>
    </row>
    <row r="5" spans="1:7" x14ac:dyDescent="0.3">
      <c r="A5" s="13" t="s">
        <v>14</v>
      </c>
      <c r="B5" s="13" t="s">
        <v>1571</v>
      </c>
      <c r="C5" s="13" t="s">
        <v>12</v>
      </c>
      <c r="D5" s="13" t="s">
        <v>614</v>
      </c>
      <c r="E5" s="13" t="s">
        <v>664</v>
      </c>
      <c r="F5" s="13">
        <v>71</v>
      </c>
      <c r="G5" s="51">
        <v>0.81</v>
      </c>
    </row>
    <row r="6" spans="1:7" x14ac:dyDescent="0.3">
      <c r="D6" s="13" t="s">
        <v>613</v>
      </c>
      <c r="E6" s="13" t="s">
        <v>663</v>
      </c>
      <c r="F6" s="13">
        <v>70</v>
      </c>
      <c r="G6" s="51">
        <v>0.78600000000000003</v>
      </c>
    </row>
    <row r="7" spans="1:7" x14ac:dyDescent="0.3">
      <c r="A7" s="13" t="s">
        <v>16</v>
      </c>
      <c r="B7" s="13" t="s">
        <v>12</v>
      </c>
      <c r="C7" s="13" t="s">
        <v>1572</v>
      </c>
      <c r="D7" s="13" t="s">
        <v>614</v>
      </c>
      <c r="E7" s="13" t="s">
        <v>662</v>
      </c>
      <c r="F7" s="13">
        <v>11</v>
      </c>
      <c r="G7" s="51">
        <v>0.995</v>
      </c>
    </row>
    <row r="8" spans="1:7" x14ac:dyDescent="0.3">
      <c r="D8" s="13" t="s">
        <v>613</v>
      </c>
      <c r="E8" s="13" t="s">
        <v>661</v>
      </c>
      <c r="F8" s="13">
        <v>10</v>
      </c>
      <c r="G8" s="51">
        <v>0.99199999999999999</v>
      </c>
    </row>
    <row r="9" spans="1:7" x14ac:dyDescent="0.3">
      <c r="A9" s="13" t="s">
        <v>18</v>
      </c>
      <c r="B9" s="13" t="s">
        <v>1572</v>
      </c>
      <c r="C9" s="13" t="s">
        <v>12</v>
      </c>
      <c r="D9" s="13" t="s">
        <v>614</v>
      </c>
      <c r="E9" s="13" t="s">
        <v>660</v>
      </c>
      <c r="F9" s="13">
        <v>14</v>
      </c>
      <c r="G9" s="51">
        <v>0.67600000000000005</v>
      </c>
    </row>
    <row r="10" spans="1:7" x14ac:dyDescent="0.3">
      <c r="D10" s="13" t="s">
        <v>613</v>
      </c>
      <c r="E10" s="13" t="s">
        <v>659</v>
      </c>
      <c r="F10" s="13">
        <v>13</v>
      </c>
      <c r="G10" s="51">
        <v>0.60799999999999998</v>
      </c>
    </row>
    <row r="11" spans="1:7" x14ac:dyDescent="0.3">
      <c r="A11" s="13" t="s">
        <v>19</v>
      </c>
      <c r="B11" s="13" t="s">
        <v>17</v>
      </c>
      <c r="C11" s="13" t="s">
        <v>1571</v>
      </c>
      <c r="D11" s="13" t="s">
        <v>614</v>
      </c>
      <c r="E11" s="13" t="s">
        <v>658</v>
      </c>
      <c r="F11" s="13">
        <v>14</v>
      </c>
      <c r="G11" s="51">
        <v>0.20899999999999999</v>
      </c>
    </row>
    <row r="12" spans="1:7" x14ac:dyDescent="0.3">
      <c r="D12" s="13" t="s">
        <v>613</v>
      </c>
      <c r="E12" s="13" t="s">
        <v>657</v>
      </c>
      <c r="F12" s="13">
        <v>13</v>
      </c>
      <c r="G12" s="51">
        <v>0.16</v>
      </c>
    </row>
    <row r="13" spans="1:7" x14ac:dyDescent="0.3">
      <c r="A13" s="13" t="s">
        <v>21</v>
      </c>
      <c r="B13" s="13" t="s">
        <v>1571</v>
      </c>
      <c r="C13" s="13" t="s">
        <v>17</v>
      </c>
      <c r="D13" s="13" t="s">
        <v>614</v>
      </c>
      <c r="E13" s="13" t="s">
        <v>656</v>
      </c>
      <c r="F13" s="13">
        <v>71</v>
      </c>
      <c r="G13" s="51">
        <v>0.88600000000000001</v>
      </c>
    </row>
    <row r="14" spans="1:7" x14ac:dyDescent="0.3">
      <c r="D14" s="13" t="s">
        <v>613</v>
      </c>
      <c r="E14" s="13" t="s">
        <v>655</v>
      </c>
      <c r="F14" s="13">
        <v>70</v>
      </c>
      <c r="G14" s="51">
        <v>0.872</v>
      </c>
    </row>
    <row r="15" spans="1:7" x14ac:dyDescent="0.3">
      <c r="A15" s="13" t="s">
        <v>22</v>
      </c>
      <c r="B15" s="13" t="s">
        <v>17</v>
      </c>
      <c r="C15" s="13" t="s">
        <v>1572</v>
      </c>
      <c r="D15" s="13" t="s">
        <v>614</v>
      </c>
      <c r="E15" s="13" t="s">
        <v>654</v>
      </c>
      <c r="F15" s="13">
        <v>10</v>
      </c>
      <c r="G15" s="51">
        <v>0.64100000000000001</v>
      </c>
    </row>
    <row r="16" spans="1:7" x14ac:dyDescent="0.3">
      <c r="D16" s="13" t="s">
        <v>613</v>
      </c>
      <c r="E16" s="13" t="s">
        <v>654</v>
      </c>
      <c r="F16" s="13">
        <v>9</v>
      </c>
      <c r="G16" s="51">
        <v>0.54600000000000004</v>
      </c>
    </row>
    <row r="17" spans="1:7" x14ac:dyDescent="0.3">
      <c r="A17" s="13" t="s">
        <v>24</v>
      </c>
      <c r="B17" s="13" t="s">
        <v>1572</v>
      </c>
      <c r="C17" s="13" t="s">
        <v>17</v>
      </c>
      <c r="D17" s="13" t="s">
        <v>614</v>
      </c>
      <c r="E17" s="13" t="s">
        <v>653</v>
      </c>
      <c r="F17" s="13">
        <v>14</v>
      </c>
      <c r="G17" s="51">
        <v>0.09</v>
      </c>
    </row>
    <row r="18" spans="1:7" x14ac:dyDescent="0.3">
      <c r="D18" s="13" t="s">
        <v>613</v>
      </c>
      <c r="E18" s="13" t="s">
        <v>652</v>
      </c>
      <c r="F18" s="13">
        <v>13</v>
      </c>
      <c r="G18" s="51">
        <v>0.16500000000000001</v>
      </c>
    </row>
    <row r="19" spans="1:7" x14ac:dyDescent="0.3">
      <c r="A19" s="13" t="s">
        <v>25</v>
      </c>
      <c r="B19" s="13" t="s">
        <v>20</v>
      </c>
      <c r="C19" s="13" t="s">
        <v>1571</v>
      </c>
      <c r="D19" s="13" t="s">
        <v>614</v>
      </c>
      <c r="E19" s="13" t="s">
        <v>651</v>
      </c>
      <c r="F19" s="13">
        <v>78</v>
      </c>
      <c r="G19" s="51" t="s">
        <v>1041</v>
      </c>
    </row>
    <row r="20" spans="1:7" x14ac:dyDescent="0.3">
      <c r="D20" s="13" t="s">
        <v>613</v>
      </c>
      <c r="E20" s="13" t="s">
        <v>650</v>
      </c>
      <c r="F20" s="13">
        <v>77</v>
      </c>
      <c r="G20" s="51" t="s">
        <v>1041</v>
      </c>
    </row>
    <row r="21" spans="1:7" x14ac:dyDescent="0.3">
      <c r="A21" s="13" t="s">
        <v>27</v>
      </c>
      <c r="B21" s="13" t="s">
        <v>1571</v>
      </c>
      <c r="C21" s="13" t="s">
        <v>20</v>
      </c>
      <c r="D21" s="13" t="s">
        <v>614</v>
      </c>
      <c r="E21" s="13" t="s">
        <v>649</v>
      </c>
      <c r="F21" s="13">
        <v>72</v>
      </c>
      <c r="G21" s="51" t="s">
        <v>1041</v>
      </c>
    </row>
    <row r="22" spans="1:7" x14ac:dyDescent="0.3">
      <c r="D22" s="13" t="s">
        <v>613</v>
      </c>
      <c r="E22" s="13" t="s">
        <v>648</v>
      </c>
      <c r="F22" s="13">
        <v>71</v>
      </c>
      <c r="G22" s="51" t="s">
        <v>1041</v>
      </c>
    </row>
    <row r="23" spans="1:7" x14ac:dyDescent="0.3">
      <c r="A23" s="13" t="s">
        <v>962</v>
      </c>
      <c r="B23" s="13" t="s">
        <v>20</v>
      </c>
      <c r="C23" s="13" t="s">
        <v>1572</v>
      </c>
      <c r="D23" s="13" t="s">
        <v>614</v>
      </c>
      <c r="E23" s="13" t="s">
        <v>647</v>
      </c>
      <c r="F23" s="13">
        <v>75</v>
      </c>
      <c r="G23" s="51">
        <v>2.3E-2</v>
      </c>
    </row>
    <row r="24" spans="1:7" x14ac:dyDescent="0.3">
      <c r="D24" s="13" t="s">
        <v>613</v>
      </c>
      <c r="E24" s="13" t="s">
        <v>646</v>
      </c>
      <c r="F24" s="13">
        <v>74</v>
      </c>
      <c r="G24" s="51">
        <v>1.9E-2</v>
      </c>
    </row>
    <row r="25" spans="1:7" x14ac:dyDescent="0.3">
      <c r="A25" s="13" t="s">
        <v>963</v>
      </c>
      <c r="B25" s="13" t="s">
        <v>1572</v>
      </c>
      <c r="C25" s="13" t="s">
        <v>20</v>
      </c>
      <c r="D25" s="13" t="s">
        <v>614</v>
      </c>
      <c r="E25" s="13" t="s">
        <v>645</v>
      </c>
      <c r="F25" s="13">
        <v>18</v>
      </c>
      <c r="G25" s="51">
        <v>0.24099999999999999</v>
      </c>
    </row>
    <row r="26" spans="1:7" x14ac:dyDescent="0.3">
      <c r="D26" s="13" t="s">
        <v>613</v>
      </c>
      <c r="E26" s="13" t="s">
        <v>644</v>
      </c>
      <c r="F26" s="13">
        <v>17</v>
      </c>
      <c r="G26" s="51">
        <v>0.215</v>
      </c>
    </row>
    <row r="27" spans="1:7" x14ac:dyDescent="0.3">
      <c r="A27" s="13" t="s">
        <v>964</v>
      </c>
      <c r="B27" s="13" t="s">
        <v>23</v>
      </c>
      <c r="C27" s="13" t="s">
        <v>1571</v>
      </c>
      <c r="D27" s="13" t="s">
        <v>614</v>
      </c>
      <c r="E27" s="13" t="s">
        <v>643</v>
      </c>
      <c r="F27" s="13">
        <v>18</v>
      </c>
      <c r="G27" s="51">
        <v>0.36699999999999999</v>
      </c>
    </row>
    <row r="28" spans="1:7" x14ac:dyDescent="0.3">
      <c r="D28" s="13" t="s">
        <v>613</v>
      </c>
      <c r="E28" s="13" t="s">
        <v>642</v>
      </c>
      <c r="F28" s="13">
        <v>17</v>
      </c>
      <c r="G28" s="51">
        <v>0.308</v>
      </c>
    </row>
    <row r="29" spans="1:7" x14ac:dyDescent="0.3">
      <c r="A29" s="13" t="s">
        <v>965</v>
      </c>
      <c r="B29" s="13" t="s">
        <v>1571</v>
      </c>
      <c r="C29" s="13" t="s">
        <v>23</v>
      </c>
      <c r="D29" s="13" t="s">
        <v>614</v>
      </c>
      <c r="E29" s="13" t="s">
        <v>641</v>
      </c>
      <c r="F29" s="13">
        <v>71</v>
      </c>
      <c r="G29" s="51">
        <v>0.17699999999999999</v>
      </c>
    </row>
    <row r="30" spans="1:7" x14ac:dyDescent="0.3">
      <c r="D30" s="13" t="s">
        <v>613</v>
      </c>
      <c r="E30" s="13" t="s">
        <v>640</v>
      </c>
      <c r="F30" s="13">
        <v>70</v>
      </c>
      <c r="G30" s="51">
        <v>0.16700000000000001</v>
      </c>
    </row>
    <row r="31" spans="1:7" x14ac:dyDescent="0.3">
      <c r="A31" s="13" t="s">
        <v>966</v>
      </c>
      <c r="B31" s="13" t="s">
        <v>23</v>
      </c>
      <c r="C31" s="13" t="s">
        <v>1572</v>
      </c>
      <c r="D31" s="13" t="s">
        <v>614</v>
      </c>
      <c r="E31" s="13" t="s">
        <v>639</v>
      </c>
      <c r="F31" s="13">
        <v>13</v>
      </c>
      <c r="G31" s="51">
        <v>0.57099999999999995</v>
      </c>
    </row>
    <row r="32" spans="1:7" x14ac:dyDescent="0.3">
      <c r="D32" s="13" t="s">
        <v>613</v>
      </c>
      <c r="E32" s="13" t="s">
        <v>638</v>
      </c>
      <c r="F32" s="13">
        <v>12</v>
      </c>
      <c r="G32" s="51">
        <v>0.61799999999999999</v>
      </c>
    </row>
    <row r="33" spans="1:7" x14ac:dyDescent="0.3">
      <c r="A33" s="13" t="s">
        <v>967</v>
      </c>
      <c r="B33" s="13" t="s">
        <v>1572</v>
      </c>
      <c r="C33" s="13" t="s">
        <v>23</v>
      </c>
      <c r="D33" s="13" t="s">
        <v>614</v>
      </c>
      <c r="E33" s="13" t="s">
        <v>637</v>
      </c>
      <c r="F33" s="13">
        <v>14</v>
      </c>
      <c r="G33" s="51">
        <v>0.51500000000000001</v>
      </c>
    </row>
    <row r="34" spans="1:7" x14ac:dyDescent="0.3">
      <c r="D34" s="13" t="s">
        <v>613</v>
      </c>
      <c r="E34" s="13" t="s">
        <v>636</v>
      </c>
      <c r="F34" s="13">
        <v>13</v>
      </c>
      <c r="G34" s="51">
        <v>0.44800000000000001</v>
      </c>
    </row>
    <row r="35" spans="1:7" x14ac:dyDescent="0.3">
      <c r="A35" s="13" t="s">
        <v>968</v>
      </c>
      <c r="B35" s="13" t="s">
        <v>26</v>
      </c>
      <c r="C35" s="13" t="s">
        <v>1571</v>
      </c>
      <c r="D35" s="13" t="s">
        <v>614</v>
      </c>
      <c r="E35" s="13" t="s">
        <v>635</v>
      </c>
      <c r="F35" s="13">
        <v>18</v>
      </c>
      <c r="G35" s="51" t="s">
        <v>1041</v>
      </c>
    </row>
    <row r="36" spans="1:7" x14ac:dyDescent="0.3">
      <c r="D36" s="13" t="s">
        <v>613</v>
      </c>
      <c r="E36" s="13" t="s">
        <v>634</v>
      </c>
      <c r="F36" s="13">
        <v>17</v>
      </c>
      <c r="G36" s="51" t="s">
        <v>1041</v>
      </c>
    </row>
    <row r="37" spans="1:7" x14ac:dyDescent="0.3">
      <c r="A37" s="13" t="s">
        <v>969</v>
      </c>
      <c r="B37" s="13" t="s">
        <v>1571</v>
      </c>
      <c r="C37" s="13" t="s">
        <v>26</v>
      </c>
      <c r="D37" s="13" t="s">
        <v>614</v>
      </c>
      <c r="E37" s="13" t="s">
        <v>633</v>
      </c>
      <c r="F37" s="13">
        <v>71</v>
      </c>
      <c r="G37" s="51" t="s">
        <v>1041</v>
      </c>
    </row>
    <row r="38" spans="1:7" x14ac:dyDescent="0.3">
      <c r="D38" s="13" t="s">
        <v>613</v>
      </c>
      <c r="E38" s="13" t="s">
        <v>632</v>
      </c>
      <c r="F38" s="13">
        <v>70</v>
      </c>
      <c r="G38" s="51" t="s">
        <v>1041</v>
      </c>
    </row>
    <row r="39" spans="1:7" x14ac:dyDescent="0.3">
      <c r="A39" s="13" t="s">
        <v>970</v>
      </c>
      <c r="B39" s="13" t="s">
        <v>26</v>
      </c>
      <c r="C39" s="13" t="s">
        <v>1572</v>
      </c>
      <c r="D39" s="13" t="s">
        <v>614</v>
      </c>
      <c r="E39" s="13" t="s">
        <v>631</v>
      </c>
      <c r="F39" s="13">
        <v>16</v>
      </c>
      <c r="G39" s="51">
        <v>0.84</v>
      </c>
    </row>
    <row r="40" spans="1:7" x14ac:dyDescent="0.3">
      <c r="D40" s="13" t="s">
        <v>613</v>
      </c>
      <c r="E40" s="13" t="s">
        <v>630</v>
      </c>
      <c r="F40" s="13">
        <v>15</v>
      </c>
      <c r="G40" s="51">
        <v>0.81399999999999995</v>
      </c>
    </row>
    <row r="41" spans="1:7" x14ac:dyDescent="0.3">
      <c r="A41" s="13" t="s">
        <v>971</v>
      </c>
      <c r="B41" s="13" t="s">
        <v>1572</v>
      </c>
      <c r="C41" s="13" t="s">
        <v>26</v>
      </c>
      <c r="D41" s="13" t="s">
        <v>614</v>
      </c>
      <c r="E41" s="13" t="s">
        <v>629</v>
      </c>
      <c r="F41" s="13">
        <v>14</v>
      </c>
      <c r="G41" s="51">
        <v>0.13500000000000001</v>
      </c>
    </row>
    <row r="42" spans="1:7" x14ac:dyDescent="0.3">
      <c r="D42" s="13" t="s">
        <v>613</v>
      </c>
      <c r="E42" s="13" t="s">
        <v>628</v>
      </c>
      <c r="F42" s="13">
        <v>13</v>
      </c>
      <c r="G42" s="51">
        <v>0.27400000000000002</v>
      </c>
    </row>
    <row r="43" spans="1:7" x14ac:dyDescent="0.3">
      <c r="A43" s="99" t="s">
        <v>627</v>
      </c>
      <c r="B43" s="27"/>
      <c r="C43" s="27"/>
      <c r="D43" s="27"/>
      <c r="E43" s="27"/>
      <c r="F43" s="27"/>
      <c r="G43" s="27"/>
    </row>
    <row r="45" spans="1:7" x14ac:dyDescent="0.3">
      <c r="A45" s="30" t="s">
        <v>28</v>
      </c>
    </row>
  </sheetData>
  <hyperlinks>
    <hyperlink ref="A45" location="'Table of Content'!A1" display="Back to Table of Content" xr:uid="{3F3E541C-73A4-4A99-BF13-CDCB632F26D6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3986-7FB0-4DA5-B39F-7A434AE6B781}">
  <dimension ref="A1:F24"/>
  <sheetViews>
    <sheetView workbookViewId="0">
      <selection activeCell="P32" sqref="P32"/>
    </sheetView>
  </sheetViews>
  <sheetFormatPr defaultColWidth="8.77734375" defaultRowHeight="15.6" x14ac:dyDescent="0.3"/>
  <cols>
    <col min="1" max="1" width="8.77734375" style="12"/>
    <col min="2" max="2" width="25.44140625" style="12" customWidth="1"/>
    <col min="3" max="3" width="24.21875" style="12" customWidth="1"/>
    <col min="4" max="4" width="17.77734375" style="12" customWidth="1"/>
    <col min="5" max="5" width="14.21875" style="12" customWidth="1"/>
    <col min="6" max="16384" width="8.77734375" style="12"/>
  </cols>
  <sheetData>
    <row r="1" spans="1:6" s="13" customFormat="1" x14ac:dyDescent="0.3">
      <c r="A1" s="29" t="s">
        <v>1684</v>
      </c>
    </row>
    <row r="2" spans="1:6" ht="16.2" x14ac:dyDescent="0.35">
      <c r="A2" s="15" t="s">
        <v>7</v>
      </c>
      <c r="B2" s="15" t="s">
        <v>334</v>
      </c>
      <c r="C2" s="15" t="s">
        <v>243</v>
      </c>
      <c r="D2" s="15" t="s">
        <v>670</v>
      </c>
      <c r="E2" s="15" t="s">
        <v>669</v>
      </c>
      <c r="F2" s="15" t="s">
        <v>1537</v>
      </c>
    </row>
    <row r="3" spans="1:6" x14ac:dyDescent="0.3">
      <c r="A3" s="13" t="s">
        <v>11</v>
      </c>
      <c r="B3" s="13" t="s">
        <v>12</v>
      </c>
      <c r="C3" s="13" t="s">
        <v>1571</v>
      </c>
      <c r="D3" s="35">
        <v>-8.0000000000000002E-3</v>
      </c>
      <c r="E3" s="35">
        <v>4.0000000000000001E-3</v>
      </c>
      <c r="F3" s="51">
        <v>5.6000000000000001E-2</v>
      </c>
    </row>
    <row r="4" spans="1:6" x14ac:dyDescent="0.3">
      <c r="A4" s="13" t="s">
        <v>14</v>
      </c>
      <c r="B4" s="13" t="s">
        <v>1571</v>
      </c>
      <c r="C4" s="13" t="s">
        <v>12</v>
      </c>
      <c r="D4" s="100">
        <v>3.3519999999999998E-5</v>
      </c>
      <c r="E4" s="35">
        <v>2E-3</v>
      </c>
      <c r="F4" s="51">
        <v>0.98399999999999999</v>
      </c>
    </row>
    <row r="5" spans="1:6" x14ac:dyDescent="0.3">
      <c r="A5" s="13" t="s">
        <v>16</v>
      </c>
      <c r="B5" s="13" t="s">
        <v>12</v>
      </c>
      <c r="C5" s="13" t="s">
        <v>1572</v>
      </c>
      <c r="D5" s="35">
        <v>2.1000000000000001E-2</v>
      </c>
      <c r="E5" s="35">
        <v>5.0999999999999997E-2</v>
      </c>
      <c r="F5" s="51">
        <v>0.69399999999999995</v>
      </c>
    </row>
    <row r="6" spans="1:6" x14ac:dyDescent="0.3">
      <c r="A6" s="13" t="s">
        <v>18</v>
      </c>
      <c r="B6" s="13" t="s">
        <v>1572</v>
      </c>
      <c r="C6" s="13" t="s">
        <v>12</v>
      </c>
      <c r="D6" s="35">
        <v>1E-3</v>
      </c>
      <c r="E6" s="35">
        <v>3.0000000000000001E-3</v>
      </c>
      <c r="F6" s="51">
        <v>0.76100000000000001</v>
      </c>
    </row>
    <row r="7" spans="1:6" x14ac:dyDescent="0.3">
      <c r="A7" s="13" t="s">
        <v>19</v>
      </c>
      <c r="B7" s="13" t="s">
        <v>17</v>
      </c>
      <c r="C7" s="13" t="s">
        <v>1571</v>
      </c>
      <c r="D7" s="35">
        <v>-1E-3</v>
      </c>
      <c r="E7" s="35">
        <v>6.0000000000000001E-3</v>
      </c>
      <c r="F7" s="51">
        <v>0.88900000000000001</v>
      </c>
    </row>
    <row r="8" spans="1:6" x14ac:dyDescent="0.3">
      <c r="A8" s="13" t="s">
        <v>21</v>
      </c>
      <c r="B8" s="13" t="s">
        <v>1571</v>
      </c>
      <c r="C8" s="13" t="s">
        <v>17</v>
      </c>
      <c r="D8" s="35">
        <v>-1E-3</v>
      </c>
      <c r="E8" s="35">
        <v>2E-3</v>
      </c>
      <c r="F8" s="51">
        <v>0.63800000000000001</v>
      </c>
    </row>
    <row r="9" spans="1:6" x14ac:dyDescent="0.3">
      <c r="A9" s="13" t="s">
        <v>22</v>
      </c>
      <c r="B9" s="13" t="s">
        <v>17</v>
      </c>
      <c r="C9" s="13" t="s">
        <v>1572</v>
      </c>
      <c r="D9" s="35">
        <v>1E-3</v>
      </c>
      <c r="E9" s="35">
        <v>5.2999999999999999E-2</v>
      </c>
      <c r="F9" s="51">
        <v>0.98699999999999999</v>
      </c>
    </row>
    <row r="10" spans="1:6" x14ac:dyDescent="0.3">
      <c r="A10" s="13" t="s">
        <v>24</v>
      </c>
      <c r="B10" s="13" t="s">
        <v>1572</v>
      </c>
      <c r="C10" s="13" t="s">
        <v>17</v>
      </c>
      <c r="D10" s="35">
        <v>6.0000000000000001E-3</v>
      </c>
      <c r="E10" s="35">
        <v>3.0000000000000001E-3</v>
      </c>
      <c r="F10" s="51">
        <v>0.125</v>
      </c>
    </row>
    <row r="11" spans="1:6" x14ac:dyDescent="0.3">
      <c r="A11" s="13" t="s">
        <v>25</v>
      </c>
      <c r="B11" s="13" t="s">
        <v>20</v>
      </c>
      <c r="C11" s="13" t="s">
        <v>1571</v>
      </c>
      <c r="D11" s="35">
        <v>-4.0000000000000001E-3</v>
      </c>
      <c r="E11" s="35">
        <v>3.0000000000000001E-3</v>
      </c>
      <c r="F11" s="51">
        <v>0.25800000000000001</v>
      </c>
    </row>
    <row r="12" spans="1:6" x14ac:dyDescent="0.3">
      <c r="A12" s="13" t="s">
        <v>27</v>
      </c>
      <c r="B12" s="13" t="s">
        <v>1571</v>
      </c>
      <c r="C12" s="13" t="s">
        <v>20</v>
      </c>
      <c r="D12" s="35">
        <v>-2E-3</v>
      </c>
      <c r="E12" s="35">
        <v>3.0000000000000001E-3</v>
      </c>
      <c r="F12" s="51">
        <v>0.37</v>
      </c>
    </row>
    <row r="13" spans="1:6" x14ac:dyDescent="0.3">
      <c r="A13" s="13" t="s">
        <v>962</v>
      </c>
      <c r="B13" s="13" t="s">
        <v>20</v>
      </c>
      <c r="C13" s="13" t="s">
        <v>1572</v>
      </c>
      <c r="D13" s="35">
        <v>-1E-3</v>
      </c>
      <c r="E13" s="35">
        <v>1.4E-2</v>
      </c>
      <c r="F13" s="51">
        <v>0.91800000000000004</v>
      </c>
    </row>
    <row r="14" spans="1:6" x14ac:dyDescent="0.3">
      <c r="A14" s="13" t="s">
        <v>963</v>
      </c>
      <c r="B14" s="13" t="s">
        <v>1572</v>
      </c>
      <c r="C14" s="13" t="s">
        <v>20</v>
      </c>
      <c r="D14" s="35">
        <v>1E-3</v>
      </c>
      <c r="E14" s="35">
        <v>2E-3</v>
      </c>
      <c r="F14" s="51">
        <v>0.51400000000000001</v>
      </c>
    </row>
    <row r="15" spans="1:6" x14ac:dyDescent="0.3">
      <c r="A15" s="13" t="s">
        <v>964</v>
      </c>
      <c r="B15" s="13" t="s">
        <v>23</v>
      </c>
      <c r="C15" s="13" t="s">
        <v>1571</v>
      </c>
      <c r="D15" s="35">
        <v>-1E-3</v>
      </c>
      <c r="E15" s="35">
        <v>5.0000000000000001E-3</v>
      </c>
      <c r="F15" s="51">
        <v>0.86699999999999999</v>
      </c>
    </row>
    <row r="16" spans="1:6" x14ac:dyDescent="0.3">
      <c r="A16" s="13" t="s">
        <v>965</v>
      </c>
      <c r="B16" s="13" t="s">
        <v>1571</v>
      </c>
      <c r="C16" s="13" t="s">
        <v>23</v>
      </c>
      <c r="D16" s="35">
        <v>-1E-3</v>
      </c>
      <c r="E16" s="35">
        <v>1E-3</v>
      </c>
      <c r="F16" s="51">
        <v>0.48599999999999999</v>
      </c>
    </row>
    <row r="17" spans="1:6" x14ac:dyDescent="0.3">
      <c r="A17" s="13" t="s">
        <v>966</v>
      </c>
      <c r="B17" s="13" t="s">
        <v>23</v>
      </c>
      <c r="C17" s="13" t="s">
        <v>1572</v>
      </c>
      <c r="D17" s="35">
        <v>5.7000000000000002E-2</v>
      </c>
      <c r="E17" s="35">
        <v>4.5999999999999999E-2</v>
      </c>
      <c r="F17" s="51">
        <v>0.24399999999999999</v>
      </c>
    </row>
    <row r="18" spans="1:6" x14ac:dyDescent="0.3">
      <c r="A18" s="13" t="s">
        <v>967</v>
      </c>
      <c r="B18" s="13" t="s">
        <v>1572</v>
      </c>
      <c r="C18" s="13" t="s">
        <v>23</v>
      </c>
      <c r="D18" s="35">
        <v>1E-3</v>
      </c>
      <c r="E18" s="35">
        <v>2E-3</v>
      </c>
      <c r="F18" s="51">
        <v>0.70099999999999996</v>
      </c>
    </row>
    <row r="19" spans="1:6" x14ac:dyDescent="0.3">
      <c r="A19" s="13" t="s">
        <v>968</v>
      </c>
      <c r="B19" s="13" t="s">
        <v>26</v>
      </c>
      <c r="C19" s="13" t="s">
        <v>1571</v>
      </c>
      <c r="D19" s="35">
        <v>-1.4E-2</v>
      </c>
      <c r="E19" s="35">
        <v>8.0000000000000002E-3</v>
      </c>
      <c r="F19" s="51">
        <v>0.10100000000000001</v>
      </c>
    </row>
    <row r="20" spans="1:6" x14ac:dyDescent="0.3">
      <c r="A20" s="13" t="s">
        <v>969</v>
      </c>
      <c r="B20" s="13" t="s">
        <v>1571</v>
      </c>
      <c r="C20" s="13" t="s">
        <v>26</v>
      </c>
      <c r="D20" s="35">
        <v>-3.0000000000000001E-3</v>
      </c>
      <c r="E20" s="35">
        <v>2E-3</v>
      </c>
      <c r="F20" s="51">
        <v>0.14599999999999999</v>
      </c>
    </row>
    <row r="21" spans="1:6" x14ac:dyDescent="0.3">
      <c r="A21" s="13" t="s">
        <v>970</v>
      </c>
      <c r="B21" s="13" t="s">
        <v>26</v>
      </c>
      <c r="C21" s="13" t="s">
        <v>1572</v>
      </c>
      <c r="D21" s="35">
        <v>-2.9000000000000001E-2</v>
      </c>
      <c r="E21" s="35">
        <v>4.5999999999999999E-2</v>
      </c>
      <c r="F21" s="51">
        <v>0.53800000000000003</v>
      </c>
    </row>
    <row r="22" spans="1:6" x14ac:dyDescent="0.3">
      <c r="A22" s="26" t="s">
        <v>971</v>
      </c>
      <c r="B22" s="26" t="s">
        <v>1572</v>
      </c>
      <c r="C22" s="26" t="s">
        <v>26</v>
      </c>
      <c r="D22" s="38">
        <v>-5.0000000000000001E-3</v>
      </c>
      <c r="E22" s="38">
        <v>3.0000000000000001E-3</v>
      </c>
      <c r="F22" s="53">
        <v>0.08</v>
      </c>
    </row>
    <row r="24" spans="1:6" x14ac:dyDescent="0.3">
      <c r="A24" s="65" t="s">
        <v>28</v>
      </c>
    </row>
  </sheetData>
  <hyperlinks>
    <hyperlink ref="A24" location="'Table of Content'!A1" display="Back to Table of Content" xr:uid="{1E19C6D5-5A97-48EB-90E8-82A9EA7DD14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26F3-2813-4E81-882C-C4C01D31BB42}">
  <dimension ref="A1:G29"/>
  <sheetViews>
    <sheetView workbookViewId="0"/>
  </sheetViews>
  <sheetFormatPr defaultColWidth="8.77734375" defaultRowHeight="15.6" x14ac:dyDescent="0.3"/>
  <cols>
    <col min="1" max="1" width="8.6640625" style="12" customWidth="1"/>
    <col min="2" max="3" width="25.21875" style="12" customWidth="1"/>
    <col min="4" max="4" width="25.88671875" style="12" customWidth="1"/>
    <col min="5" max="5" width="28.77734375" style="12" customWidth="1"/>
    <col min="6" max="6" width="17.44140625" style="13" customWidth="1"/>
    <col min="7" max="7" width="10.21875" style="13" bestFit="1" customWidth="1"/>
    <col min="8" max="16384" width="8.77734375" style="12"/>
  </cols>
  <sheetData>
    <row r="1" spans="1:7" x14ac:dyDescent="0.3">
      <c r="A1" s="29" t="s">
        <v>1685</v>
      </c>
    </row>
    <row r="2" spans="1:7" ht="16.2" x14ac:dyDescent="0.35">
      <c r="A2" s="15" t="s">
        <v>7</v>
      </c>
      <c r="B2" s="15" t="s">
        <v>335</v>
      </c>
      <c r="C2" s="15" t="s">
        <v>245</v>
      </c>
      <c r="D2" s="15" t="s">
        <v>243</v>
      </c>
      <c r="E2" s="15" t="s">
        <v>681</v>
      </c>
      <c r="F2" s="15" t="s">
        <v>40</v>
      </c>
      <c r="G2" s="15" t="s">
        <v>1522</v>
      </c>
    </row>
    <row r="3" spans="1:7" x14ac:dyDescent="0.3">
      <c r="A3" s="13" t="s">
        <v>30</v>
      </c>
      <c r="B3" s="13" t="s">
        <v>12</v>
      </c>
      <c r="C3" s="13" t="s">
        <v>26</v>
      </c>
      <c r="D3" s="13" t="s">
        <v>1571</v>
      </c>
      <c r="E3" s="101">
        <v>100.3439</v>
      </c>
      <c r="F3" s="13">
        <v>37</v>
      </c>
      <c r="G3" s="102" t="s">
        <v>1041</v>
      </c>
    </row>
    <row r="4" spans="1:7" x14ac:dyDescent="0.3">
      <c r="A4" s="13" t="s">
        <v>31</v>
      </c>
      <c r="B4" s="13" t="s">
        <v>1571</v>
      </c>
      <c r="C4" s="13" t="s">
        <v>26</v>
      </c>
      <c r="D4" s="13" t="s">
        <v>12</v>
      </c>
      <c r="E4" s="76">
        <v>78.677449999999993</v>
      </c>
      <c r="F4" s="13">
        <v>88</v>
      </c>
      <c r="G4" s="51">
        <v>0.75125609999999998</v>
      </c>
    </row>
    <row r="5" spans="1:7" x14ac:dyDescent="0.3">
      <c r="A5" s="13" t="s">
        <v>32</v>
      </c>
      <c r="B5" s="13" t="s">
        <v>12</v>
      </c>
      <c r="C5" s="13" t="s">
        <v>26</v>
      </c>
      <c r="D5" s="13" t="s">
        <v>1572</v>
      </c>
      <c r="E5" s="76">
        <v>12.68981</v>
      </c>
      <c r="F5" s="13">
        <v>26</v>
      </c>
      <c r="G5" s="51">
        <v>0.98656540000000004</v>
      </c>
    </row>
    <row r="6" spans="1:7" x14ac:dyDescent="0.3">
      <c r="A6" s="13" t="s">
        <v>33</v>
      </c>
      <c r="B6" s="13" t="s">
        <v>1572</v>
      </c>
      <c r="C6" s="13" t="s">
        <v>26</v>
      </c>
      <c r="D6" s="13" t="s">
        <v>12</v>
      </c>
      <c r="E6" s="76">
        <v>29.226199999999999</v>
      </c>
      <c r="F6" s="13">
        <v>29</v>
      </c>
      <c r="G6" s="51">
        <v>0.45333240000000002</v>
      </c>
    </row>
    <row r="7" spans="1:7" x14ac:dyDescent="0.3">
      <c r="A7" s="13" t="s">
        <v>34</v>
      </c>
      <c r="B7" s="13" t="s">
        <v>17</v>
      </c>
      <c r="C7" s="13" t="s">
        <v>26</v>
      </c>
      <c r="D7" s="13" t="s">
        <v>1571</v>
      </c>
      <c r="E7" s="76">
        <v>86.392349999999993</v>
      </c>
      <c r="F7" s="13">
        <v>31</v>
      </c>
      <c r="G7" s="102" t="s">
        <v>1041</v>
      </c>
    </row>
    <row r="8" spans="1:7" x14ac:dyDescent="0.3">
      <c r="A8" s="13" t="s">
        <v>35</v>
      </c>
      <c r="B8" s="13" t="s">
        <v>1571</v>
      </c>
      <c r="C8" s="13" t="s">
        <v>26</v>
      </c>
      <c r="D8" s="13" t="s">
        <v>17</v>
      </c>
      <c r="E8" s="76">
        <v>82.882000000000005</v>
      </c>
      <c r="F8" s="13">
        <v>88</v>
      </c>
      <c r="G8" s="51">
        <v>0.63420109999999996</v>
      </c>
    </row>
    <row r="9" spans="1:7" x14ac:dyDescent="0.3">
      <c r="A9" s="13" t="s">
        <v>36</v>
      </c>
      <c r="B9" s="13" t="s">
        <v>17</v>
      </c>
      <c r="C9" s="13" t="s">
        <v>26</v>
      </c>
      <c r="D9" s="13" t="s">
        <v>1572</v>
      </c>
      <c r="E9" s="76">
        <v>18.121210000000001</v>
      </c>
      <c r="F9" s="13">
        <v>25</v>
      </c>
      <c r="G9" s="51">
        <v>0.837202</v>
      </c>
    </row>
    <row r="10" spans="1:7" x14ac:dyDescent="0.3">
      <c r="A10" s="13" t="s">
        <v>37</v>
      </c>
      <c r="B10" s="13" t="s">
        <v>1572</v>
      </c>
      <c r="C10" s="13" t="s">
        <v>26</v>
      </c>
      <c r="D10" s="13" t="s">
        <v>17</v>
      </c>
      <c r="E10" s="76">
        <v>45.14226</v>
      </c>
      <c r="F10" s="13">
        <v>29</v>
      </c>
      <c r="G10" s="51">
        <v>2.8500959999999999E-2</v>
      </c>
    </row>
    <row r="11" spans="1:7" x14ac:dyDescent="0.3">
      <c r="A11" s="13" t="s">
        <v>972</v>
      </c>
      <c r="B11" s="13" t="s">
        <v>20</v>
      </c>
      <c r="C11" s="13" t="s">
        <v>26</v>
      </c>
      <c r="D11" s="13" t="s">
        <v>1571</v>
      </c>
      <c r="E11" s="76">
        <v>316.35149999999999</v>
      </c>
      <c r="F11" s="13">
        <v>95</v>
      </c>
      <c r="G11" s="102" t="s">
        <v>1041</v>
      </c>
    </row>
    <row r="12" spans="1:7" x14ac:dyDescent="0.3">
      <c r="A12" s="13" t="s">
        <v>973</v>
      </c>
      <c r="B12" s="13" t="s">
        <v>1571</v>
      </c>
      <c r="C12" s="13" t="s">
        <v>26</v>
      </c>
      <c r="D12" s="13" t="s">
        <v>20</v>
      </c>
      <c r="E12" s="76">
        <v>370.77460000000002</v>
      </c>
      <c r="F12" s="13">
        <v>88</v>
      </c>
      <c r="G12" s="102" t="s">
        <v>1041</v>
      </c>
    </row>
    <row r="13" spans="1:7" x14ac:dyDescent="0.3">
      <c r="A13" s="13" t="s">
        <v>974</v>
      </c>
      <c r="B13" s="13" t="s">
        <v>20</v>
      </c>
      <c r="C13" s="13" t="s">
        <v>26</v>
      </c>
      <c r="D13" s="13" t="s">
        <v>1572</v>
      </c>
      <c r="E13" s="76">
        <v>113.8725</v>
      </c>
      <c r="F13" s="13">
        <v>90</v>
      </c>
      <c r="G13" s="51">
        <v>4.5387299999999998E-2</v>
      </c>
    </row>
    <row r="14" spans="1:7" x14ac:dyDescent="0.3">
      <c r="A14" s="13" t="s">
        <v>975</v>
      </c>
      <c r="B14" s="13" t="s">
        <v>1572</v>
      </c>
      <c r="C14" s="13" t="s">
        <v>26</v>
      </c>
      <c r="D14" s="13" t="s">
        <v>20</v>
      </c>
      <c r="E14" s="76">
        <v>79.254689999999997</v>
      </c>
      <c r="F14" s="13">
        <v>29</v>
      </c>
      <c r="G14" s="102" t="s">
        <v>1041</v>
      </c>
    </row>
    <row r="15" spans="1:7" x14ac:dyDescent="0.3">
      <c r="A15" s="13" t="s">
        <v>976</v>
      </c>
      <c r="B15" s="13" t="s">
        <v>23</v>
      </c>
      <c r="C15" s="13" t="s">
        <v>26</v>
      </c>
      <c r="D15" s="13" t="s">
        <v>1571</v>
      </c>
      <c r="E15" s="76">
        <v>90.639070000000004</v>
      </c>
      <c r="F15" s="13">
        <v>36</v>
      </c>
      <c r="G15" s="102" t="s">
        <v>1041</v>
      </c>
    </row>
    <row r="16" spans="1:7" x14ac:dyDescent="0.3">
      <c r="A16" s="13" t="s">
        <v>977</v>
      </c>
      <c r="B16" s="13" t="s">
        <v>1571</v>
      </c>
      <c r="C16" s="13" t="s">
        <v>26</v>
      </c>
      <c r="D16" s="13" t="s">
        <v>23</v>
      </c>
      <c r="E16" s="76">
        <v>97.989339999999999</v>
      </c>
      <c r="F16" s="13">
        <v>88</v>
      </c>
      <c r="G16" s="51">
        <v>0.21885869999999999</v>
      </c>
    </row>
    <row r="17" spans="1:7" x14ac:dyDescent="0.3">
      <c r="A17" s="13" t="s">
        <v>978</v>
      </c>
      <c r="B17" s="13" t="s">
        <v>23</v>
      </c>
      <c r="C17" s="13" t="s">
        <v>26</v>
      </c>
      <c r="D17" s="13" t="s">
        <v>1572</v>
      </c>
      <c r="E17" s="76">
        <v>22.171510000000001</v>
      </c>
      <c r="F17" s="13">
        <v>28</v>
      </c>
      <c r="G17" s="51">
        <v>0.77328940000000002</v>
      </c>
    </row>
    <row r="18" spans="1:7" x14ac:dyDescent="0.3">
      <c r="A18" s="13" t="s">
        <v>979</v>
      </c>
      <c r="B18" s="13" t="s">
        <v>1572</v>
      </c>
      <c r="C18" s="13" t="s">
        <v>26</v>
      </c>
      <c r="D18" s="13" t="s">
        <v>23</v>
      </c>
      <c r="E18" s="76">
        <v>29.920280000000002</v>
      </c>
      <c r="F18" s="13">
        <v>29</v>
      </c>
      <c r="G18" s="51">
        <v>0.41799170000000002</v>
      </c>
    </row>
    <row r="19" spans="1:7" x14ac:dyDescent="0.3">
      <c r="A19" s="13" t="s">
        <v>980</v>
      </c>
      <c r="B19" s="13" t="s">
        <v>12</v>
      </c>
      <c r="C19" s="13" t="s">
        <v>1571</v>
      </c>
      <c r="D19" s="13" t="s">
        <v>26</v>
      </c>
      <c r="E19" s="76">
        <v>181.83</v>
      </c>
      <c r="F19" s="13">
        <v>90</v>
      </c>
      <c r="G19" s="102" t="s">
        <v>1041</v>
      </c>
    </row>
    <row r="20" spans="1:7" x14ac:dyDescent="0.3">
      <c r="A20" s="13" t="s">
        <v>981</v>
      </c>
      <c r="B20" s="13" t="s">
        <v>12</v>
      </c>
      <c r="C20" s="13" t="s">
        <v>1572</v>
      </c>
      <c r="D20" s="13" t="s">
        <v>26</v>
      </c>
      <c r="E20" s="76">
        <v>29.981210000000001</v>
      </c>
      <c r="F20" s="13">
        <v>24</v>
      </c>
      <c r="G20" s="51">
        <v>0.18537519999999999</v>
      </c>
    </row>
    <row r="21" spans="1:7" x14ac:dyDescent="0.3">
      <c r="A21" s="13" t="s">
        <v>982</v>
      </c>
      <c r="B21" s="13" t="s">
        <v>17</v>
      </c>
      <c r="C21" s="13" t="s">
        <v>1571</v>
      </c>
      <c r="D21" s="13" t="s">
        <v>26</v>
      </c>
      <c r="E21" s="76">
        <v>170.27330000000001</v>
      </c>
      <c r="F21" s="13">
        <v>84</v>
      </c>
      <c r="G21" s="102" t="s">
        <v>1041</v>
      </c>
    </row>
    <row r="22" spans="1:7" x14ac:dyDescent="0.3">
      <c r="A22" s="13" t="s">
        <v>983</v>
      </c>
      <c r="B22" s="13" t="s">
        <v>17</v>
      </c>
      <c r="C22" s="13" t="s">
        <v>1572</v>
      </c>
      <c r="D22" s="13" t="s">
        <v>26</v>
      </c>
      <c r="E22" s="76">
        <v>23.084759999999999</v>
      </c>
      <c r="F22" s="13">
        <v>23</v>
      </c>
      <c r="G22" s="51">
        <v>0.45583040000000002</v>
      </c>
    </row>
    <row r="23" spans="1:7" x14ac:dyDescent="0.3">
      <c r="A23" s="13" t="s">
        <v>984</v>
      </c>
      <c r="B23" s="13" t="s">
        <v>20</v>
      </c>
      <c r="C23" s="13" t="s">
        <v>1571</v>
      </c>
      <c r="D23" s="13" t="s">
        <v>26</v>
      </c>
      <c r="E23" s="76">
        <v>402.13119999999998</v>
      </c>
      <c r="F23" s="13">
        <v>148</v>
      </c>
      <c r="G23" s="102" t="s">
        <v>1041</v>
      </c>
    </row>
    <row r="24" spans="1:7" x14ac:dyDescent="0.3">
      <c r="A24" s="13" t="s">
        <v>985</v>
      </c>
      <c r="B24" s="13" t="s">
        <v>20</v>
      </c>
      <c r="C24" s="13" t="s">
        <v>1572</v>
      </c>
      <c r="D24" s="13" t="s">
        <v>26</v>
      </c>
      <c r="E24" s="76">
        <v>242.90649999999999</v>
      </c>
      <c r="F24" s="13">
        <v>86</v>
      </c>
      <c r="G24" s="102" t="s">
        <v>1041</v>
      </c>
    </row>
    <row r="25" spans="1:7" x14ac:dyDescent="0.3">
      <c r="A25" s="13" t="s">
        <v>986</v>
      </c>
      <c r="B25" s="13" t="s">
        <v>23</v>
      </c>
      <c r="C25" s="13" t="s">
        <v>1571</v>
      </c>
      <c r="D25" s="13" t="s">
        <v>26</v>
      </c>
      <c r="E25" s="76">
        <v>178.6095</v>
      </c>
      <c r="F25" s="13">
        <v>88</v>
      </c>
      <c r="G25" s="102" t="s">
        <v>1041</v>
      </c>
    </row>
    <row r="26" spans="1:7" x14ac:dyDescent="0.3">
      <c r="A26" s="26" t="s">
        <v>987</v>
      </c>
      <c r="B26" s="13" t="s">
        <v>23</v>
      </c>
      <c r="C26" s="13" t="s">
        <v>1572</v>
      </c>
      <c r="D26" s="13" t="s">
        <v>26</v>
      </c>
      <c r="E26" s="76">
        <v>32.993490000000001</v>
      </c>
      <c r="F26" s="13">
        <v>26</v>
      </c>
      <c r="G26" s="51">
        <v>0.16228680000000001</v>
      </c>
    </row>
    <row r="27" spans="1:7" x14ac:dyDescent="0.3">
      <c r="A27" s="27" t="s">
        <v>680</v>
      </c>
      <c r="B27" s="27"/>
      <c r="C27" s="27"/>
      <c r="D27" s="28"/>
      <c r="E27" s="27"/>
      <c r="F27" s="27"/>
      <c r="G27" s="27"/>
    </row>
    <row r="29" spans="1:7" x14ac:dyDescent="0.3">
      <c r="A29" s="65" t="s">
        <v>28</v>
      </c>
    </row>
  </sheetData>
  <hyperlinks>
    <hyperlink ref="A29" location="'Table of Content'!A1" display="Back to Table of Content" xr:uid="{AD89E6ED-866F-439E-BEAE-BDEC062D1069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2639-3DB6-49CD-8A23-73E9C0E04D94}">
  <dimension ref="A1:D25"/>
  <sheetViews>
    <sheetView workbookViewId="0">
      <selection activeCell="A25" sqref="A25"/>
    </sheetView>
  </sheetViews>
  <sheetFormatPr defaultColWidth="8.77734375" defaultRowHeight="15.6" x14ac:dyDescent="0.3"/>
  <cols>
    <col min="1" max="1" width="8.77734375" style="13"/>
    <col min="2" max="2" width="33.33203125" style="13" customWidth="1"/>
    <col min="3" max="3" width="36.21875" style="13" customWidth="1"/>
    <col min="4" max="4" width="15.88671875" style="13" customWidth="1"/>
    <col min="5" max="16384" width="8.77734375" style="13"/>
  </cols>
  <sheetData>
    <row r="1" spans="1:4" x14ac:dyDescent="0.3">
      <c r="A1" s="29" t="s">
        <v>1686</v>
      </c>
    </row>
    <row r="2" spans="1:4" s="29" customFormat="1" x14ac:dyDescent="0.3">
      <c r="A2" s="15" t="s">
        <v>7</v>
      </c>
      <c r="B2" s="15" t="s">
        <v>334</v>
      </c>
      <c r="C2" s="15" t="s">
        <v>243</v>
      </c>
      <c r="D2" s="15" t="s">
        <v>600</v>
      </c>
    </row>
    <row r="3" spans="1:4" x14ac:dyDescent="0.3">
      <c r="A3" s="13" t="s">
        <v>11</v>
      </c>
      <c r="B3" s="13" t="s">
        <v>12</v>
      </c>
      <c r="C3" s="13" t="s">
        <v>1571</v>
      </c>
      <c r="D3" s="13" t="s">
        <v>599</v>
      </c>
    </row>
    <row r="4" spans="1:4" x14ac:dyDescent="0.3">
      <c r="A4" s="13" t="s">
        <v>14</v>
      </c>
      <c r="B4" s="13" t="s">
        <v>1571</v>
      </c>
      <c r="C4" s="13" t="s">
        <v>12</v>
      </c>
      <c r="D4" s="13" t="s">
        <v>588</v>
      </c>
    </row>
    <row r="5" spans="1:4" x14ac:dyDescent="0.3">
      <c r="A5" s="13" t="s">
        <v>16</v>
      </c>
      <c r="B5" s="13" t="s">
        <v>12</v>
      </c>
      <c r="C5" s="13" t="s">
        <v>1572</v>
      </c>
      <c r="D5" s="13" t="s">
        <v>598</v>
      </c>
    </row>
    <row r="6" spans="1:4" x14ac:dyDescent="0.3">
      <c r="A6" s="13" t="s">
        <v>18</v>
      </c>
      <c r="B6" s="13" t="s">
        <v>1572</v>
      </c>
      <c r="C6" s="13" t="s">
        <v>12</v>
      </c>
      <c r="D6" s="13" t="s">
        <v>586</v>
      </c>
    </row>
    <row r="7" spans="1:4" x14ac:dyDescent="0.3">
      <c r="A7" s="13" t="s">
        <v>19</v>
      </c>
      <c r="B7" s="13" t="s">
        <v>17</v>
      </c>
      <c r="C7" s="13" t="s">
        <v>1571</v>
      </c>
      <c r="D7" s="13" t="s">
        <v>597</v>
      </c>
    </row>
    <row r="8" spans="1:4" x14ac:dyDescent="0.3">
      <c r="A8" s="13" t="s">
        <v>21</v>
      </c>
      <c r="B8" s="13" t="s">
        <v>1571</v>
      </c>
      <c r="C8" s="13" t="s">
        <v>17</v>
      </c>
      <c r="D8" s="13" t="s">
        <v>588</v>
      </c>
    </row>
    <row r="9" spans="1:4" x14ac:dyDescent="0.3">
      <c r="A9" s="13" t="s">
        <v>22</v>
      </c>
      <c r="B9" s="13" t="s">
        <v>17</v>
      </c>
      <c r="C9" s="13" t="s">
        <v>1572</v>
      </c>
      <c r="D9" s="13" t="s">
        <v>596</v>
      </c>
    </row>
    <row r="10" spans="1:4" x14ac:dyDescent="0.3">
      <c r="A10" s="13" t="s">
        <v>24</v>
      </c>
      <c r="B10" s="13" t="s">
        <v>1572</v>
      </c>
      <c r="C10" s="13" t="s">
        <v>17</v>
      </c>
      <c r="D10" s="13" t="s">
        <v>586</v>
      </c>
    </row>
    <row r="11" spans="1:4" x14ac:dyDescent="0.3">
      <c r="A11" s="13" t="s">
        <v>25</v>
      </c>
      <c r="B11" s="13" t="s">
        <v>20</v>
      </c>
      <c r="C11" s="13" t="s">
        <v>1571</v>
      </c>
      <c r="D11" s="13" t="s">
        <v>595</v>
      </c>
    </row>
    <row r="12" spans="1:4" x14ac:dyDescent="0.3">
      <c r="A12" s="13" t="s">
        <v>27</v>
      </c>
      <c r="B12" s="13" t="s">
        <v>1571</v>
      </c>
      <c r="C12" s="13" t="s">
        <v>20</v>
      </c>
      <c r="D12" s="13" t="s">
        <v>594</v>
      </c>
    </row>
    <row r="13" spans="1:4" x14ac:dyDescent="0.3">
      <c r="A13" s="13" t="s">
        <v>962</v>
      </c>
      <c r="B13" s="13" t="s">
        <v>20</v>
      </c>
      <c r="C13" s="13" t="s">
        <v>1572</v>
      </c>
      <c r="D13" s="13" t="s">
        <v>593</v>
      </c>
    </row>
    <row r="14" spans="1:4" x14ac:dyDescent="0.3">
      <c r="A14" s="13" t="s">
        <v>963</v>
      </c>
      <c r="B14" s="13" t="s">
        <v>1572</v>
      </c>
      <c r="C14" s="13" t="s">
        <v>20</v>
      </c>
      <c r="D14" s="13" t="s">
        <v>592</v>
      </c>
    </row>
    <row r="15" spans="1:4" x14ac:dyDescent="0.3">
      <c r="A15" s="13" t="s">
        <v>964</v>
      </c>
      <c r="B15" s="13" t="s">
        <v>23</v>
      </c>
      <c r="C15" s="13" t="s">
        <v>1571</v>
      </c>
      <c r="D15" s="13" t="s">
        <v>591</v>
      </c>
    </row>
    <row r="16" spans="1:4" x14ac:dyDescent="0.3">
      <c r="A16" s="13" t="s">
        <v>965</v>
      </c>
      <c r="B16" s="13" t="s">
        <v>1571</v>
      </c>
      <c r="C16" s="13" t="s">
        <v>23</v>
      </c>
      <c r="D16" s="13" t="s">
        <v>588</v>
      </c>
    </row>
    <row r="17" spans="1:4" x14ac:dyDescent="0.3">
      <c r="A17" s="13" t="s">
        <v>966</v>
      </c>
      <c r="B17" s="13" t="s">
        <v>23</v>
      </c>
      <c r="C17" s="13" t="s">
        <v>1572</v>
      </c>
      <c r="D17" s="13" t="s">
        <v>590</v>
      </c>
    </row>
    <row r="18" spans="1:4" x14ac:dyDescent="0.3">
      <c r="A18" s="13" t="s">
        <v>967</v>
      </c>
      <c r="B18" s="13" t="s">
        <v>1572</v>
      </c>
      <c r="C18" s="13" t="s">
        <v>23</v>
      </c>
      <c r="D18" s="13" t="s">
        <v>586</v>
      </c>
    </row>
    <row r="19" spans="1:4" x14ac:dyDescent="0.3">
      <c r="A19" s="13" t="s">
        <v>968</v>
      </c>
      <c r="B19" s="13" t="s">
        <v>26</v>
      </c>
      <c r="C19" s="13" t="s">
        <v>1571</v>
      </c>
      <c r="D19" s="13" t="s">
        <v>589</v>
      </c>
    </row>
    <row r="20" spans="1:4" x14ac:dyDescent="0.3">
      <c r="A20" s="13" t="s">
        <v>969</v>
      </c>
      <c r="B20" s="13" t="s">
        <v>1571</v>
      </c>
      <c r="C20" s="13" t="s">
        <v>26</v>
      </c>
      <c r="D20" s="13" t="s">
        <v>588</v>
      </c>
    </row>
    <row r="21" spans="1:4" x14ac:dyDescent="0.3">
      <c r="A21" s="13" t="s">
        <v>970</v>
      </c>
      <c r="B21" s="13" t="s">
        <v>26</v>
      </c>
      <c r="C21" s="13" t="s">
        <v>1572</v>
      </c>
      <c r="D21" s="13" t="s">
        <v>587</v>
      </c>
    </row>
    <row r="22" spans="1:4" x14ac:dyDescent="0.3">
      <c r="A22" s="26" t="s">
        <v>971</v>
      </c>
      <c r="B22" s="13" t="s">
        <v>1572</v>
      </c>
      <c r="C22" s="13" t="s">
        <v>26</v>
      </c>
      <c r="D22" s="13" t="s">
        <v>586</v>
      </c>
    </row>
    <row r="23" spans="1:4" x14ac:dyDescent="0.3">
      <c r="A23" s="27" t="s">
        <v>585</v>
      </c>
      <c r="B23" s="27"/>
      <c r="C23" s="27"/>
      <c r="D23" s="27"/>
    </row>
    <row r="25" spans="1:4" x14ac:dyDescent="0.3">
      <c r="A25" s="65" t="s">
        <v>28</v>
      </c>
    </row>
  </sheetData>
  <hyperlinks>
    <hyperlink ref="A25" location="'Table of Content'!A1" display="Back to Table of Content" xr:uid="{5BF81366-20A0-4C0C-B38E-DBDB69238E74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791E-4873-47EE-BD72-588A07336C74}">
  <dimension ref="A1:D53"/>
  <sheetViews>
    <sheetView topLeftCell="A40" workbookViewId="0">
      <selection activeCell="A53" sqref="A53"/>
    </sheetView>
  </sheetViews>
  <sheetFormatPr defaultColWidth="8.77734375" defaultRowHeight="15.6" x14ac:dyDescent="0.3"/>
  <cols>
    <col min="1" max="1" width="8.6640625" style="12" customWidth="1"/>
    <col min="2" max="2" width="31.77734375" style="12" customWidth="1"/>
    <col min="3" max="3" width="37.21875" style="12" customWidth="1"/>
    <col min="4" max="4" width="25.21875" style="12" customWidth="1"/>
    <col min="5" max="16384" width="8.77734375" style="12"/>
  </cols>
  <sheetData>
    <row r="1" spans="1:4" x14ac:dyDescent="0.3">
      <c r="A1" s="11" t="s">
        <v>1687</v>
      </c>
    </row>
    <row r="2" spans="1:4" x14ac:dyDescent="0.3">
      <c r="A2" s="15" t="s">
        <v>7</v>
      </c>
      <c r="B2" s="15" t="s">
        <v>673</v>
      </c>
      <c r="C2" s="15" t="s">
        <v>243</v>
      </c>
      <c r="D2" s="15" t="s">
        <v>672</v>
      </c>
    </row>
    <row r="3" spans="1:4" x14ac:dyDescent="0.3">
      <c r="A3" s="13" t="s">
        <v>30</v>
      </c>
      <c r="B3" s="13" t="s">
        <v>12</v>
      </c>
      <c r="C3" s="13" t="s">
        <v>1571</v>
      </c>
      <c r="D3" s="103">
        <v>11.57747</v>
      </c>
    </row>
    <row r="4" spans="1:4" x14ac:dyDescent="0.3">
      <c r="A4" s="13"/>
      <c r="B4" s="13" t="s">
        <v>26</v>
      </c>
      <c r="C4" s="13"/>
      <c r="D4" s="76">
        <v>16.787420000000001</v>
      </c>
    </row>
    <row r="5" spans="1:4" x14ac:dyDescent="0.3">
      <c r="A5" s="13" t="s">
        <v>31</v>
      </c>
      <c r="B5" s="13" t="s">
        <v>1571</v>
      </c>
      <c r="C5" s="13" t="s">
        <v>12</v>
      </c>
      <c r="D5" s="76">
        <v>24.599070000000001</v>
      </c>
    </row>
    <row r="6" spans="1:4" x14ac:dyDescent="0.3">
      <c r="A6" s="13"/>
      <c r="B6" s="13" t="s">
        <v>26</v>
      </c>
      <c r="C6" s="13"/>
      <c r="D6" s="76">
        <v>8.96096</v>
      </c>
    </row>
    <row r="7" spans="1:4" x14ac:dyDescent="0.3">
      <c r="A7" s="13" t="s">
        <v>32</v>
      </c>
      <c r="B7" s="13" t="s">
        <v>12</v>
      </c>
      <c r="C7" s="13" t="s">
        <v>1572</v>
      </c>
      <c r="D7" s="76">
        <v>9.2309289999999997</v>
      </c>
    </row>
    <row r="8" spans="1:4" x14ac:dyDescent="0.3">
      <c r="A8" s="13"/>
      <c r="B8" s="13" t="s">
        <v>26</v>
      </c>
      <c r="C8" s="13"/>
      <c r="D8" s="76">
        <v>19.489360000000001</v>
      </c>
    </row>
    <row r="9" spans="1:4" x14ac:dyDescent="0.3">
      <c r="A9" s="13" t="s">
        <v>33</v>
      </c>
      <c r="B9" s="13" t="s">
        <v>1572</v>
      </c>
      <c r="C9" s="13" t="s">
        <v>12</v>
      </c>
      <c r="D9" s="76">
        <v>10.463419999999999</v>
      </c>
    </row>
    <row r="10" spans="1:4" x14ac:dyDescent="0.3">
      <c r="A10" s="13"/>
      <c r="B10" s="13" t="s">
        <v>26</v>
      </c>
      <c r="C10" s="13"/>
      <c r="D10" s="76">
        <v>18.49615</v>
      </c>
    </row>
    <row r="11" spans="1:4" x14ac:dyDescent="0.3">
      <c r="A11" s="13" t="s">
        <v>34</v>
      </c>
      <c r="B11" s="13" t="s">
        <v>17</v>
      </c>
      <c r="C11" s="13" t="s">
        <v>1571</v>
      </c>
      <c r="D11" s="76">
        <v>10.47226</v>
      </c>
    </row>
    <row r="12" spans="1:4" x14ac:dyDescent="0.3">
      <c r="A12" s="13"/>
      <c r="B12" s="13" t="s">
        <v>26</v>
      </c>
      <c r="C12" s="13"/>
      <c r="D12" s="76">
        <v>19.488140000000001</v>
      </c>
    </row>
    <row r="13" spans="1:4" x14ac:dyDescent="0.3">
      <c r="A13" s="13" t="s">
        <v>35</v>
      </c>
      <c r="B13" s="13" t="s">
        <v>1571</v>
      </c>
      <c r="C13" s="13" t="s">
        <v>17</v>
      </c>
      <c r="D13" s="76">
        <v>24.599070000000001</v>
      </c>
    </row>
    <row r="14" spans="1:4" x14ac:dyDescent="0.3">
      <c r="A14" s="13"/>
      <c r="B14" s="13" t="s">
        <v>26</v>
      </c>
      <c r="C14" s="13"/>
      <c r="D14" s="76">
        <v>8.96096</v>
      </c>
    </row>
    <row r="15" spans="1:4" x14ac:dyDescent="0.3">
      <c r="A15" s="13" t="s">
        <v>36</v>
      </c>
      <c r="B15" s="13" t="s">
        <v>17</v>
      </c>
      <c r="C15" s="13" t="s">
        <v>1572</v>
      </c>
      <c r="D15" s="76">
        <v>9.7325649999999992</v>
      </c>
    </row>
    <row r="16" spans="1:4" x14ac:dyDescent="0.3">
      <c r="A16" s="13"/>
      <c r="B16" s="13" t="s">
        <v>26</v>
      </c>
      <c r="C16" s="13"/>
      <c r="D16" s="76">
        <v>20.628900000000002</v>
      </c>
    </row>
    <row r="17" spans="1:4" x14ac:dyDescent="0.3">
      <c r="A17" s="13" t="s">
        <v>37</v>
      </c>
      <c r="B17" s="13" t="s">
        <v>1572</v>
      </c>
      <c r="C17" s="13" t="s">
        <v>17</v>
      </c>
      <c r="D17" s="76">
        <v>10.463419999999999</v>
      </c>
    </row>
    <row r="18" spans="1:4" x14ac:dyDescent="0.3">
      <c r="A18" s="13"/>
      <c r="B18" s="13" t="s">
        <v>26</v>
      </c>
      <c r="C18" s="13"/>
      <c r="D18" s="76">
        <v>18.49615</v>
      </c>
    </row>
    <row r="19" spans="1:4" x14ac:dyDescent="0.3">
      <c r="A19" s="13" t="s">
        <v>972</v>
      </c>
      <c r="B19" s="13" t="s">
        <v>20</v>
      </c>
      <c r="C19" s="13" t="s">
        <v>1571</v>
      </c>
      <c r="D19" s="76">
        <v>26.82133</v>
      </c>
    </row>
    <row r="20" spans="1:4" x14ac:dyDescent="0.3">
      <c r="A20" s="13"/>
      <c r="B20" s="13" t="s">
        <v>26</v>
      </c>
      <c r="C20" s="13"/>
      <c r="D20" s="76">
        <v>8.5258240000000001</v>
      </c>
    </row>
    <row r="21" spans="1:4" x14ac:dyDescent="0.3">
      <c r="A21" s="13" t="s">
        <v>973</v>
      </c>
      <c r="B21" s="13" t="s">
        <v>1571</v>
      </c>
      <c r="C21" s="13" t="s">
        <v>20</v>
      </c>
      <c r="D21" s="35">
        <v>24.599070000000001</v>
      </c>
    </row>
    <row r="22" spans="1:4" x14ac:dyDescent="0.3">
      <c r="A22" s="13"/>
      <c r="B22" s="13" t="s">
        <v>26</v>
      </c>
      <c r="C22" s="13"/>
      <c r="D22" s="76">
        <v>8.96096</v>
      </c>
    </row>
    <row r="23" spans="1:4" x14ac:dyDescent="0.3">
      <c r="A23" s="13" t="s">
        <v>974</v>
      </c>
      <c r="B23" s="13" t="s">
        <v>20</v>
      </c>
      <c r="C23" s="13" t="s">
        <v>1572</v>
      </c>
      <c r="D23" s="76">
        <v>27.077629999999999</v>
      </c>
    </row>
    <row r="24" spans="1:4" x14ac:dyDescent="0.3">
      <c r="A24" s="13"/>
      <c r="B24" s="13" t="s">
        <v>26</v>
      </c>
      <c r="C24" s="13"/>
      <c r="D24" s="76">
        <v>8.1440180000000009</v>
      </c>
    </row>
    <row r="25" spans="1:4" x14ac:dyDescent="0.3">
      <c r="A25" s="13" t="s">
        <v>975</v>
      </c>
      <c r="B25" s="13" t="s">
        <v>1572</v>
      </c>
      <c r="C25" s="13" t="s">
        <v>20</v>
      </c>
      <c r="D25" s="76">
        <v>10.463419999999999</v>
      </c>
    </row>
    <row r="26" spans="1:4" x14ac:dyDescent="0.3">
      <c r="A26" s="13"/>
      <c r="B26" s="13" t="s">
        <v>26</v>
      </c>
      <c r="C26" s="13"/>
      <c r="D26" s="76">
        <v>18.49615</v>
      </c>
    </row>
    <row r="27" spans="1:4" x14ac:dyDescent="0.3">
      <c r="A27" s="13" t="s">
        <v>976</v>
      </c>
      <c r="B27" s="13" t="s">
        <v>23</v>
      </c>
      <c r="C27" s="13" t="s">
        <v>1571</v>
      </c>
      <c r="D27" s="76">
        <v>11.46885</v>
      </c>
    </row>
    <row r="28" spans="1:4" x14ac:dyDescent="0.3">
      <c r="A28" s="13"/>
      <c r="B28" s="13" t="s">
        <v>26</v>
      </c>
      <c r="C28" s="13"/>
      <c r="D28" s="76">
        <v>17.015989999999999</v>
      </c>
    </row>
    <row r="29" spans="1:4" x14ac:dyDescent="0.3">
      <c r="A29" s="13" t="s">
        <v>977</v>
      </c>
      <c r="B29" s="13" t="s">
        <v>1571</v>
      </c>
      <c r="C29" s="13" t="s">
        <v>23</v>
      </c>
      <c r="D29" s="76">
        <v>24.599070000000001</v>
      </c>
    </row>
    <row r="30" spans="1:4" x14ac:dyDescent="0.3">
      <c r="A30" s="13"/>
      <c r="B30" s="13" t="s">
        <v>26</v>
      </c>
      <c r="C30" s="13"/>
      <c r="D30" s="76">
        <v>8.96096</v>
      </c>
    </row>
    <row r="31" spans="1:4" x14ac:dyDescent="0.3">
      <c r="A31" s="13" t="s">
        <v>978</v>
      </c>
      <c r="B31" s="13" t="s">
        <v>23</v>
      </c>
      <c r="C31" s="13" t="s">
        <v>1572</v>
      </c>
      <c r="D31" s="76">
        <v>10.307600000000001</v>
      </c>
    </row>
    <row r="32" spans="1:4" x14ac:dyDescent="0.3">
      <c r="A32" s="13"/>
      <c r="B32" s="13" t="s">
        <v>26</v>
      </c>
      <c r="C32" s="13"/>
      <c r="D32" s="76">
        <v>18.528780000000001</v>
      </c>
    </row>
    <row r="33" spans="1:4" x14ac:dyDescent="0.3">
      <c r="A33" s="13" t="s">
        <v>979</v>
      </c>
      <c r="B33" s="13" t="s">
        <v>1572</v>
      </c>
      <c r="C33" s="13" t="s">
        <v>23</v>
      </c>
      <c r="D33" s="76">
        <v>10.463419999999999</v>
      </c>
    </row>
    <row r="34" spans="1:4" x14ac:dyDescent="0.3">
      <c r="A34" s="13"/>
      <c r="B34" s="13" t="s">
        <v>26</v>
      </c>
      <c r="C34" s="13"/>
      <c r="D34" s="76">
        <v>18.49615</v>
      </c>
    </row>
    <row r="35" spans="1:4" x14ac:dyDescent="0.3">
      <c r="A35" s="13" t="s">
        <v>980</v>
      </c>
      <c r="B35" s="13" t="s">
        <v>12</v>
      </c>
      <c r="C35" s="13" t="s">
        <v>26</v>
      </c>
      <c r="D35" s="76">
        <v>5.725104</v>
      </c>
    </row>
    <row r="36" spans="1:4" x14ac:dyDescent="0.3">
      <c r="A36" s="13"/>
      <c r="B36" s="13" t="s">
        <v>1571</v>
      </c>
      <c r="C36" s="13"/>
      <c r="D36" s="76">
        <v>23.506319999999999</v>
      </c>
    </row>
    <row r="37" spans="1:4" x14ac:dyDescent="0.3">
      <c r="A37" s="13" t="s">
        <v>981</v>
      </c>
      <c r="B37" s="13" t="s">
        <v>12</v>
      </c>
      <c r="C37" s="13" t="s">
        <v>26</v>
      </c>
      <c r="D37" s="76">
        <v>9.7397639999999992</v>
      </c>
    </row>
    <row r="38" spans="1:4" x14ac:dyDescent="0.3">
      <c r="A38" s="13"/>
      <c r="B38" s="13" t="s">
        <v>1572</v>
      </c>
      <c r="C38" s="13"/>
      <c r="D38" s="76">
        <v>12.10131</v>
      </c>
    </row>
    <row r="39" spans="1:4" x14ac:dyDescent="0.3">
      <c r="A39" s="13" t="s">
        <v>982</v>
      </c>
      <c r="B39" s="13" t="s">
        <v>17</v>
      </c>
      <c r="C39" s="13" t="s">
        <v>26</v>
      </c>
      <c r="D39" s="76">
        <v>4.4435219999999997</v>
      </c>
    </row>
    <row r="40" spans="1:4" x14ac:dyDescent="0.3">
      <c r="A40" s="13"/>
      <c r="B40" s="13" t="s">
        <v>1571</v>
      </c>
      <c r="C40" s="13"/>
      <c r="D40" s="76">
        <v>25.131830000000001</v>
      </c>
    </row>
    <row r="41" spans="1:4" x14ac:dyDescent="0.3">
      <c r="A41" s="13" t="s">
        <v>983</v>
      </c>
      <c r="B41" s="13" t="s">
        <v>17</v>
      </c>
      <c r="C41" s="13" t="s">
        <v>26</v>
      </c>
      <c r="D41" s="76">
        <v>10.33039</v>
      </c>
    </row>
    <row r="42" spans="1:4" x14ac:dyDescent="0.3">
      <c r="A42" s="13"/>
      <c r="B42" s="13" t="s">
        <v>1572</v>
      </c>
      <c r="C42" s="13"/>
      <c r="D42" s="76">
        <v>12.82802</v>
      </c>
    </row>
    <row r="43" spans="1:4" x14ac:dyDescent="0.3">
      <c r="A43" s="13" t="s">
        <v>984</v>
      </c>
      <c r="B43" s="13" t="s">
        <v>20</v>
      </c>
      <c r="C43" s="13" t="s">
        <v>26</v>
      </c>
      <c r="D43" s="76">
        <v>26.879359999999998</v>
      </c>
    </row>
    <row r="44" spans="1:4" x14ac:dyDescent="0.3">
      <c r="A44" s="13"/>
      <c r="B44" s="13" t="s">
        <v>1571</v>
      </c>
      <c r="C44" s="13"/>
      <c r="D44" s="76">
        <v>16.06785</v>
      </c>
    </row>
    <row r="45" spans="1:4" x14ac:dyDescent="0.3">
      <c r="A45" s="13" t="s">
        <v>985</v>
      </c>
      <c r="B45" s="13" t="s">
        <v>20</v>
      </c>
      <c r="C45" s="13" t="s">
        <v>26</v>
      </c>
      <c r="D45" s="76">
        <v>30.61758</v>
      </c>
    </row>
    <row r="46" spans="1:4" x14ac:dyDescent="0.3">
      <c r="A46" s="13"/>
      <c r="B46" s="13" t="s">
        <v>1572</v>
      </c>
      <c r="C46" s="13"/>
      <c r="D46" s="76">
        <v>4.8005740000000001</v>
      </c>
    </row>
    <row r="47" spans="1:4" x14ac:dyDescent="0.3">
      <c r="A47" s="13" t="s">
        <v>986</v>
      </c>
      <c r="B47" s="13" t="s">
        <v>23</v>
      </c>
      <c r="C47" s="13" t="s">
        <v>26</v>
      </c>
      <c r="D47" s="76">
        <v>5.4857589999999998</v>
      </c>
    </row>
    <row r="48" spans="1:4" x14ac:dyDescent="0.3">
      <c r="A48" s="13"/>
      <c r="B48" s="13" t="s">
        <v>1571</v>
      </c>
      <c r="C48" s="13"/>
      <c r="D48" s="76">
        <v>24.04533</v>
      </c>
    </row>
    <row r="49" spans="1:4" x14ac:dyDescent="0.3">
      <c r="A49" s="13" t="s">
        <v>987</v>
      </c>
      <c r="B49" s="13" t="s">
        <v>23</v>
      </c>
      <c r="C49" s="13" t="s">
        <v>26</v>
      </c>
      <c r="D49" s="76">
        <v>10.98471</v>
      </c>
    </row>
    <row r="50" spans="1:4" x14ac:dyDescent="0.3">
      <c r="A50" s="13"/>
      <c r="B50" s="13" t="s">
        <v>1572</v>
      </c>
      <c r="C50" s="13"/>
      <c r="D50" s="76">
        <v>11.56922</v>
      </c>
    </row>
    <row r="51" spans="1:4" x14ac:dyDescent="0.3">
      <c r="A51" s="27" t="s">
        <v>671</v>
      </c>
      <c r="B51" s="27"/>
      <c r="C51" s="28"/>
      <c r="D51" s="27"/>
    </row>
    <row r="53" spans="1:4" x14ac:dyDescent="0.3">
      <c r="A53" s="65" t="s">
        <v>28</v>
      </c>
    </row>
  </sheetData>
  <hyperlinks>
    <hyperlink ref="A53" location="'Table of Content'!A1" display="Back to Table of Content" xr:uid="{AA3639F0-0AC0-4481-AF77-5D8C0D9B17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</vt:i4>
      </vt:variant>
    </vt:vector>
  </HeadingPairs>
  <TitlesOfParts>
    <vt:vector size="55" baseType="lpstr">
      <vt:lpstr>Table of content</vt:lpstr>
      <vt:lpstr>ST1</vt:lpstr>
      <vt:lpstr>ST2</vt:lpstr>
      <vt:lpstr>ST3</vt:lpstr>
      <vt:lpstr>ST4</vt:lpstr>
      <vt:lpstr>ST5</vt:lpstr>
      <vt:lpstr>ST6</vt:lpstr>
      <vt:lpstr>ST7</vt:lpstr>
      <vt:lpstr>ST8</vt:lpstr>
      <vt:lpstr>ST9</vt:lpstr>
      <vt:lpstr>ST10</vt:lpstr>
      <vt:lpstr>ST11</vt:lpstr>
      <vt:lpstr>ST12</vt:lpstr>
      <vt:lpstr>ST13</vt:lpstr>
      <vt:lpstr>ST14</vt:lpstr>
      <vt:lpstr>ST15</vt:lpstr>
      <vt:lpstr>ST16</vt:lpstr>
      <vt:lpstr>ST17</vt:lpstr>
      <vt:lpstr>ST18</vt:lpstr>
      <vt:lpstr>ST19</vt:lpstr>
      <vt:lpstr>ST20</vt:lpstr>
      <vt:lpstr>ST21</vt:lpstr>
      <vt:lpstr>ST22</vt:lpstr>
      <vt:lpstr>ST23</vt:lpstr>
      <vt:lpstr>ST24</vt:lpstr>
      <vt:lpstr>ST25</vt:lpstr>
      <vt:lpstr>ST26</vt:lpstr>
      <vt:lpstr>ST27</vt:lpstr>
      <vt:lpstr>ST28</vt:lpstr>
      <vt:lpstr>ST29</vt:lpstr>
      <vt:lpstr>ST30</vt:lpstr>
      <vt:lpstr>ST31</vt:lpstr>
      <vt:lpstr>ST32</vt:lpstr>
      <vt:lpstr>ST33</vt:lpstr>
      <vt:lpstr>ST34</vt:lpstr>
      <vt:lpstr>ST35</vt:lpstr>
      <vt:lpstr>ST36</vt:lpstr>
      <vt:lpstr>ST37</vt:lpstr>
      <vt:lpstr>ST38</vt:lpstr>
      <vt:lpstr>ST39</vt:lpstr>
      <vt:lpstr>ST40</vt:lpstr>
      <vt:lpstr>ST41</vt:lpstr>
      <vt:lpstr>ST42</vt:lpstr>
      <vt:lpstr>ST43</vt:lpstr>
      <vt:lpstr>ST44</vt:lpstr>
      <vt:lpstr>ST45</vt:lpstr>
      <vt:lpstr>ST46</vt:lpstr>
      <vt:lpstr>ST47</vt:lpstr>
      <vt:lpstr>ST48</vt:lpstr>
      <vt:lpstr>ST49</vt:lpstr>
      <vt:lpstr>ST50</vt:lpstr>
      <vt:lpstr>ST51</vt:lpstr>
      <vt:lpstr>ST52</vt:lpstr>
      <vt:lpstr>ST53</vt:lpstr>
      <vt:lpstr>'ST47'!_Hlk147906541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Hooijdonk, K.J.M. van (Kirsten)</dc:creator>
  <cp:keywords/>
  <dc:description/>
  <cp:lastModifiedBy>Hooijdonk, K.J.M. van (Kirsten)</cp:lastModifiedBy>
  <cp:revision/>
  <dcterms:created xsi:type="dcterms:W3CDTF">2015-06-05T18:19:34Z</dcterms:created>
  <dcterms:modified xsi:type="dcterms:W3CDTF">2024-11-11T08:19:01Z</dcterms:modified>
  <cp:category/>
  <cp:contentStatus/>
</cp:coreProperties>
</file>