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Minsoc\2024\04 AG issue\03 Diego\Sup_Mat\"/>
    </mc:Choice>
  </mc:AlternateContent>
  <xr:revisionPtr revIDLastSave="0" documentId="13_ncr:1_{E679B2C5-7935-4BF9-B9AD-F680129B1FCB}" xr6:coauthVersionLast="47" xr6:coauthVersionMax="47" xr10:uidLastSave="{00000000-0000-0000-0000-000000000000}"/>
  <bookViews>
    <workbookView xWindow="-120" yWindow="-120" windowWidth="29040" windowHeight="15720" xr2:uid="{00000000-000D-0000-FFFF-FFFF00000000}"/>
  </bookViews>
  <sheets>
    <sheet name="Foglio1" sheetId="1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5" roundtripDataSignature="AMtx7mhEI/VTIgzHqrY3jR66MMvjlrDntw=="/>
    </ext>
  </extLst>
</workbook>
</file>

<file path=xl/calcChain.xml><?xml version="1.0" encoding="utf-8"?>
<calcChain xmlns="http://schemas.openxmlformats.org/spreadsheetml/2006/main">
  <c r="C30" i="12" l="1"/>
</calcChain>
</file>

<file path=xl/sharedStrings.xml><?xml version="1.0" encoding="utf-8"?>
<sst xmlns="http://schemas.openxmlformats.org/spreadsheetml/2006/main" count="151" uniqueCount="69">
  <si>
    <t>Valbona</t>
  </si>
  <si>
    <t>Piattedo</t>
  </si>
  <si>
    <t>Valtorta</t>
  </si>
  <si>
    <t>Location</t>
  </si>
  <si>
    <t>Polymetallic veins</t>
  </si>
  <si>
    <t>FD10</t>
  </si>
  <si>
    <t>FD9</t>
  </si>
  <si>
    <t>Cobbio</t>
  </si>
  <si>
    <t>avg</t>
  </si>
  <si>
    <t>VA2</t>
  </si>
  <si>
    <t>VA4</t>
  </si>
  <si>
    <t>Rossiga</t>
  </si>
  <si>
    <t>RO1</t>
  </si>
  <si>
    <t>Prapiazzo</t>
  </si>
  <si>
    <t>Cortabbio</t>
  </si>
  <si>
    <t>VALB6</t>
  </si>
  <si>
    <t>COB1</t>
  </si>
  <si>
    <t>Ceppo</t>
  </si>
  <si>
    <t>CE2</t>
  </si>
  <si>
    <t>CE3dol</t>
  </si>
  <si>
    <t>PP1</t>
  </si>
  <si>
    <t>PP2</t>
  </si>
  <si>
    <t>PI1</t>
  </si>
  <si>
    <t>CE3sid</t>
  </si>
  <si>
    <t>sample</t>
  </si>
  <si>
    <t>Base metal sulfide veins</t>
  </si>
  <si>
    <t>siderite as dominant carbonate gangue mineral</t>
  </si>
  <si>
    <t>dolomite as dominant carbonate gangue mineral</t>
  </si>
  <si>
    <t>50°</t>
  </si>
  <si>
    <t>75°</t>
  </si>
  <si>
    <t>100°</t>
  </si>
  <si>
    <t>125°</t>
  </si>
  <si>
    <t>150°</t>
  </si>
  <si>
    <t>175°</t>
  </si>
  <si>
    <t>200°</t>
  </si>
  <si>
    <t>225°</t>
  </si>
  <si>
    <t>250°</t>
  </si>
  <si>
    <t>25°</t>
  </si>
  <si>
    <t>0°</t>
  </si>
  <si>
    <t>275°</t>
  </si>
  <si>
    <t>300°</t>
  </si>
  <si>
    <t>325°</t>
  </si>
  <si>
    <t>350°</t>
  </si>
  <si>
    <t>375°</t>
  </si>
  <si>
    <t>400°</t>
  </si>
  <si>
    <t>120°</t>
  </si>
  <si>
    <t>130°</t>
  </si>
  <si>
    <r>
      <t>δ</t>
    </r>
    <r>
      <rPr>
        <vertAlign val="superscript"/>
        <sz val="11"/>
        <color theme="1"/>
        <rFont val="Calibri"/>
        <family val="2"/>
        <scheme val="minor"/>
      </rPr>
      <t>18</t>
    </r>
    <r>
      <rPr>
        <sz val="11"/>
        <color theme="1"/>
        <rFont val="Calibri"/>
        <family val="2"/>
        <scheme val="minor"/>
      </rPr>
      <t>O</t>
    </r>
    <r>
      <rPr>
        <sz val="11"/>
        <color theme="1"/>
        <rFont val="Calibri"/>
        <family val="2"/>
        <scheme val="minor"/>
      </rPr>
      <t xml:space="preserve"> fluid in equilibrium with dolomite (based on dolomite-water fractionation equation by Zheng, 1999) </t>
    </r>
  </si>
  <si>
    <r>
      <t>δ</t>
    </r>
    <r>
      <rPr>
        <vertAlign val="superscript"/>
        <sz val="11"/>
        <color theme="1"/>
        <rFont val="Calibri"/>
        <family val="2"/>
        <scheme val="minor"/>
      </rPr>
      <t>18</t>
    </r>
    <r>
      <rPr>
        <sz val="11"/>
        <color theme="1"/>
        <rFont val="Calibri"/>
        <family val="2"/>
        <scheme val="minor"/>
      </rPr>
      <t>O</t>
    </r>
    <r>
      <rPr>
        <sz val="11"/>
        <color theme="1"/>
        <rFont val="Calibri"/>
        <family val="2"/>
        <scheme val="minor"/>
      </rPr>
      <t xml:space="preserve"> fluid in equilibrium with siderite (based on siderite-water fractionation equation by Zheng, 1999) </t>
    </r>
  </si>
  <si>
    <t>avg.</t>
  </si>
  <si>
    <t xml:space="preserve">siderite </t>
  </si>
  <si>
    <r>
      <t>δ</t>
    </r>
    <r>
      <rPr>
        <vertAlign val="superscript"/>
        <sz val="11"/>
        <color theme="1"/>
        <rFont val="Calibri"/>
        <family val="2"/>
        <scheme val="minor"/>
      </rPr>
      <t>13</t>
    </r>
    <r>
      <rPr>
        <sz val="11"/>
        <color theme="1"/>
        <rFont val="Calibri"/>
        <family val="2"/>
        <scheme val="minor"/>
      </rPr>
      <t xml:space="preserve">C </t>
    </r>
    <r>
      <rPr>
        <sz val="11"/>
        <color theme="1"/>
        <rFont val="Calibri"/>
        <family val="2"/>
        <scheme val="minor"/>
      </rPr>
      <t>fluid in equilibrium with siderite (based on siderite-CO</t>
    </r>
    <r>
      <rPr>
        <vertAlign val="subscript"/>
        <sz val="11"/>
        <color theme="1"/>
        <rFont val="Calibri"/>
        <family val="2"/>
        <scheme val="minor"/>
      </rPr>
      <t>2</t>
    </r>
    <r>
      <rPr>
        <sz val="11"/>
        <color theme="1"/>
        <rFont val="Calibri"/>
        <family val="2"/>
        <scheme val="minor"/>
      </rPr>
      <t xml:space="preserve"> fractionation equation by Golyshev et al., 1981)</t>
    </r>
  </si>
  <si>
    <r>
      <t>δ</t>
    </r>
    <r>
      <rPr>
        <vertAlign val="superscript"/>
        <sz val="11"/>
        <color theme="1"/>
        <rFont val="Calibri"/>
        <family val="2"/>
        <scheme val="minor"/>
      </rPr>
      <t>13</t>
    </r>
    <r>
      <rPr>
        <sz val="11"/>
        <color theme="1"/>
        <rFont val="Calibri"/>
        <family val="2"/>
        <scheme val="minor"/>
      </rPr>
      <t>C (V-PDB)</t>
    </r>
  </si>
  <si>
    <r>
      <t>δ</t>
    </r>
    <r>
      <rPr>
        <vertAlign val="superscript"/>
        <sz val="11"/>
        <color theme="1"/>
        <rFont val="Calibri"/>
        <family val="2"/>
        <scheme val="minor"/>
      </rPr>
      <t>18</t>
    </r>
    <r>
      <rPr>
        <sz val="11"/>
        <color theme="1"/>
        <rFont val="Calibri"/>
        <family val="2"/>
        <scheme val="minor"/>
      </rPr>
      <t>O (V-SMOW)</t>
    </r>
  </si>
  <si>
    <t xml:space="preserve">dolomite </t>
  </si>
  <si>
    <t>130-140 (*)</t>
  </si>
  <si>
    <t>160-190 (*)</t>
  </si>
  <si>
    <t>(*)  estimates by the GGIMFis sphalerite geothermometer</t>
  </si>
  <si>
    <r>
      <t>(**) from δ</t>
    </r>
    <r>
      <rPr>
        <vertAlign val="superscript"/>
        <sz val="11"/>
        <color theme="1"/>
        <rFont val="Calibri"/>
        <family val="2"/>
        <scheme val="minor"/>
      </rPr>
      <t>18</t>
    </r>
    <r>
      <rPr>
        <sz val="11"/>
        <color theme="1"/>
        <rFont val="Calibri"/>
        <family val="2"/>
        <scheme val="minor"/>
      </rPr>
      <t>O mineral-water fractionation curves (see Fig. 11b)</t>
    </r>
  </si>
  <si>
    <r>
      <t>δ</t>
    </r>
    <r>
      <rPr>
        <vertAlign val="superscript"/>
        <sz val="11"/>
        <color theme="1"/>
        <rFont val="Calibri"/>
        <family val="2"/>
        <scheme val="minor"/>
      </rPr>
      <t>13</t>
    </r>
    <r>
      <rPr>
        <sz val="11"/>
        <color theme="1"/>
        <rFont val="Calibri"/>
        <family val="2"/>
        <scheme val="minor"/>
      </rPr>
      <t xml:space="preserve">C </t>
    </r>
    <r>
      <rPr>
        <sz val="11"/>
        <color theme="1"/>
        <rFont val="Calibri"/>
        <family val="2"/>
        <scheme val="minor"/>
      </rPr>
      <t xml:space="preserve"> fluid </t>
    </r>
  </si>
  <si>
    <t>140°</t>
  </si>
  <si>
    <t>160°</t>
  </si>
  <si>
    <t>190°</t>
  </si>
  <si>
    <t>120-130 (**)</t>
  </si>
  <si>
    <r>
      <t>σ δ</t>
    </r>
    <r>
      <rPr>
        <i/>
        <vertAlign val="superscript"/>
        <sz val="11"/>
        <color theme="1"/>
        <rFont val="Calibri"/>
        <family val="2"/>
        <scheme val="minor"/>
      </rPr>
      <t>13</t>
    </r>
    <r>
      <rPr>
        <i/>
        <sz val="11"/>
        <color theme="1"/>
        <rFont val="Calibri"/>
        <family val="2"/>
        <scheme val="minor"/>
      </rPr>
      <t>C</t>
    </r>
  </si>
  <si>
    <r>
      <t>σ δ</t>
    </r>
    <r>
      <rPr>
        <i/>
        <vertAlign val="superscript"/>
        <sz val="11"/>
        <color theme="1"/>
        <rFont val="Calibri"/>
        <family val="2"/>
        <scheme val="minor"/>
      </rPr>
      <t>18</t>
    </r>
    <r>
      <rPr>
        <i/>
        <sz val="11"/>
        <color theme="1"/>
        <rFont val="Calibri"/>
        <family val="2"/>
        <scheme val="minor"/>
      </rPr>
      <t>O</t>
    </r>
  </si>
  <si>
    <t>T °C estimates</t>
  </si>
  <si>
    <t>Golyshev S.I., Padalko N.L. and Pechenkin S.A. (1981) Fractionation of stable oxygen and carbon isotopes in carbonate systems. Geochemistry International, 18, 85–99.</t>
  </si>
  <si>
    <t xml:space="preserve">Table S4: Carbon and oxygen isotope data for siderite and dolomite, and related estimates of the isotopic composition of fluids, in function of temperatures, for selected samples from the polymetallic veins and from the base metal sulfide-rich veins of the Valsassina mining district.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</si>
</sst>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i/>
      <sz val="11"/>
      <color theme="1"/>
      <name val="Calibri"/>
      <family val="2"/>
      <scheme val="minor"/>
    </font>
    <font>
      <vertAlign val="superscript"/>
      <sz val="11"/>
      <color theme="1"/>
      <name val="Calibri"/>
      <family val="2"/>
      <scheme val="minor"/>
    </font>
    <font>
      <i/>
      <sz val="11"/>
      <color theme="1"/>
      <name val="Calibri"/>
      <family val="2"/>
      <scheme val="minor"/>
    </font>
    <font>
      <vertAlign val="subscript"/>
      <sz val="11"/>
      <color theme="1"/>
      <name val="Calibri"/>
      <family val="2"/>
      <scheme val="minor"/>
    </font>
    <font>
      <sz val="11"/>
      <color theme="1"/>
      <name val="Symbol"/>
      <family val="1"/>
      <charset val="2"/>
    </font>
    <font>
      <b/>
      <sz val="11"/>
      <color theme="1"/>
      <name val="Calibri"/>
      <family val="2"/>
      <scheme val="minor"/>
    </font>
    <font>
      <i/>
      <vertAlign val="superscrip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31">
    <xf numFmtId="0" fontId="0" fillId="0" borderId="0" xfId="0"/>
    <xf numFmtId="0" fontId="8" fillId="0" borderId="0" xfId="0" applyFont="1" applyAlignment="1">
      <alignment horizontal="center"/>
    </xf>
    <xf numFmtId="0" fontId="10" fillId="0" borderId="0" xfId="0" applyFont="1" applyAlignment="1">
      <alignment horizontal="center"/>
    </xf>
    <xf numFmtId="0" fontId="2" fillId="0" borderId="0" xfId="0" applyFont="1"/>
    <xf numFmtId="0" fontId="6" fillId="2" borderId="0" xfId="0" applyFont="1" applyFill="1" applyAlignment="1">
      <alignment horizontal="left"/>
    </xf>
    <xf numFmtId="0" fontId="5" fillId="2" borderId="0" xfId="0" applyFont="1" applyFill="1" applyAlignment="1">
      <alignment horizontal="left"/>
    </xf>
    <xf numFmtId="0" fontId="0" fillId="2" borderId="0" xfId="0" applyFill="1"/>
    <xf numFmtId="0" fontId="8" fillId="2" borderId="0" xfId="0" applyFont="1" applyFill="1" applyAlignment="1">
      <alignment horizontal="left"/>
    </xf>
    <xf numFmtId="0" fontId="5" fillId="2" borderId="0" xfId="0" applyFont="1" applyFill="1" applyAlignment="1">
      <alignment horizontal="center"/>
    </xf>
    <xf numFmtId="0" fontId="2" fillId="2" borderId="0" xfId="0" applyFont="1" applyFill="1" applyAlignment="1">
      <alignment horizontal="left"/>
    </xf>
    <xf numFmtId="0" fontId="4" fillId="2" borderId="0" xfId="0" applyFont="1" applyFill="1"/>
    <xf numFmtId="0" fontId="8" fillId="2" borderId="0" xfId="0" applyFont="1" applyFill="1" applyAlignment="1">
      <alignment horizontal="center"/>
    </xf>
    <xf numFmtId="0" fontId="3" fillId="2" borderId="0" xfId="0" applyFont="1" applyFill="1" applyAlignment="1">
      <alignment horizontal="left"/>
    </xf>
    <xf numFmtId="0" fontId="2" fillId="2" borderId="0" xfId="0" applyFont="1" applyFill="1" applyAlignment="1">
      <alignment horizontal="center"/>
    </xf>
    <xf numFmtId="0" fontId="3" fillId="2" borderId="0" xfId="0" applyFont="1" applyFill="1" applyAlignment="1">
      <alignment horizontal="center"/>
    </xf>
    <xf numFmtId="0" fontId="11" fillId="2" borderId="0" xfId="0" applyFont="1" applyFill="1" applyAlignment="1">
      <alignment horizontal="center"/>
    </xf>
    <xf numFmtId="0" fontId="2" fillId="2" borderId="0" xfId="0" applyFont="1" applyFill="1"/>
    <xf numFmtId="0" fontId="8" fillId="2" borderId="0" xfId="0" applyFont="1" applyFill="1"/>
    <xf numFmtId="0" fontId="8" fillId="2" borderId="0" xfId="0" quotePrefix="1" applyFont="1" applyFill="1" applyAlignment="1">
      <alignment horizontal="center"/>
    </xf>
    <xf numFmtId="0" fontId="5" fillId="2" borderId="0" xfId="0" applyFont="1" applyFill="1"/>
    <xf numFmtId="0" fontId="8" fillId="2" borderId="0" xfId="0" applyFont="1" applyFill="1" applyAlignment="1">
      <alignment horizontal="right"/>
    </xf>
    <xf numFmtId="0" fontId="6" fillId="2" borderId="0" xfId="0" applyFont="1" applyFill="1"/>
    <xf numFmtId="0" fontId="10" fillId="2" borderId="0" xfId="0" applyFont="1" applyFill="1" applyAlignment="1">
      <alignment horizontal="center"/>
    </xf>
    <xf numFmtId="0" fontId="0" fillId="2" borderId="0" xfId="0" applyFill="1" applyAlignment="1">
      <alignment horizontal="right"/>
    </xf>
    <xf numFmtId="0" fontId="2" fillId="2" borderId="0" xfId="0" applyFont="1" applyFill="1" applyAlignment="1">
      <alignment horizontal="right"/>
    </xf>
    <xf numFmtId="2" fontId="0" fillId="2" borderId="0" xfId="0" applyNumberFormat="1" applyFill="1"/>
    <xf numFmtId="0" fontId="5" fillId="2" borderId="0" xfId="0" quotePrefix="1" applyFont="1" applyFill="1" applyAlignment="1">
      <alignment horizontal="center"/>
    </xf>
    <xf numFmtId="0" fontId="3" fillId="2" borderId="0" xfId="0" applyFont="1" applyFill="1"/>
    <xf numFmtId="2" fontId="8" fillId="2" borderId="0" xfId="0" quotePrefix="1" applyNumberFormat="1" applyFont="1" applyFill="1" applyAlignment="1">
      <alignment horizontal="center"/>
    </xf>
    <xf numFmtId="0" fontId="6" fillId="2" borderId="0" xfId="0" applyFont="1" applyFill="1" applyAlignment="1">
      <alignment horizontal="center"/>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 Type="http://schemas.openxmlformats.org/officeDocument/2006/relationships/worksheet" Target="worksheets/sheet1.xml"/><Relationship Id="rId15" Type="http://customschemas.google.com/relationships/workbookmetadata" Target="metadata"/><Relationship Id="rId1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D5C43-05B1-440E-BAF1-307E2060EAB5}">
  <dimension ref="A1:AK33"/>
  <sheetViews>
    <sheetView tabSelected="1" zoomScale="93" zoomScaleNormal="93" workbookViewId="0">
      <selection activeCell="G3" sqref="G3"/>
    </sheetView>
  </sheetViews>
  <sheetFormatPr defaultRowHeight="15" x14ac:dyDescent="0.25"/>
  <cols>
    <col min="3" max="3" width="11.7109375" customWidth="1"/>
    <col min="4" max="4" width="12" customWidth="1"/>
    <col min="5" max="5" width="11.5703125" customWidth="1"/>
  </cols>
  <sheetData>
    <row r="1" spans="1:37" x14ac:dyDescent="0.25">
      <c r="A1" s="30" t="s">
        <v>68</v>
      </c>
    </row>
    <row r="2" spans="1:37" x14ac:dyDescent="0.25">
      <c r="J2" s="3"/>
    </row>
    <row r="4" spans="1:37" x14ac:dyDescent="0.25">
      <c r="A4" s="4" t="s">
        <v>4</v>
      </c>
      <c r="B4" s="5"/>
      <c r="C4" s="5"/>
      <c r="D4" s="5"/>
      <c r="E4" s="5"/>
      <c r="F4" s="5"/>
      <c r="G4" s="5"/>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17.25" x14ac:dyDescent="0.25">
      <c r="A5" s="7" t="s">
        <v>26</v>
      </c>
      <c r="B5" s="8"/>
      <c r="C5" s="8"/>
      <c r="D5" s="8"/>
      <c r="E5" s="8"/>
      <c r="F5" s="8"/>
      <c r="G5" s="8"/>
      <c r="H5" s="6"/>
      <c r="I5" s="9" t="s">
        <v>48</v>
      </c>
      <c r="J5" s="10"/>
      <c r="K5" s="6"/>
      <c r="L5" s="6"/>
      <c r="M5" s="6"/>
      <c r="N5" s="6"/>
      <c r="O5" s="6"/>
      <c r="P5" s="6"/>
      <c r="Q5" s="6"/>
      <c r="R5" s="6"/>
      <c r="S5" s="6"/>
      <c r="T5" s="6"/>
      <c r="U5" s="6"/>
      <c r="V5" s="6"/>
      <c r="W5" s="6"/>
      <c r="X5" s="6"/>
      <c r="Y5" s="6"/>
      <c r="Z5" s="6"/>
      <c r="AA5" s="6"/>
      <c r="AB5" s="6"/>
      <c r="AC5" s="6"/>
      <c r="AD5" s="6"/>
      <c r="AE5" s="6"/>
      <c r="AF5" s="6"/>
      <c r="AG5" s="6"/>
      <c r="AH5" s="6"/>
      <c r="AI5" s="6"/>
      <c r="AJ5" s="6"/>
      <c r="AK5" s="6"/>
    </row>
    <row r="6" spans="1:37" ht="18.75" x14ac:dyDescent="0.35">
      <c r="A6" s="8" t="s">
        <v>3</v>
      </c>
      <c r="B6" s="8" t="s">
        <v>24</v>
      </c>
      <c r="C6" s="9" t="s">
        <v>52</v>
      </c>
      <c r="D6" s="11" t="s">
        <v>64</v>
      </c>
      <c r="E6" s="9" t="s">
        <v>53</v>
      </c>
      <c r="F6" s="11" t="s">
        <v>65</v>
      </c>
      <c r="G6" s="6"/>
      <c r="H6" s="6"/>
      <c r="I6" s="6" t="s">
        <v>38</v>
      </c>
      <c r="J6" s="6" t="s">
        <v>37</v>
      </c>
      <c r="K6" s="6" t="s">
        <v>28</v>
      </c>
      <c r="L6" s="6" t="s">
        <v>29</v>
      </c>
      <c r="M6" s="6" t="s">
        <v>30</v>
      </c>
      <c r="N6" s="6" t="s">
        <v>31</v>
      </c>
      <c r="O6" s="6" t="s">
        <v>32</v>
      </c>
      <c r="P6" s="6" t="s">
        <v>33</v>
      </c>
      <c r="Q6" s="6" t="s">
        <v>34</v>
      </c>
      <c r="R6" s="6" t="s">
        <v>35</v>
      </c>
      <c r="S6" s="6" t="s">
        <v>36</v>
      </c>
      <c r="T6" s="10" t="s">
        <v>39</v>
      </c>
      <c r="U6" s="10" t="s">
        <v>40</v>
      </c>
      <c r="V6" s="10" t="s">
        <v>41</v>
      </c>
      <c r="W6" s="10" t="s">
        <v>42</v>
      </c>
      <c r="X6" s="10" t="s">
        <v>43</v>
      </c>
      <c r="Y6" s="10" t="s">
        <v>44</v>
      </c>
      <c r="Z6" s="6"/>
      <c r="AA6" s="6"/>
      <c r="AB6" s="9" t="s">
        <v>51</v>
      </c>
      <c r="AC6" s="6"/>
      <c r="AD6" s="6"/>
      <c r="AE6" s="6"/>
      <c r="AF6" s="6"/>
      <c r="AG6" s="6"/>
      <c r="AH6" s="6"/>
      <c r="AI6" s="6"/>
      <c r="AJ6" s="6"/>
      <c r="AK6" s="6"/>
    </row>
    <row r="7" spans="1:37" x14ac:dyDescent="0.25">
      <c r="A7" s="8" t="s">
        <v>14</v>
      </c>
      <c r="B7" s="8" t="s">
        <v>5</v>
      </c>
      <c r="C7" s="8">
        <v>-3.52</v>
      </c>
      <c r="D7" s="11">
        <v>0.14000000000000001</v>
      </c>
      <c r="E7" s="8">
        <v>19.37</v>
      </c>
      <c r="F7" s="11">
        <v>0.09</v>
      </c>
      <c r="G7" s="6"/>
      <c r="H7" s="6"/>
      <c r="I7" s="6">
        <v>-22.330000000000002</v>
      </c>
      <c r="J7" s="6">
        <v>-14.629999999999999</v>
      </c>
      <c r="K7" s="6">
        <v>-8.73</v>
      </c>
      <c r="L7" s="6">
        <v>-4.129999999999999</v>
      </c>
      <c r="M7" s="6">
        <v>-0.42999999999999972</v>
      </c>
      <c r="N7" s="6">
        <v>2.4700000000000024</v>
      </c>
      <c r="O7" s="6">
        <v>4.870000000000001</v>
      </c>
      <c r="P7" s="6">
        <v>6.7700000000000014</v>
      </c>
      <c r="Q7" s="6">
        <v>8.4700000000000006</v>
      </c>
      <c r="R7" s="6">
        <v>9.7700000000000014</v>
      </c>
      <c r="S7" s="6">
        <v>10.97</v>
      </c>
      <c r="T7" s="6">
        <v>11.870000000000001</v>
      </c>
      <c r="U7" s="6">
        <v>12.770000000000001</v>
      </c>
      <c r="V7" s="6">
        <v>13.47</v>
      </c>
      <c r="W7" s="6">
        <v>14.07</v>
      </c>
      <c r="X7" s="6">
        <v>14.670000000000002</v>
      </c>
      <c r="Y7" s="6">
        <v>15.07</v>
      </c>
      <c r="Z7" s="6"/>
      <c r="AA7" s="6"/>
      <c r="AB7" s="6"/>
      <c r="AC7" s="6"/>
      <c r="AD7" s="6"/>
      <c r="AE7" s="6"/>
      <c r="AF7" s="6"/>
      <c r="AG7" s="6"/>
      <c r="AH7" s="6"/>
      <c r="AI7" s="6"/>
      <c r="AJ7" s="6"/>
      <c r="AK7" s="6"/>
    </row>
    <row r="8" spans="1:37" ht="17.25" x14ac:dyDescent="0.25">
      <c r="A8" s="8" t="s">
        <v>14</v>
      </c>
      <c r="B8" s="8" t="s">
        <v>6</v>
      </c>
      <c r="C8" s="8">
        <v>-2.96</v>
      </c>
      <c r="D8" s="11">
        <v>0.03</v>
      </c>
      <c r="E8" s="8">
        <v>17.63</v>
      </c>
      <c r="F8" s="11">
        <v>0.02</v>
      </c>
      <c r="G8" s="6"/>
      <c r="H8" s="6"/>
      <c r="I8" s="6">
        <v>-24.070000000000004</v>
      </c>
      <c r="J8" s="6">
        <v>-16.37</v>
      </c>
      <c r="K8" s="6">
        <v>-10.470000000000002</v>
      </c>
      <c r="L8" s="6">
        <v>-5.870000000000001</v>
      </c>
      <c r="M8" s="6">
        <v>-2.1700000000000017</v>
      </c>
      <c r="N8" s="6">
        <v>0.73000000000000043</v>
      </c>
      <c r="O8" s="6">
        <v>3.129999999999999</v>
      </c>
      <c r="P8" s="6">
        <v>5.0299999999999994</v>
      </c>
      <c r="Q8" s="6">
        <v>6.7299999999999986</v>
      </c>
      <c r="R8" s="6">
        <v>8.0299999999999994</v>
      </c>
      <c r="S8" s="6">
        <v>9.2299999999999986</v>
      </c>
      <c r="T8" s="6">
        <v>10.129999999999999</v>
      </c>
      <c r="U8" s="6">
        <v>11.03</v>
      </c>
      <c r="V8" s="6">
        <v>11.729999999999999</v>
      </c>
      <c r="W8" s="6">
        <v>12.329999999999998</v>
      </c>
      <c r="X8" s="6">
        <v>12.93</v>
      </c>
      <c r="Y8" s="6">
        <v>13.329999999999998</v>
      </c>
      <c r="Z8" s="6"/>
      <c r="AA8" s="4" t="s">
        <v>4</v>
      </c>
      <c r="AB8" s="12"/>
      <c r="AC8" s="12"/>
      <c r="AD8" s="6"/>
      <c r="AE8" s="6"/>
      <c r="AF8" s="6"/>
      <c r="AG8" s="13" t="s">
        <v>59</v>
      </c>
      <c r="AH8" s="6"/>
      <c r="AI8" s="6"/>
      <c r="AJ8" s="6"/>
      <c r="AK8" s="6"/>
    </row>
    <row r="9" spans="1:37" x14ac:dyDescent="0.25">
      <c r="A9" s="8" t="s">
        <v>0</v>
      </c>
      <c r="B9" s="8" t="s">
        <v>15</v>
      </c>
      <c r="C9" s="8">
        <v>-3.45</v>
      </c>
      <c r="D9" s="11">
        <v>0.04</v>
      </c>
      <c r="E9" s="8">
        <v>16.34</v>
      </c>
      <c r="F9" s="11">
        <v>0.1</v>
      </c>
      <c r="G9" s="6"/>
      <c r="H9" s="6"/>
      <c r="I9" s="6">
        <v>-25.360000000000003</v>
      </c>
      <c r="J9" s="6">
        <v>-17.66</v>
      </c>
      <c r="K9" s="6">
        <v>-11.760000000000002</v>
      </c>
      <c r="L9" s="6">
        <v>-7.16</v>
      </c>
      <c r="M9" s="6">
        <v>-3.4600000000000009</v>
      </c>
      <c r="N9" s="6">
        <v>-0.55999999999999872</v>
      </c>
      <c r="O9" s="6">
        <v>1.8399999999999999</v>
      </c>
      <c r="P9" s="6">
        <v>3.74</v>
      </c>
      <c r="Q9" s="6">
        <v>5.4399999999999995</v>
      </c>
      <c r="R9" s="6">
        <v>6.74</v>
      </c>
      <c r="S9" s="6">
        <v>7.9399999999999995</v>
      </c>
      <c r="T9" s="6">
        <v>8.84</v>
      </c>
      <c r="U9" s="6">
        <v>9.74</v>
      </c>
      <c r="V9" s="6">
        <v>10.44</v>
      </c>
      <c r="W9" s="6">
        <v>11.04</v>
      </c>
      <c r="X9" s="6">
        <v>11.64</v>
      </c>
      <c r="Y9" s="6">
        <v>12.04</v>
      </c>
      <c r="Z9" s="6"/>
      <c r="AA9" s="7" t="s">
        <v>50</v>
      </c>
      <c r="AB9" s="14"/>
      <c r="AC9" s="14"/>
      <c r="AD9" s="6"/>
      <c r="AE9" s="6"/>
      <c r="AF9" s="6"/>
      <c r="AG9" s="6"/>
      <c r="AH9" s="6"/>
      <c r="AI9" s="6"/>
      <c r="AJ9" s="6"/>
      <c r="AK9" s="6"/>
    </row>
    <row r="10" spans="1:37" ht="17.25" x14ac:dyDescent="0.25">
      <c r="A10" s="8" t="s">
        <v>7</v>
      </c>
      <c r="B10" s="8" t="s">
        <v>16</v>
      </c>
      <c r="C10" s="8">
        <v>-4.28</v>
      </c>
      <c r="D10" s="11">
        <v>0.04</v>
      </c>
      <c r="E10" s="8">
        <v>19.02</v>
      </c>
      <c r="F10" s="11">
        <v>0.03</v>
      </c>
      <c r="G10" s="6"/>
      <c r="H10" s="6"/>
      <c r="I10" s="6">
        <v>-22.680000000000003</v>
      </c>
      <c r="J10" s="6">
        <v>-14.98</v>
      </c>
      <c r="K10" s="6">
        <v>-9.0800000000000018</v>
      </c>
      <c r="L10" s="6">
        <v>-4.4800000000000004</v>
      </c>
      <c r="M10" s="6">
        <v>-0.78000000000000114</v>
      </c>
      <c r="N10" s="6">
        <v>2.120000000000001</v>
      </c>
      <c r="O10" s="6">
        <v>4.5199999999999996</v>
      </c>
      <c r="P10" s="6">
        <v>6.42</v>
      </c>
      <c r="Q10" s="6">
        <v>8.1199999999999992</v>
      </c>
      <c r="R10" s="6">
        <v>9.42</v>
      </c>
      <c r="S10" s="6">
        <v>10.62</v>
      </c>
      <c r="T10" s="6">
        <v>11.52</v>
      </c>
      <c r="U10" s="6">
        <v>12.42</v>
      </c>
      <c r="V10" s="6">
        <v>13.12</v>
      </c>
      <c r="W10" s="6">
        <v>13.719999999999999</v>
      </c>
      <c r="X10" s="6">
        <v>14.32</v>
      </c>
      <c r="Y10" s="6">
        <v>14.719999999999999</v>
      </c>
      <c r="Z10" s="6"/>
      <c r="AA10" s="14" t="s">
        <v>3</v>
      </c>
      <c r="AB10" s="14" t="s">
        <v>24</v>
      </c>
      <c r="AC10" s="9" t="s">
        <v>52</v>
      </c>
      <c r="AD10" s="6"/>
      <c r="AE10" s="15" t="s">
        <v>66</v>
      </c>
      <c r="AF10" s="6"/>
      <c r="AG10" s="16" t="s">
        <v>45</v>
      </c>
      <c r="AH10" s="17" t="s">
        <v>46</v>
      </c>
      <c r="AI10" s="17" t="s">
        <v>60</v>
      </c>
      <c r="AJ10" s="17" t="s">
        <v>61</v>
      </c>
      <c r="AK10" s="17" t="s">
        <v>62</v>
      </c>
    </row>
    <row r="11" spans="1:37" x14ac:dyDescent="0.25">
      <c r="A11" s="11"/>
      <c r="B11" s="11"/>
      <c r="C11" s="18"/>
      <c r="D11" s="11"/>
      <c r="E11" s="18"/>
      <c r="F11" s="19"/>
      <c r="G11" s="8"/>
      <c r="H11" s="20" t="s">
        <v>49</v>
      </c>
      <c r="I11" s="21">
        <v>-23.610000000000003</v>
      </c>
      <c r="J11" s="21">
        <v>-15.91</v>
      </c>
      <c r="K11" s="21">
        <v>-10.010000000000002</v>
      </c>
      <c r="L11" s="21">
        <v>-5.41</v>
      </c>
      <c r="M11" s="21">
        <v>-1.7100000000000009</v>
      </c>
      <c r="N11" s="21">
        <v>1.1900000000000013</v>
      </c>
      <c r="O11" s="21">
        <v>3.59</v>
      </c>
      <c r="P11" s="21">
        <v>5.49</v>
      </c>
      <c r="Q11" s="21">
        <v>7.1899999999999995</v>
      </c>
      <c r="R11" s="21">
        <v>8.49</v>
      </c>
      <c r="S11" s="21">
        <v>9.69</v>
      </c>
      <c r="T11" s="21">
        <v>10.59</v>
      </c>
      <c r="U11" s="21">
        <v>11.49</v>
      </c>
      <c r="V11" s="21">
        <v>12.19</v>
      </c>
      <c r="W11" s="21">
        <v>12.79</v>
      </c>
      <c r="X11" s="21">
        <v>13.39</v>
      </c>
      <c r="Y11" s="21">
        <v>13.79</v>
      </c>
      <c r="Z11" s="6"/>
      <c r="AA11" s="14" t="s">
        <v>14</v>
      </c>
      <c r="AB11" s="14" t="s">
        <v>5</v>
      </c>
      <c r="AC11" s="14">
        <v>-3.52</v>
      </c>
      <c r="AD11" s="6"/>
      <c r="AE11" s="20" t="s">
        <v>55</v>
      </c>
      <c r="AF11" s="6"/>
      <c r="AG11" s="6"/>
      <c r="AH11" s="6">
        <v>-9.6199999999999992</v>
      </c>
      <c r="AI11" s="6">
        <v>-9.1199999999999992</v>
      </c>
      <c r="AJ11" s="6"/>
      <c r="AK11" s="6"/>
    </row>
    <row r="12" spans="1:37" x14ac:dyDescent="0.25">
      <c r="A12" s="22"/>
      <c r="B12" s="8"/>
      <c r="C12" s="11"/>
      <c r="D12" s="11"/>
      <c r="E12" s="11"/>
      <c r="F12" s="5"/>
      <c r="G12" s="8"/>
      <c r="H12" s="6"/>
      <c r="I12" s="6"/>
      <c r="J12" s="6"/>
      <c r="K12" s="6"/>
      <c r="L12" s="6"/>
      <c r="M12" s="6"/>
      <c r="N12" s="6"/>
      <c r="O12" s="6"/>
      <c r="P12" s="6"/>
      <c r="Q12" s="6"/>
      <c r="R12" s="6"/>
      <c r="S12" s="6"/>
      <c r="T12" s="6"/>
      <c r="U12" s="6"/>
      <c r="V12" s="6"/>
      <c r="W12" s="6"/>
      <c r="X12" s="6"/>
      <c r="Y12" s="6"/>
      <c r="Z12" s="6"/>
      <c r="AA12" s="14" t="s">
        <v>14</v>
      </c>
      <c r="AB12" s="14" t="s">
        <v>6</v>
      </c>
      <c r="AC12" s="14">
        <v>-2.96</v>
      </c>
      <c r="AD12" s="6"/>
      <c r="AE12" s="20" t="s">
        <v>55</v>
      </c>
      <c r="AF12" s="6"/>
      <c r="AG12" s="6"/>
      <c r="AH12" s="6">
        <v>-9.0599999999999987</v>
      </c>
      <c r="AI12" s="6">
        <v>-8.5599999999999987</v>
      </c>
      <c r="AJ12" s="6"/>
      <c r="AK12" s="6"/>
    </row>
    <row r="13" spans="1:37" x14ac:dyDescent="0.25">
      <c r="A13" s="4" t="s">
        <v>25</v>
      </c>
      <c r="B13" s="8"/>
      <c r="C13" s="8"/>
      <c r="D13" s="8"/>
      <c r="E13" s="8"/>
      <c r="F13" s="5"/>
      <c r="G13" s="8"/>
      <c r="H13" s="6"/>
      <c r="I13" s="6"/>
      <c r="J13" s="6"/>
      <c r="K13" s="6"/>
      <c r="L13" s="6"/>
      <c r="M13" s="6"/>
      <c r="N13" s="6"/>
      <c r="O13" s="6"/>
      <c r="P13" s="6"/>
      <c r="Q13" s="6"/>
      <c r="R13" s="6"/>
      <c r="S13" s="6"/>
      <c r="T13" s="6"/>
      <c r="U13" s="6"/>
      <c r="V13" s="6"/>
      <c r="W13" s="6"/>
      <c r="X13" s="6"/>
      <c r="Y13" s="6"/>
      <c r="Z13" s="6"/>
      <c r="AA13" s="14" t="s">
        <v>0</v>
      </c>
      <c r="AB13" s="14" t="s">
        <v>15</v>
      </c>
      <c r="AC13" s="14">
        <v>-3.45</v>
      </c>
      <c r="AD13" s="6"/>
      <c r="AE13" s="20" t="s">
        <v>56</v>
      </c>
      <c r="AF13" s="6"/>
      <c r="AG13" s="6"/>
      <c r="AH13" s="6"/>
      <c r="AI13" s="6"/>
      <c r="AJ13" s="6">
        <v>-8.0500000000000007</v>
      </c>
      <c r="AK13" s="6">
        <v>-6.75</v>
      </c>
    </row>
    <row r="14" spans="1:37" ht="17.25" x14ac:dyDescent="0.25">
      <c r="A14" s="7" t="s">
        <v>26</v>
      </c>
      <c r="B14" s="8"/>
      <c r="C14" s="8"/>
      <c r="D14" s="8"/>
      <c r="E14" s="8"/>
      <c r="F14" s="5"/>
      <c r="G14" s="8"/>
      <c r="H14" s="6"/>
      <c r="I14" s="9" t="s">
        <v>48</v>
      </c>
      <c r="J14" s="10"/>
      <c r="K14" s="6"/>
      <c r="L14" s="6"/>
      <c r="M14" s="6"/>
      <c r="N14" s="6"/>
      <c r="O14" s="6"/>
      <c r="P14" s="6"/>
      <c r="Q14" s="6"/>
      <c r="R14" s="6"/>
      <c r="S14" s="6"/>
      <c r="T14" s="6"/>
      <c r="U14" s="6"/>
      <c r="V14" s="6"/>
      <c r="W14" s="6"/>
      <c r="X14" s="6"/>
      <c r="Y14" s="6"/>
      <c r="Z14" s="6"/>
      <c r="AA14" s="14"/>
      <c r="AB14" s="14"/>
      <c r="AC14" s="14"/>
      <c r="AD14" s="6"/>
      <c r="AE14" s="23"/>
      <c r="AF14" s="6"/>
      <c r="AG14" s="6"/>
      <c r="AH14" s="6"/>
      <c r="AI14" s="6"/>
      <c r="AJ14" s="6"/>
      <c r="AK14" s="6"/>
    </row>
    <row r="15" spans="1:37" ht="17.25" x14ac:dyDescent="0.25">
      <c r="A15" s="8" t="s">
        <v>3</v>
      </c>
      <c r="B15" s="8" t="s">
        <v>24</v>
      </c>
      <c r="C15" s="9" t="s">
        <v>52</v>
      </c>
      <c r="D15" s="11" t="s">
        <v>64</v>
      </c>
      <c r="E15" s="9" t="s">
        <v>53</v>
      </c>
      <c r="F15" s="11" t="s">
        <v>65</v>
      </c>
      <c r="G15" s="6"/>
      <c r="H15" s="6"/>
      <c r="I15" s="6" t="s">
        <v>38</v>
      </c>
      <c r="J15" s="6" t="s">
        <v>37</v>
      </c>
      <c r="K15" s="6" t="s">
        <v>28</v>
      </c>
      <c r="L15" s="6" t="s">
        <v>29</v>
      </c>
      <c r="M15" s="6" t="s">
        <v>30</v>
      </c>
      <c r="N15" s="6" t="s">
        <v>31</v>
      </c>
      <c r="O15" s="6" t="s">
        <v>32</v>
      </c>
      <c r="P15" s="6" t="s">
        <v>33</v>
      </c>
      <c r="Q15" s="6" t="s">
        <v>34</v>
      </c>
      <c r="R15" s="6" t="s">
        <v>35</v>
      </c>
      <c r="S15" s="6" t="s">
        <v>36</v>
      </c>
      <c r="T15" s="10" t="s">
        <v>39</v>
      </c>
      <c r="U15" s="10" t="s">
        <v>40</v>
      </c>
      <c r="V15" s="10" t="s">
        <v>41</v>
      </c>
      <c r="W15" s="10" t="s">
        <v>42</v>
      </c>
      <c r="X15" s="10" t="s">
        <v>43</v>
      </c>
      <c r="Y15" s="10" t="s">
        <v>44</v>
      </c>
      <c r="Z15" s="6"/>
      <c r="AA15" s="4" t="s">
        <v>25</v>
      </c>
      <c r="AB15" s="14"/>
      <c r="AC15" s="14"/>
      <c r="AD15" s="6"/>
      <c r="AE15" s="23"/>
      <c r="AF15" s="6"/>
      <c r="AG15" s="6"/>
      <c r="AH15" s="6"/>
      <c r="AI15" s="6"/>
      <c r="AJ15" s="6"/>
      <c r="AK15" s="6"/>
    </row>
    <row r="16" spans="1:37" x14ac:dyDescent="0.25">
      <c r="A16" s="8" t="s">
        <v>2</v>
      </c>
      <c r="B16" s="8" t="s">
        <v>9</v>
      </c>
      <c r="C16" s="8">
        <v>-8.51</v>
      </c>
      <c r="D16" s="11">
        <v>0.06</v>
      </c>
      <c r="E16" s="8">
        <v>13.56</v>
      </c>
      <c r="F16" s="11">
        <v>0.19</v>
      </c>
      <c r="G16" s="6"/>
      <c r="H16" s="6"/>
      <c r="I16" s="6">
        <v>-28.14</v>
      </c>
      <c r="J16" s="6">
        <v>-20.439999999999998</v>
      </c>
      <c r="K16" s="6">
        <v>-14.540000000000001</v>
      </c>
      <c r="L16" s="6">
        <v>-9.94</v>
      </c>
      <c r="M16" s="6">
        <v>-6.24</v>
      </c>
      <c r="N16" s="6">
        <v>-3.3399999999999981</v>
      </c>
      <c r="O16" s="6">
        <v>-0.9399999999999995</v>
      </c>
      <c r="P16" s="6">
        <v>0.96000000000000085</v>
      </c>
      <c r="Q16" s="6">
        <v>2.66</v>
      </c>
      <c r="R16" s="6">
        <v>3.9600000000000009</v>
      </c>
      <c r="S16" s="6">
        <v>5.16</v>
      </c>
      <c r="T16" s="6">
        <v>6.0600000000000005</v>
      </c>
      <c r="U16" s="6">
        <v>6.9600000000000009</v>
      </c>
      <c r="V16" s="6">
        <v>7.66</v>
      </c>
      <c r="W16" s="6">
        <v>8.2600000000000016</v>
      </c>
      <c r="X16" s="6">
        <v>8.86</v>
      </c>
      <c r="Y16" s="6">
        <v>9.2600000000000016</v>
      </c>
      <c r="Z16" s="6"/>
      <c r="AA16" s="7" t="s">
        <v>50</v>
      </c>
      <c r="AB16" s="14"/>
      <c r="AC16" s="14"/>
      <c r="AD16" s="6"/>
      <c r="AE16" s="23"/>
      <c r="AF16" s="6"/>
      <c r="AG16" s="6"/>
      <c r="AH16" s="6"/>
      <c r="AI16" s="6"/>
      <c r="AJ16" s="6"/>
      <c r="AK16" s="6"/>
    </row>
    <row r="17" spans="1:37" ht="17.25" x14ac:dyDescent="0.25">
      <c r="A17" s="8" t="s">
        <v>2</v>
      </c>
      <c r="B17" s="8" t="s">
        <v>10</v>
      </c>
      <c r="C17" s="8">
        <v>-4.68</v>
      </c>
      <c r="D17" s="11">
        <v>0.04</v>
      </c>
      <c r="E17" s="8">
        <v>15.6</v>
      </c>
      <c r="F17" s="11">
        <v>0.04</v>
      </c>
      <c r="G17" s="6"/>
      <c r="H17" s="6"/>
      <c r="I17" s="6">
        <v>-26.1</v>
      </c>
      <c r="J17" s="6">
        <v>-18.399999999999999</v>
      </c>
      <c r="K17" s="6">
        <v>-12.500000000000002</v>
      </c>
      <c r="L17" s="6">
        <v>-7.9</v>
      </c>
      <c r="M17" s="6">
        <v>-4.2000000000000011</v>
      </c>
      <c r="N17" s="6">
        <v>-1.2999999999999989</v>
      </c>
      <c r="O17" s="6">
        <v>1.0999999999999996</v>
      </c>
      <c r="P17" s="6">
        <v>3</v>
      </c>
      <c r="Q17" s="6">
        <v>4.6999999999999993</v>
      </c>
      <c r="R17" s="6">
        <v>6</v>
      </c>
      <c r="S17" s="6">
        <v>7.1999999999999993</v>
      </c>
      <c r="T17" s="6">
        <v>8.1</v>
      </c>
      <c r="U17" s="6">
        <v>9</v>
      </c>
      <c r="V17" s="6">
        <v>9.6999999999999993</v>
      </c>
      <c r="W17" s="6">
        <v>10.3</v>
      </c>
      <c r="X17" s="6">
        <v>10.899999999999999</v>
      </c>
      <c r="Y17" s="6">
        <v>11.3</v>
      </c>
      <c r="Z17" s="6"/>
      <c r="AA17" s="14" t="s">
        <v>3</v>
      </c>
      <c r="AB17" s="14" t="s">
        <v>24</v>
      </c>
      <c r="AC17" s="9" t="s">
        <v>52</v>
      </c>
      <c r="AD17" s="6"/>
      <c r="AE17" s="23"/>
      <c r="AF17" s="6"/>
      <c r="AG17" s="6"/>
      <c r="AH17" s="6"/>
      <c r="AI17" s="6"/>
      <c r="AJ17" s="6"/>
      <c r="AK17" s="6"/>
    </row>
    <row r="18" spans="1:37" x14ac:dyDescent="0.25">
      <c r="A18" s="8" t="s">
        <v>17</v>
      </c>
      <c r="B18" s="8" t="s">
        <v>23</v>
      </c>
      <c r="C18" s="8">
        <v>-4.5</v>
      </c>
      <c r="D18" s="11">
        <v>0.04</v>
      </c>
      <c r="E18" s="8">
        <v>18.48</v>
      </c>
      <c r="F18" s="11">
        <v>0.02</v>
      </c>
      <c r="G18" s="6"/>
      <c r="H18" s="6"/>
      <c r="I18" s="6">
        <v>-23.220000000000002</v>
      </c>
      <c r="J18" s="6">
        <v>-15.52</v>
      </c>
      <c r="K18" s="6">
        <v>-9.620000000000001</v>
      </c>
      <c r="L18" s="6">
        <v>-5.0199999999999996</v>
      </c>
      <c r="M18" s="6">
        <v>-1.3200000000000003</v>
      </c>
      <c r="N18" s="6">
        <v>1.5800000000000018</v>
      </c>
      <c r="O18" s="6">
        <v>3.9800000000000004</v>
      </c>
      <c r="P18" s="6">
        <v>5.8800000000000008</v>
      </c>
      <c r="Q18" s="6">
        <v>7.58</v>
      </c>
      <c r="R18" s="6">
        <v>8.8800000000000008</v>
      </c>
      <c r="S18" s="6">
        <v>10.08</v>
      </c>
      <c r="T18" s="6">
        <v>10.98</v>
      </c>
      <c r="U18" s="6">
        <v>11.88</v>
      </c>
      <c r="V18" s="6">
        <v>12.58</v>
      </c>
      <c r="W18" s="6">
        <v>13.18</v>
      </c>
      <c r="X18" s="6">
        <v>13.780000000000001</v>
      </c>
      <c r="Y18" s="6">
        <v>14.18</v>
      </c>
      <c r="Z18" s="6"/>
      <c r="AA18" s="14" t="s">
        <v>2</v>
      </c>
      <c r="AB18" s="14" t="s">
        <v>9</v>
      </c>
      <c r="AC18" s="14">
        <v>-8.51</v>
      </c>
      <c r="AD18" s="6"/>
      <c r="AE18" s="20" t="s">
        <v>56</v>
      </c>
      <c r="AF18" s="6"/>
      <c r="AG18" s="6"/>
      <c r="AH18" s="6"/>
      <c r="AI18" s="6"/>
      <c r="AJ18" s="6">
        <v>-13.11</v>
      </c>
      <c r="AK18" s="6">
        <v>-11.809999999999999</v>
      </c>
    </row>
    <row r="19" spans="1:37" x14ac:dyDescent="0.25">
      <c r="A19" s="8" t="s">
        <v>17</v>
      </c>
      <c r="B19" s="8" t="s">
        <v>18</v>
      </c>
      <c r="C19" s="8">
        <v>-4.6399999999999997</v>
      </c>
      <c r="D19" s="11">
        <v>0.05</v>
      </c>
      <c r="E19" s="8">
        <v>16.38</v>
      </c>
      <c r="F19" s="11">
        <v>0.04</v>
      </c>
      <c r="G19" s="6"/>
      <c r="H19" s="6"/>
      <c r="I19" s="6">
        <v>-25.320000000000004</v>
      </c>
      <c r="J19" s="6">
        <v>-17.62</v>
      </c>
      <c r="K19" s="6">
        <v>-11.720000000000002</v>
      </c>
      <c r="L19" s="6">
        <v>-7.120000000000001</v>
      </c>
      <c r="M19" s="6">
        <v>-3.4200000000000017</v>
      </c>
      <c r="N19" s="6">
        <v>-0.51999999999999957</v>
      </c>
      <c r="O19" s="6">
        <v>1.879999999999999</v>
      </c>
      <c r="P19" s="6">
        <v>3.7799999999999994</v>
      </c>
      <c r="Q19" s="6">
        <v>5.4799999999999986</v>
      </c>
      <c r="R19" s="6">
        <v>6.7799999999999994</v>
      </c>
      <c r="S19" s="6">
        <v>7.9799999999999986</v>
      </c>
      <c r="T19" s="6">
        <v>8.879999999999999</v>
      </c>
      <c r="U19" s="6">
        <v>9.7799999999999994</v>
      </c>
      <c r="V19" s="6">
        <v>10.479999999999999</v>
      </c>
      <c r="W19" s="6">
        <v>11.079999999999998</v>
      </c>
      <c r="X19" s="6">
        <v>11.68</v>
      </c>
      <c r="Y19" s="6">
        <v>12.079999999999998</v>
      </c>
      <c r="Z19" s="6"/>
      <c r="AA19" s="14" t="s">
        <v>2</v>
      </c>
      <c r="AB19" s="14" t="s">
        <v>10</v>
      </c>
      <c r="AC19" s="14">
        <v>-4.68</v>
      </c>
      <c r="AD19" s="6"/>
      <c r="AE19" s="20" t="s">
        <v>56</v>
      </c>
      <c r="AF19" s="6"/>
      <c r="AG19" s="6"/>
      <c r="AH19" s="6"/>
      <c r="AI19" s="6"/>
      <c r="AJ19" s="6">
        <v>-9.2799999999999994</v>
      </c>
      <c r="AK19" s="6">
        <v>-7.9799999999999995</v>
      </c>
    </row>
    <row r="20" spans="1:37" x14ac:dyDescent="0.25">
      <c r="A20" s="8" t="s">
        <v>11</v>
      </c>
      <c r="B20" s="8" t="s">
        <v>12</v>
      </c>
      <c r="C20" s="8">
        <v>-4.22</v>
      </c>
      <c r="D20" s="11">
        <v>0.04</v>
      </c>
      <c r="E20" s="8">
        <v>15.41</v>
      </c>
      <c r="F20" s="11">
        <v>0.13</v>
      </c>
      <c r="G20" s="6"/>
      <c r="H20" s="6"/>
      <c r="I20" s="6">
        <v>-26.290000000000003</v>
      </c>
      <c r="J20" s="6">
        <v>-18.59</v>
      </c>
      <c r="K20" s="6">
        <v>-12.690000000000001</v>
      </c>
      <c r="L20" s="6">
        <v>-8.09</v>
      </c>
      <c r="M20" s="6">
        <v>-4.3900000000000006</v>
      </c>
      <c r="N20" s="6">
        <v>-1.4899999999999984</v>
      </c>
      <c r="O20" s="6">
        <v>0.91000000000000014</v>
      </c>
      <c r="P20" s="6">
        <v>2.8100000000000005</v>
      </c>
      <c r="Q20" s="6">
        <v>4.51</v>
      </c>
      <c r="R20" s="6">
        <v>5.8100000000000005</v>
      </c>
      <c r="S20" s="6">
        <v>7.01</v>
      </c>
      <c r="T20" s="6">
        <v>7.91</v>
      </c>
      <c r="U20" s="6">
        <v>8.81</v>
      </c>
      <c r="V20" s="6">
        <v>9.51</v>
      </c>
      <c r="W20" s="6">
        <v>10.11</v>
      </c>
      <c r="X20" s="6">
        <v>10.71</v>
      </c>
      <c r="Y20" s="6">
        <v>11.11</v>
      </c>
      <c r="Z20" s="6"/>
      <c r="AA20" s="14" t="s">
        <v>11</v>
      </c>
      <c r="AB20" s="14" t="s">
        <v>12</v>
      </c>
      <c r="AC20" s="14">
        <v>-4.22</v>
      </c>
      <c r="AD20" s="6"/>
      <c r="AE20" s="20" t="s">
        <v>56</v>
      </c>
      <c r="AF20" s="6"/>
      <c r="AG20" s="6"/>
      <c r="AH20" s="6"/>
      <c r="AI20" s="6"/>
      <c r="AJ20" s="6">
        <v>-8.82</v>
      </c>
      <c r="AK20" s="6">
        <v>-7.52</v>
      </c>
    </row>
    <row r="21" spans="1:37" x14ac:dyDescent="0.25">
      <c r="A21" s="7"/>
      <c r="B21" s="11"/>
      <c r="C21" s="18"/>
      <c r="D21" s="8"/>
      <c r="E21" s="18"/>
      <c r="F21" s="19"/>
      <c r="G21" s="8"/>
      <c r="H21" s="20" t="s">
        <v>49</v>
      </c>
      <c r="I21" s="21">
        <v>-25.814000000000004</v>
      </c>
      <c r="J21" s="21">
        <v>-18.114000000000001</v>
      </c>
      <c r="K21" s="21">
        <v>-12.214000000000002</v>
      </c>
      <c r="L21" s="21">
        <v>-7.6139999999999999</v>
      </c>
      <c r="M21" s="21">
        <v>-3.9140000000000006</v>
      </c>
      <c r="N21" s="21">
        <v>-1.0139999999999987</v>
      </c>
      <c r="O21" s="21">
        <v>1.3859999999999999</v>
      </c>
      <c r="P21" s="21">
        <v>3.286</v>
      </c>
      <c r="Q21" s="21">
        <v>4.9859999999999998</v>
      </c>
      <c r="R21" s="21">
        <v>6.2860000000000014</v>
      </c>
      <c r="S21" s="21">
        <v>7.4859999999999989</v>
      </c>
      <c r="T21" s="21">
        <v>8.3859999999999992</v>
      </c>
      <c r="U21" s="21">
        <v>9.2860000000000014</v>
      </c>
      <c r="V21" s="21">
        <v>9.9859999999999989</v>
      </c>
      <c r="W21" s="21">
        <v>10.586</v>
      </c>
      <c r="X21" s="21">
        <v>11.186</v>
      </c>
      <c r="Y21" s="21">
        <v>11.586</v>
      </c>
      <c r="Z21" s="6"/>
      <c r="AA21" s="6"/>
      <c r="AB21" s="6"/>
      <c r="AC21" s="6"/>
      <c r="AD21" s="6"/>
      <c r="AE21" s="23"/>
      <c r="AF21" s="6"/>
      <c r="AG21" s="6"/>
      <c r="AH21" s="6"/>
      <c r="AI21" s="6"/>
      <c r="AJ21" s="6"/>
      <c r="AK21" s="6"/>
    </row>
    <row r="22" spans="1:37" ht="17.25" x14ac:dyDescent="0.25">
      <c r="A22" s="7"/>
      <c r="B22" s="11"/>
      <c r="C22" s="18"/>
      <c r="D22" s="8"/>
      <c r="E22" s="18"/>
      <c r="F22" s="19"/>
      <c r="G22" s="8"/>
      <c r="H22" s="6"/>
      <c r="I22" s="6"/>
      <c r="J22" s="6"/>
      <c r="K22" s="6"/>
      <c r="L22" s="10"/>
      <c r="M22" s="6"/>
      <c r="N22" s="6"/>
      <c r="O22" s="6"/>
      <c r="P22" s="6"/>
      <c r="Q22" s="6"/>
      <c r="R22" s="6"/>
      <c r="S22" s="6"/>
      <c r="T22" s="6"/>
      <c r="U22" s="6"/>
      <c r="V22" s="6"/>
      <c r="W22" s="6"/>
      <c r="X22" s="6"/>
      <c r="Y22" s="6"/>
      <c r="Z22" s="6"/>
      <c r="AA22" s="7" t="s">
        <v>54</v>
      </c>
      <c r="AB22" s="14"/>
      <c r="AC22" s="9" t="s">
        <v>52</v>
      </c>
      <c r="AD22" s="6"/>
      <c r="AE22" s="24" t="s">
        <v>63</v>
      </c>
      <c r="AF22" s="6"/>
      <c r="AG22" s="6"/>
      <c r="AH22" s="6"/>
      <c r="AI22" s="6"/>
      <c r="AJ22" s="6"/>
      <c r="AK22" s="6"/>
    </row>
    <row r="23" spans="1:37" x14ac:dyDescent="0.25">
      <c r="A23" s="22"/>
      <c r="B23" s="19"/>
      <c r="C23" s="11"/>
      <c r="D23" s="19"/>
      <c r="E23" s="11"/>
      <c r="F23" s="19"/>
      <c r="G23" s="19"/>
      <c r="H23" s="6"/>
      <c r="I23" s="6"/>
      <c r="J23" s="6"/>
      <c r="K23" s="6"/>
      <c r="L23" s="6"/>
      <c r="M23" s="6"/>
      <c r="N23" s="6"/>
      <c r="O23" s="6"/>
      <c r="P23" s="6"/>
      <c r="Q23" s="6"/>
      <c r="R23" s="6"/>
      <c r="S23" s="6"/>
      <c r="T23" s="6"/>
      <c r="U23" s="6"/>
      <c r="V23" s="6"/>
      <c r="W23" s="6"/>
      <c r="X23" s="6"/>
      <c r="Y23" s="6"/>
      <c r="Z23" s="6"/>
      <c r="AA23" s="14"/>
      <c r="AB23" s="6" t="s">
        <v>8</v>
      </c>
      <c r="AC23" s="25">
        <v>-2.8725000000000001</v>
      </c>
      <c r="AD23" s="6"/>
      <c r="AE23" s="6"/>
      <c r="AF23" s="6"/>
      <c r="AG23" s="25">
        <v>-7.1724999999999994</v>
      </c>
      <c r="AH23" s="25">
        <v>-6.6724999999999994</v>
      </c>
      <c r="AI23" s="6"/>
      <c r="AJ23" s="6"/>
      <c r="AK23" s="6"/>
    </row>
    <row r="24" spans="1:37" ht="17.25" x14ac:dyDescent="0.25">
      <c r="A24" s="7" t="s">
        <v>27</v>
      </c>
      <c r="B24" s="8"/>
      <c r="C24" s="8"/>
      <c r="D24" s="8"/>
      <c r="E24" s="8"/>
      <c r="F24" s="5"/>
      <c r="G24" s="8"/>
      <c r="H24" s="6"/>
      <c r="I24" s="9" t="s">
        <v>47</v>
      </c>
      <c r="J24" s="10"/>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7.25" x14ac:dyDescent="0.25">
      <c r="A25" s="8" t="s">
        <v>3</v>
      </c>
      <c r="B25" s="8" t="s">
        <v>24</v>
      </c>
      <c r="C25" s="9" t="s">
        <v>52</v>
      </c>
      <c r="D25" s="11" t="s">
        <v>64</v>
      </c>
      <c r="E25" s="9" t="s">
        <v>53</v>
      </c>
      <c r="F25" s="11" t="s">
        <v>65</v>
      </c>
      <c r="G25" s="6"/>
      <c r="H25" s="6"/>
      <c r="I25" s="6" t="s">
        <v>38</v>
      </c>
      <c r="J25" s="6" t="s">
        <v>37</v>
      </c>
      <c r="K25" s="6" t="s">
        <v>28</v>
      </c>
      <c r="L25" s="6" t="s">
        <v>29</v>
      </c>
      <c r="M25" s="6" t="s">
        <v>30</v>
      </c>
      <c r="N25" s="6" t="s">
        <v>31</v>
      </c>
      <c r="O25" s="6" t="s">
        <v>32</v>
      </c>
      <c r="P25" s="6" t="s">
        <v>33</v>
      </c>
      <c r="Q25" s="6" t="s">
        <v>34</v>
      </c>
      <c r="R25" s="6" t="s">
        <v>35</v>
      </c>
      <c r="S25" s="6" t="s">
        <v>36</v>
      </c>
      <c r="T25" s="10" t="s">
        <v>39</v>
      </c>
      <c r="U25" s="10" t="s">
        <v>40</v>
      </c>
      <c r="V25" s="10" t="s">
        <v>41</v>
      </c>
      <c r="W25" s="10" t="s">
        <v>42</v>
      </c>
      <c r="X25" s="10" t="s">
        <v>43</v>
      </c>
      <c r="Y25" s="10" t="s">
        <v>44</v>
      </c>
      <c r="Z25" s="6"/>
      <c r="AA25" s="16" t="s">
        <v>57</v>
      </c>
      <c r="AB25" s="11"/>
      <c r="AC25" s="11"/>
      <c r="AD25" s="6"/>
      <c r="AE25" s="6"/>
      <c r="AF25" s="6"/>
      <c r="AG25" s="6"/>
      <c r="AH25" s="6"/>
      <c r="AI25" s="6"/>
      <c r="AJ25" s="6"/>
      <c r="AK25" s="6"/>
    </row>
    <row r="26" spans="1:37" ht="17.25" x14ac:dyDescent="0.25">
      <c r="A26" s="8" t="s">
        <v>17</v>
      </c>
      <c r="B26" s="8" t="s">
        <v>19</v>
      </c>
      <c r="C26" s="26">
        <v>-4.01</v>
      </c>
      <c r="D26" s="11">
        <v>0.06</v>
      </c>
      <c r="E26" s="8">
        <v>17.329999999999998</v>
      </c>
      <c r="F26" s="11">
        <v>0.06</v>
      </c>
      <c r="G26" s="6"/>
      <c r="H26" s="6"/>
      <c r="I26" s="6">
        <v>-21.770000000000003</v>
      </c>
      <c r="J26" s="6">
        <v>-14.470000000000002</v>
      </c>
      <c r="K26" s="6">
        <v>-8.870000000000001</v>
      </c>
      <c r="L26" s="6">
        <v>-4.4700000000000024</v>
      </c>
      <c r="M26" s="6">
        <v>-1.0700000000000003</v>
      </c>
      <c r="N26" s="6">
        <v>1.7299999999999986</v>
      </c>
      <c r="O26" s="6">
        <v>3.9299999999999979</v>
      </c>
      <c r="P26" s="6">
        <v>5.8299999999999983</v>
      </c>
      <c r="Q26" s="6">
        <v>7.3299999999999983</v>
      </c>
      <c r="R26" s="6">
        <v>8.629999999999999</v>
      </c>
      <c r="S26" s="6">
        <v>9.629999999999999</v>
      </c>
      <c r="T26" s="6">
        <v>10.629999999999999</v>
      </c>
      <c r="U26" s="6">
        <v>11.329999999999998</v>
      </c>
      <c r="V26" s="6">
        <v>12.029999999999998</v>
      </c>
      <c r="W26" s="6">
        <v>12.629999999999999</v>
      </c>
      <c r="X26" s="6">
        <v>13.129999999999999</v>
      </c>
      <c r="Y26" s="6">
        <v>13.529999999999998</v>
      </c>
      <c r="Z26" s="6"/>
      <c r="AA26" s="16" t="s">
        <v>58</v>
      </c>
      <c r="AB26" s="27"/>
      <c r="AC26" s="27"/>
      <c r="AD26" s="6"/>
      <c r="AE26" s="6"/>
      <c r="AF26" s="6"/>
      <c r="AG26" s="6"/>
      <c r="AH26" s="6"/>
      <c r="AI26" s="6"/>
      <c r="AJ26" s="6"/>
      <c r="AK26" s="6"/>
    </row>
    <row r="27" spans="1:37" x14ac:dyDescent="0.25">
      <c r="A27" s="8" t="s">
        <v>13</v>
      </c>
      <c r="B27" s="8" t="s">
        <v>20</v>
      </c>
      <c r="C27" s="8">
        <v>-1.86</v>
      </c>
      <c r="D27" s="11">
        <v>0.03</v>
      </c>
      <c r="E27" s="8">
        <v>15.73</v>
      </c>
      <c r="F27" s="11">
        <v>0.05</v>
      </c>
      <c r="G27" s="6"/>
      <c r="H27" s="6"/>
      <c r="I27" s="6">
        <v>-23.37</v>
      </c>
      <c r="J27" s="6">
        <v>-16.07</v>
      </c>
      <c r="K27" s="6">
        <v>-10.469999999999999</v>
      </c>
      <c r="L27" s="6">
        <v>-6.07</v>
      </c>
      <c r="M27" s="6">
        <v>-2.6699999999999982</v>
      </c>
      <c r="N27" s="6">
        <v>0.13000000000000078</v>
      </c>
      <c r="O27" s="6">
        <v>2.33</v>
      </c>
      <c r="P27" s="6">
        <v>4.2300000000000004</v>
      </c>
      <c r="Q27" s="6">
        <v>5.73</v>
      </c>
      <c r="R27" s="6">
        <v>7.0300000000000011</v>
      </c>
      <c r="S27" s="6">
        <v>8.0300000000000011</v>
      </c>
      <c r="T27" s="6">
        <v>9.0300000000000011</v>
      </c>
      <c r="U27" s="6">
        <v>9.73</v>
      </c>
      <c r="V27" s="6">
        <v>10.43</v>
      </c>
      <c r="W27" s="6">
        <v>11.030000000000001</v>
      </c>
      <c r="X27" s="6">
        <v>11.530000000000001</v>
      </c>
      <c r="Y27" s="6">
        <v>11.93</v>
      </c>
      <c r="Z27" s="6"/>
      <c r="AA27" s="6"/>
      <c r="AB27" s="6"/>
      <c r="AC27" s="14"/>
      <c r="AD27" s="14"/>
      <c r="AE27" s="14"/>
      <c r="AF27" s="6"/>
      <c r="AG27" s="6"/>
      <c r="AH27" s="6"/>
      <c r="AI27" s="6"/>
      <c r="AJ27" s="6"/>
      <c r="AK27" s="6"/>
    </row>
    <row r="28" spans="1:37" x14ac:dyDescent="0.25">
      <c r="A28" s="8" t="s">
        <v>13</v>
      </c>
      <c r="B28" s="8" t="s">
        <v>21</v>
      </c>
      <c r="C28" s="8">
        <v>-3.03</v>
      </c>
      <c r="D28" s="11">
        <v>0.05</v>
      </c>
      <c r="E28" s="8">
        <v>15.08</v>
      </c>
      <c r="F28" s="11">
        <v>0.03</v>
      </c>
      <c r="G28" s="6"/>
      <c r="H28" s="6"/>
      <c r="I28" s="6">
        <v>-24.020000000000003</v>
      </c>
      <c r="J28" s="6">
        <v>-16.72</v>
      </c>
      <c r="K28" s="6">
        <v>-11.12</v>
      </c>
      <c r="L28" s="6">
        <v>-6.7200000000000006</v>
      </c>
      <c r="M28" s="6">
        <v>-3.3199999999999985</v>
      </c>
      <c r="N28" s="6">
        <v>-0.51999999999999957</v>
      </c>
      <c r="O28" s="6">
        <v>1.6799999999999997</v>
      </c>
      <c r="P28" s="6">
        <v>3.58</v>
      </c>
      <c r="Q28" s="6">
        <v>5.08</v>
      </c>
      <c r="R28" s="6">
        <v>6.3800000000000008</v>
      </c>
      <c r="S28" s="6">
        <v>7.38</v>
      </c>
      <c r="T28" s="6">
        <v>8.379999999999999</v>
      </c>
      <c r="U28" s="6">
        <v>9.08</v>
      </c>
      <c r="V28" s="6">
        <v>9.7800000000000011</v>
      </c>
      <c r="W28" s="6">
        <v>10.379999999999999</v>
      </c>
      <c r="X28" s="6">
        <v>10.879999999999999</v>
      </c>
      <c r="Y28" s="6">
        <v>11.280000000000001</v>
      </c>
      <c r="Z28" s="6"/>
      <c r="AA28" s="6"/>
      <c r="AB28" s="6"/>
      <c r="AC28" s="14"/>
      <c r="AD28" s="14"/>
      <c r="AE28" s="14"/>
      <c r="AF28" s="6"/>
      <c r="AG28" s="6"/>
      <c r="AH28" s="6"/>
      <c r="AI28" s="6"/>
      <c r="AJ28" s="6"/>
      <c r="AK28" s="6"/>
    </row>
    <row r="29" spans="1:37" x14ac:dyDescent="0.25">
      <c r="A29" s="8" t="s">
        <v>1</v>
      </c>
      <c r="B29" s="8" t="s">
        <v>22</v>
      </c>
      <c r="C29" s="8">
        <v>-2.59</v>
      </c>
      <c r="D29" s="11">
        <v>0.03</v>
      </c>
      <c r="E29" s="8">
        <v>17.29</v>
      </c>
      <c r="F29" s="11">
        <v>0.03</v>
      </c>
      <c r="G29" s="6"/>
      <c r="H29" s="6"/>
      <c r="I29" s="6">
        <v>-21.810000000000002</v>
      </c>
      <c r="J29" s="6">
        <v>-14.510000000000002</v>
      </c>
      <c r="K29" s="6">
        <v>-8.91</v>
      </c>
      <c r="L29" s="6">
        <v>-4.5100000000000016</v>
      </c>
      <c r="M29" s="6">
        <v>-1.1099999999999994</v>
      </c>
      <c r="N29" s="6">
        <v>1.6899999999999995</v>
      </c>
      <c r="O29" s="6">
        <v>3.8899999999999988</v>
      </c>
      <c r="P29" s="6">
        <v>5.7899999999999991</v>
      </c>
      <c r="Q29" s="6">
        <v>7.2899999999999991</v>
      </c>
      <c r="R29" s="6">
        <v>8.59</v>
      </c>
      <c r="S29" s="6">
        <v>9.59</v>
      </c>
      <c r="T29" s="6">
        <v>10.59</v>
      </c>
      <c r="U29" s="6">
        <v>11.29</v>
      </c>
      <c r="V29" s="6">
        <v>11.989999999999998</v>
      </c>
      <c r="W29" s="6">
        <v>12.59</v>
      </c>
      <c r="X29" s="6">
        <v>13.09</v>
      </c>
      <c r="Y29" s="6">
        <v>13.489999999999998</v>
      </c>
      <c r="Z29" s="6"/>
      <c r="AA29" s="6"/>
      <c r="AB29" s="6"/>
      <c r="AC29" s="14"/>
      <c r="AD29" s="14"/>
      <c r="AE29" s="14"/>
      <c r="AF29" s="6"/>
      <c r="AG29" s="6"/>
      <c r="AH29" s="6"/>
      <c r="AI29" s="6"/>
      <c r="AJ29" s="6"/>
      <c r="AK29" s="6"/>
    </row>
    <row r="30" spans="1:37" x14ac:dyDescent="0.25">
      <c r="A30" s="11" t="s">
        <v>8</v>
      </c>
      <c r="B30" s="11"/>
      <c r="C30" s="28">
        <f>AVERAGE(C26:C29)</f>
        <v>-2.8725000000000001</v>
      </c>
      <c r="D30" s="11"/>
      <c r="E30" s="18"/>
      <c r="F30" s="19"/>
      <c r="G30" s="8"/>
      <c r="H30" s="20" t="s">
        <v>49</v>
      </c>
      <c r="I30" s="21">
        <v>-22.7425</v>
      </c>
      <c r="J30" s="21">
        <v>-15.442500000000003</v>
      </c>
      <c r="K30" s="21">
        <v>-9.8425000000000011</v>
      </c>
      <c r="L30" s="21">
        <v>-5.4425000000000017</v>
      </c>
      <c r="M30" s="21">
        <v>-2.0424999999999991</v>
      </c>
      <c r="N30" s="21">
        <v>0.75749999999999984</v>
      </c>
      <c r="O30" s="21">
        <v>2.9574999999999991</v>
      </c>
      <c r="P30" s="21">
        <v>4.8574999999999999</v>
      </c>
      <c r="Q30" s="21">
        <v>6.3574999999999999</v>
      </c>
      <c r="R30" s="21">
        <v>7.6574999999999998</v>
      </c>
      <c r="S30" s="21">
        <v>8.6574999999999989</v>
      </c>
      <c r="T30" s="21">
        <v>9.6574999999999989</v>
      </c>
      <c r="U30" s="21">
        <v>10.3575</v>
      </c>
      <c r="V30" s="21">
        <v>11.057499999999997</v>
      </c>
      <c r="W30" s="21">
        <v>11.657499999999999</v>
      </c>
      <c r="X30" s="21">
        <v>12.157499999999999</v>
      </c>
      <c r="Y30" s="21">
        <v>12.557499999999997</v>
      </c>
      <c r="Z30" s="6"/>
      <c r="AA30" s="6"/>
      <c r="AB30" s="6"/>
      <c r="AC30" s="6"/>
      <c r="AD30" s="29"/>
      <c r="AE30" s="21"/>
      <c r="AF30" s="6"/>
      <c r="AG30" s="6"/>
      <c r="AH30" s="6"/>
      <c r="AI30" s="6"/>
      <c r="AJ30" s="6"/>
      <c r="AK30" s="6"/>
    </row>
    <row r="31" spans="1:37" x14ac:dyDescent="0.25">
      <c r="A31" s="2"/>
      <c r="C31" s="1"/>
      <c r="E31" s="1"/>
    </row>
    <row r="33" spans="1:1" x14ac:dyDescent="0.25">
      <c r="A33" t="s">
        <v>67</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dc:creator>
  <cp:lastModifiedBy>Helen Kerbey</cp:lastModifiedBy>
  <dcterms:created xsi:type="dcterms:W3CDTF">2023-05-06T07:35:51Z</dcterms:created>
  <dcterms:modified xsi:type="dcterms:W3CDTF">2024-04-04T08:07:41Z</dcterms:modified>
</cp:coreProperties>
</file>