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Economic History LA\Inequality, Resources &amp; Growth\PRODUCTION JEH July 2024\"/>
    </mc:Choice>
  </mc:AlternateContent>
  <xr:revisionPtr revIDLastSave="0" documentId="13_ncr:1_{3010B8B3-08F0-4B2E-89FA-8B917D89B883}" xr6:coauthVersionLast="47" xr6:coauthVersionMax="47" xr10:uidLastSave="{00000000-0000-0000-0000-000000000000}"/>
  <bookViews>
    <workbookView xWindow="-110" yWindow="-110" windowWidth="19420" windowHeight="10420" xr2:uid="{5C52A3A0-9B1F-4335-83BC-A9D796C0501F}"/>
  </bookViews>
  <sheets>
    <sheet name="Reference" sheetId="7" r:id="rId1"/>
    <sheet name="Argentina" sheetId="2" r:id="rId2"/>
    <sheet name="Brazil" sheetId="1" r:id="rId3"/>
    <sheet name="Chile" sheetId="3" r:id="rId4"/>
    <sheet name="Colombia" sheetId="4" r:id="rId5"/>
    <sheet name="Mexico" sheetId="5" r:id="rId6"/>
    <sheet name="Venezuela" sheetId="6" r:id="rId7"/>
    <sheet name="LA6" sheetId="8" r:id="rId8"/>
  </sheets>
  <definedNames>
    <definedName name="_Fill" localSheetId="1" hidden="1">#REF!</definedName>
    <definedName name="_Fill" localSheetId="2" hidden="1">#REF!</definedName>
    <definedName name="_Fill" localSheetId="3" hidden="1">#REF!</definedName>
    <definedName name="_Fill" localSheetId="4" hidden="1">#REF!</definedName>
    <definedName name="_Fill" localSheetId="7" hidden="1">#REF!</definedName>
    <definedName name="_Fill" localSheetId="5" hidden="1">#REF!</definedName>
    <definedName name="_Fill" localSheetId="6"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7" hidden="1">#REF!</definedName>
    <definedName name="_Key1" localSheetId="5" hidden="1">#REF!</definedName>
    <definedName name="_Key1" localSheetId="6" hidden="1">#REF!</definedName>
    <definedName name="_Key1"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7"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localSheetId="7" hidden="1">#REF!</definedName>
    <definedName name="_Regression_Out" localSheetId="5" hidden="1">#REF!</definedName>
    <definedName name="_Regression_Out" localSheetId="6" hidden="1">#REF!</definedName>
    <definedName name="_Regression_Out" hidden="1">#REF!</definedName>
    <definedName name="_Regression_X" localSheetId="1" hidden="1">#REF!</definedName>
    <definedName name="_Regression_X" localSheetId="2" hidden="1">#REF!</definedName>
    <definedName name="_Regression_X" localSheetId="3" hidden="1">#REF!</definedName>
    <definedName name="_Regression_X" localSheetId="4" hidden="1">#REF!</definedName>
    <definedName name="_Regression_X" localSheetId="7" hidden="1">#REF!</definedName>
    <definedName name="_Regression_X" localSheetId="5" hidden="1">#REF!</definedName>
    <definedName name="_Regression_X" localSheetId="6" hidden="1">#REF!</definedName>
    <definedName name="_Regression_X" hidden="1">#REF!</definedName>
    <definedName name="_Regression_Y" localSheetId="1" hidden="1">#REF!</definedName>
    <definedName name="_Regression_Y" localSheetId="2" hidden="1">#REF!</definedName>
    <definedName name="_Regression_Y" localSheetId="3" hidden="1">#REF!</definedName>
    <definedName name="_Regression_Y" localSheetId="4" hidden="1">#REF!</definedName>
    <definedName name="_Regression_Y" localSheetId="7" hidden="1">#REF!</definedName>
    <definedName name="_Regression_Y" localSheetId="5" hidden="1">#REF!</definedName>
    <definedName name="_Regression_Y" localSheetId="6" hidden="1">#REF!</definedName>
    <definedName name="_Regression_Y"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7" hidden="1">#REF!</definedName>
    <definedName name="_Sort" localSheetId="5" hidden="1">#REF!</definedName>
    <definedName name="_Sort" localSheetId="6" hidden="1">#REF!</definedName>
    <definedName name="_Sort" hidden="1">#REF!</definedName>
    <definedName name="gfd" localSheetId="1" hidden="1">#REF!</definedName>
    <definedName name="gfd" localSheetId="2" hidden="1">#REF!</definedName>
    <definedName name="gfd" localSheetId="3" hidden="1">#REF!</definedName>
    <definedName name="gfd" localSheetId="4" hidden="1">#REF!</definedName>
    <definedName name="gfd" localSheetId="7" hidden="1">#REF!</definedName>
    <definedName name="gfd" localSheetId="5" hidden="1">#REF!</definedName>
    <definedName name="gfd" localSheetId="6" hidden="1">#REF!</definedName>
    <definedName name="gfd" hidden="1">#REF!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8" i="8" l="1"/>
  <c r="L98" i="8"/>
  <c r="K98" i="8"/>
  <c r="J98" i="8"/>
  <c r="M97" i="8"/>
  <c r="L97" i="8"/>
  <c r="K97" i="8"/>
  <c r="J97" i="8"/>
  <c r="M96" i="8"/>
  <c r="L96" i="8"/>
  <c r="K96" i="8"/>
  <c r="J96" i="8"/>
  <c r="M95" i="8"/>
  <c r="L95" i="8"/>
  <c r="K95" i="8"/>
  <c r="J95" i="8"/>
  <c r="M94" i="8"/>
  <c r="L94" i="8"/>
  <c r="K94" i="8"/>
  <c r="J94" i="8"/>
  <c r="M93" i="8"/>
  <c r="L93" i="8"/>
  <c r="K93" i="8"/>
  <c r="J93" i="8"/>
  <c r="M92" i="8"/>
  <c r="L92" i="8"/>
  <c r="K92" i="8"/>
  <c r="J92" i="8"/>
  <c r="M91" i="8"/>
  <c r="L91" i="8"/>
  <c r="K91" i="8"/>
  <c r="J91" i="8"/>
  <c r="M90" i="8"/>
  <c r="L90" i="8"/>
  <c r="K90" i="8"/>
  <c r="J90" i="8"/>
  <c r="M89" i="8"/>
  <c r="L89" i="8"/>
  <c r="K89" i="8"/>
  <c r="J89" i="8"/>
  <c r="M88" i="8"/>
  <c r="L88" i="8"/>
  <c r="K88" i="8"/>
  <c r="J88" i="8"/>
  <c r="M87" i="8"/>
  <c r="L87" i="8"/>
  <c r="K87" i="8"/>
  <c r="J87" i="8"/>
  <c r="M86" i="8"/>
  <c r="L86" i="8"/>
  <c r="K86" i="8"/>
  <c r="J86" i="8"/>
  <c r="M85" i="8"/>
  <c r="L85" i="8"/>
  <c r="K85" i="8"/>
  <c r="J85" i="8"/>
  <c r="M84" i="8"/>
  <c r="L84" i="8"/>
  <c r="K84" i="8"/>
  <c r="J84" i="8"/>
  <c r="M83" i="8"/>
  <c r="L83" i="8"/>
  <c r="K83" i="8"/>
  <c r="J83" i="8"/>
  <c r="M82" i="8"/>
  <c r="L82" i="8"/>
  <c r="K82" i="8"/>
  <c r="J82" i="8"/>
  <c r="M81" i="8"/>
  <c r="L81" i="8"/>
  <c r="K81" i="8"/>
  <c r="J81" i="8"/>
  <c r="M80" i="8"/>
  <c r="L80" i="8"/>
  <c r="K80" i="8"/>
  <c r="J80" i="8"/>
  <c r="M79" i="8"/>
  <c r="L79" i="8"/>
  <c r="K79" i="8"/>
  <c r="J79" i="8"/>
  <c r="M78" i="8"/>
  <c r="L78" i="8"/>
  <c r="K78" i="8"/>
  <c r="J78" i="8"/>
  <c r="M77" i="8"/>
  <c r="L77" i="8"/>
  <c r="K77" i="8"/>
  <c r="J77" i="8"/>
  <c r="M76" i="8"/>
  <c r="L76" i="8"/>
  <c r="K76" i="8"/>
  <c r="J76" i="8"/>
  <c r="M75" i="8"/>
  <c r="L75" i="8"/>
  <c r="K75" i="8"/>
  <c r="J75" i="8"/>
  <c r="M74" i="8"/>
  <c r="L74" i="8"/>
  <c r="K74" i="8"/>
  <c r="J74" i="8"/>
  <c r="M73" i="8"/>
  <c r="L73" i="8"/>
  <c r="K73" i="8"/>
  <c r="J73" i="8"/>
  <c r="M72" i="8"/>
  <c r="L72" i="8"/>
  <c r="K72" i="8"/>
  <c r="J72" i="8"/>
  <c r="M71" i="8"/>
  <c r="L71" i="8"/>
  <c r="K71" i="8"/>
  <c r="J71" i="8"/>
  <c r="M70" i="8"/>
  <c r="L70" i="8"/>
  <c r="K70" i="8"/>
  <c r="J70" i="8"/>
  <c r="M69" i="8"/>
  <c r="L69" i="8"/>
  <c r="K69" i="8"/>
  <c r="J69" i="8"/>
  <c r="M68" i="8"/>
  <c r="L68" i="8"/>
  <c r="K68" i="8"/>
  <c r="J68" i="8"/>
  <c r="M67" i="8"/>
  <c r="L67" i="8"/>
  <c r="K67" i="8"/>
  <c r="J67" i="8"/>
  <c r="M66" i="8"/>
  <c r="L66" i="8"/>
  <c r="K66" i="8"/>
  <c r="J66" i="8"/>
  <c r="M65" i="8"/>
  <c r="L65" i="8"/>
  <c r="K65" i="8"/>
  <c r="J65" i="8"/>
  <c r="M64" i="8"/>
  <c r="L64" i="8"/>
  <c r="K64" i="8"/>
  <c r="J64" i="8"/>
  <c r="M63" i="8"/>
  <c r="L63" i="8"/>
  <c r="K63" i="8"/>
  <c r="J63" i="8"/>
  <c r="M62" i="8"/>
  <c r="L62" i="8"/>
  <c r="K62" i="8"/>
  <c r="J62" i="8"/>
  <c r="M61" i="8"/>
  <c r="L61" i="8"/>
  <c r="K61" i="8"/>
  <c r="J61" i="8"/>
  <c r="M60" i="8"/>
  <c r="L60" i="8"/>
  <c r="K60" i="8"/>
  <c r="J60" i="8"/>
  <c r="M59" i="8"/>
  <c r="L59" i="8"/>
  <c r="K59" i="8"/>
  <c r="J59" i="8"/>
  <c r="M58" i="8"/>
  <c r="L58" i="8"/>
  <c r="K58" i="8"/>
  <c r="J58" i="8"/>
  <c r="M57" i="8"/>
  <c r="L57" i="8"/>
  <c r="K57" i="8"/>
  <c r="J57" i="8"/>
  <c r="M56" i="8"/>
  <c r="L56" i="8"/>
  <c r="K56" i="8"/>
  <c r="J56" i="8"/>
  <c r="M55" i="8"/>
  <c r="L55" i="8"/>
  <c r="K55" i="8"/>
  <c r="J55" i="8"/>
  <c r="M54" i="8"/>
  <c r="L54" i="8"/>
  <c r="K54" i="8"/>
  <c r="J54" i="8"/>
  <c r="M53" i="8"/>
  <c r="L53" i="8"/>
  <c r="K53" i="8"/>
  <c r="J53" i="8"/>
  <c r="M52" i="8"/>
  <c r="L52" i="8"/>
  <c r="K52" i="8"/>
  <c r="J52" i="8"/>
  <c r="M51" i="8"/>
  <c r="L51" i="8"/>
  <c r="K51" i="8"/>
  <c r="J51" i="8"/>
  <c r="M50" i="8"/>
  <c r="L50" i="8"/>
  <c r="K50" i="8"/>
  <c r="J50" i="8"/>
  <c r="M49" i="8"/>
  <c r="L49" i="8"/>
  <c r="K49" i="8"/>
  <c r="J49" i="8"/>
  <c r="M48" i="8"/>
  <c r="L48" i="8"/>
  <c r="K48" i="8"/>
  <c r="J48" i="8"/>
  <c r="M47" i="8"/>
  <c r="L47" i="8"/>
  <c r="K47" i="8"/>
  <c r="J47" i="8"/>
  <c r="M46" i="8"/>
  <c r="L46" i="8"/>
  <c r="K46" i="8"/>
  <c r="J46" i="8"/>
  <c r="M45" i="8"/>
  <c r="L45" i="8"/>
  <c r="K45" i="8"/>
  <c r="J45" i="8"/>
  <c r="M44" i="8"/>
  <c r="L44" i="8"/>
  <c r="K44" i="8"/>
  <c r="J44" i="8"/>
  <c r="M43" i="8"/>
  <c r="L43" i="8"/>
  <c r="K43" i="8"/>
  <c r="J43" i="8"/>
  <c r="M42" i="8"/>
  <c r="L42" i="8"/>
  <c r="K42" i="8"/>
  <c r="J42" i="8"/>
  <c r="M41" i="8"/>
  <c r="L41" i="8"/>
  <c r="K41" i="8"/>
  <c r="J41" i="8"/>
  <c r="M40" i="8"/>
  <c r="L40" i="8"/>
  <c r="K40" i="8"/>
  <c r="J40" i="8"/>
  <c r="M39" i="8"/>
  <c r="L39" i="8"/>
  <c r="K39" i="8"/>
  <c r="J39" i="8"/>
  <c r="M38" i="8"/>
  <c r="L38" i="8"/>
  <c r="K38" i="8"/>
  <c r="J38" i="8"/>
  <c r="M37" i="8"/>
  <c r="L37" i="8"/>
  <c r="K37" i="8"/>
  <c r="J37" i="8"/>
  <c r="M36" i="8"/>
  <c r="L36" i="8"/>
  <c r="K36" i="8"/>
  <c r="J36" i="8"/>
  <c r="M35" i="8"/>
  <c r="L35" i="8"/>
  <c r="K35" i="8"/>
  <c r="J35" i="8"/>
  <c r="M34" i="8"/>
  <c r="L34" i="8"/>
  <c r="K34" i="8"/>
  <c r="J34" i="8"/>
  <c r="M33" i="8"/>
  <c r="L33" i="8"/>
  <c r="K33" i="8"/>
  <c r="J33" i="8"/>
  <c r="M32" i="8"/>
  <c r="L32" i="8"/>
  <c r="K32" i="8"/>
  <c r="J32" i="8"/>
  <c r="M31" i="8"/>
  <c r="L31" i="8"/>
  <c r="K31" i="8"/>
  <c r="J31" i="8"/>
  <c r="M30" i="8"/>
  <c r="L30" i="8"/>
  <c r="K30" i="8"/>
  <c r="J30" i="8"/>
  <c r="M29" i="8"/>
  <c r="L29" i="8"/>
  <c r="K29" i="8"/>
  <c r="J29" i="8"/>
  <c r="M28" i="8"/>
  <c r="L28" i="8"/>
  <c r="K28" i="8"/>
  <c r="J28" i="8"/>
  <c r="M27" i="8"/>
  <c r="L27" i="8"/>
  <c r="K27" i="8"/>
  <c r="J27" i="8"/>
  <c r="M26" i="8"/>
  <c r="L26" i="8"/>
  <c r="K26" i="8"/>
  <c r="J26" i="8"/>
  <c r="M25" i="8"/>
  <c r="L25" i="8"/>
  <c r="K25" i="8"/>
  <c r="J25" i="8"/>
  <c r="M24" i="8"/>
  <c r="L24" i="8"/>
  <c r="K24" i="8"/>
  <c r="J24" i="8"/>
  <c r="M23" i="8"/>
  <c r="L23" i="8"/>
  <c r="K23" i="8"/>
  <c r="J23" i="8"/>
  <c r="M22" i="8"/>
  <c r="L22" i="8"/>
  <c r="K22" i="8"/>
  <c r="J22" i="8"/>
  <c r="M21" i="8"/>
  <c r="L21" i="8"/>
  <c r="K21" i="8"/>
  <c r="J21" i="8"/>
  <c r="M20" i="8"/>
  <c r="L20" i="8"/>
  <c r="K20" i="8"/>
  <c r="J20" i="8"/>
  <c r="M19" i="8"/>
  <c r="L19" i="8"/>
  <c r="K19" i="8"/>
  <c r="J19" i="8"/>
  <c r="M18" i="8"/>
  <c r="L18" i="8"/>
  <c r="K18" i="8"/>
  <c r="J18" i="8"/>
  <c r="M17" i="8"/>
  <c r="L17" i="8"/>
  <c r="K17" i="8"/>
  <c r="J17" i="8"/>
  <c r="M16" i="8"/>
  <c r="L16" i="8"/>
  <c r="K16" i="8"/>
  <c r="J16" i="8"/>
  <c r="M15" i="8"/>
  <c r="L15" i="8"/>
  <c r="K15" i="8"/>
  <c r="J15" i="8"/>
  <c r="M14" i="8"/>
  <c r="L14" i="8"/>
  <c r="K14" i="8"/>
  <c r="J14" i="8"/>
  <c r="M13" i="8"/>
  <c r="L13" i="8"/>
  <c r="K13" i="8"/>
  <c r="J13" i="8"/>
  <c r="M12" i="8"/>
  <c r="L12" i="8"/>
  <c r="K12" i="8"/>
  <c r="J12" i="8"/>
  <c r="M11" i="8"/>
  <c r="L11" i="8"/>
  <c r="K11" i="8"/>
  <c r="J11" i="8"/>
  <c r="M10" i="8"/>
  <c r="L10" i="8"/>
  <c r="K10" i="8"/>
  <c r="J10" i="8"/>
  <c r="M9" i="8"/>
  <c r="L9" i="8"/>
  <c r="K9" i="8"/>
  <c r="J9" i="8"/>
  <c r="M8" i="8"/>
  <c r="L8" i="8"/>
  <c r="K8" i="8"/>
  <c r="J8" i="8"/>
  <c r="M7" i="8"/>
  <c r="L7" i="8"/>
  <c r="K7" i="8"/>
  <c r="J7" i="8"/>
  <c r="H98" i="8"/>
  <c r="G98" i="8"/>
  <c r="F98" i="8"/>
  <c r="E98" i="8"/>
  <c r="D98" i="8"/>
  <c r="H97" i="8"/>
  <c r="G97" i="8"/>
  <c r="F97" i="8"/>
  <c r="E97" i="8"/>
  <c r="D97" i="8"/>
  <c r="H96" i="8"/>
  <c r="G96" i="8"/>
  <c r="F96" i="8"/>
  <c r="E96" i="8"/>
  <c r="D96" i="8"/>
  <c r="H95" i="8"/>
  <c r="G95" i="8"/>
  <c r="F95" i="8"/>
  <c r="E95" i="8"/>
  <c r="D95" i="8"/>
  <c r="H94" i="8"/>
  <c r="G94" i="8"/>
  <c r="F94" i="8"/>
  <c r="E94" i="8"/>
  <c r="D94" i="8"/>
  <c r="H93" i="8"/>
  <c r="G93" i="8"/>
  <c r="F93" i="8"/>
  <c r="E93" i="8"/>
  <c r="D93" i="8"/>
  <c r="H92" i="8"/>
  <c r="G92" i="8"/>
  <c r="F92" i="8"/>
  <c r="E92" i="8"/>
  <c r="D92" i="8"/>
  <c r="H91" i="8"/>
  <c r="G91" i="8"/>
  <c r="F91" i="8"/>
  <c r="E91" i="8"/>
  <c r="D91" i="8"/>
  <c r="H90" i="8"/>
  <c r="G90" i="8"/>
  <c r="F90" i="8"/>
  <c r="E90" i="8"/>
  <c r="D90" i="8"/>
  <c r="H89" i="8"/>
  <c r="G89" i="8"/>
  <c r="F89" i="8"/>
  <c r="E89" i="8"/>
  <c r="D89" i="8"/>
  <c r="H88" i="8"/>
  <c r="G88" i="8"/>
  <c r="F88" i="8"/>
  <c r="E88" i="8"/>
  <c r="D88" i="8"/>
  <c r="H87" i="8"/>
  <c r="G87" i="8"/>
  <c r="F87" i="8"/>
  <c r="E87" i="8"/>
  <c r="D87" i="8"/>
  <c r="H86" i="8"/>
  <c r="G86" i="8"/>
  <c r="F86" i="8"/>
  <c r="E86" i="8"/>
  <c r="D86" i="8"/>
  <c r="H85" i="8"/>
  <c r="G85" i="8"/>
  <c r="F85" i="8"/>
  <c r="E85" i="8"/>
  <c r="D85" i="8"/>
  <c r="H84" i="8"/>
  <c r="G84" i="8"/>
  <c r="F84" i="8"/>
  <c r="E84" i="8"/>
  <c r="D84" i="8"/>
  <c r="H83" i="8"/>
  <c r="G83" i="8"/>
  <c r="F83" i="8"/>
  <c r="E83" i="8"/>
  <c r="D83" i="8"/>
  <c r="H82" i="8"/>
  <c r="G82" i="8"/>
  <c r="F82" i="8"/>
  <c r="E82" i="8"/>
  <c r="D82" i="8"/>
  <c r="H81" i="8"/>
  <c r="G81" i="8"/>
  <c r="F81" i="8"/>
  <c r="E81" i="8"/>
  <c r="D81" i="8"/>
  <c r="H80" i="8"/>
  <c r="G80" i="8"/>
  <c r="F80" i="8"/>
  <c r="E80" i="8"/>
  <c r="D80" i="8"/>
  <c r="H79" i="8"/>
  <c r="G79" i="8"/>
  <c r="F79" i="8"/>
  <c r="E79" i="8"/>
  <c r="D79" i="8"/>
  <c r="H78" i="8"/>
  <c r="G78" i="8"/>
  <c r="F78" i="8"/>
  <c r="E78" i="8"/>
  <c r="D78" i="8"/>
  <c r="H77" i="8"/>
  <c r="G77" i="8"/>
  <c r="F77" i="8"/>
  <c r="E77" i="8"/>
  <c r="D77" i="8"/>
  <c r="H76" i="8"/>
  <c r="G76" i="8"/>
  <c r="F76" i="8"/>
  <c r="E76" i="8"/>
  <c r="D76" i="8"/>
  <c r="H75" i="8"/>
  <c r="G75" i="8"/>
  <c r="F75" i="8"/>
  <c r="E75" i="8"/>
  <c r="D75" i="8"/>
  <c r="H74" i="8"/>
  <c r="G74" i="8"/>
  <c r="F74" i="8"/>
  <c r="E74" i="8"/>
  <c r="D74" i="8"/>
  <c r="H73" i="8"/>
  <c r="G73" i="8"/>
  <c r="F73" i="8"/>
  <c r="E73" i="8"/>
  <c r="D73" i="8"/>
  <c r="H72" i="8"/>
  <c r="G72" i="8"/>
  <c r="F72" i="8"/>
  <c r="E72" i="8"/>
  <c r="D72" i="8"/>
  <c r="H71" i="8"/>
  <c r="G71" i="8"/>
  <c r="F71" i="8"/>
  <c r="E71" i="8"/>
  <c r="D71" i="8"/>
  <c r="H70" i="8"/>
  <c r="G70" i="8"/>
  <c r="F70" i="8"/>
  <c r="E70" i="8"/>
  <c r="D70" i="8"/>
  <c r="H69" i="8"/>
  <c r="G69" i="8"/>
  <c r="F69" i="8"/>
  <c r="E69" i="8"/>
  <c r="D69" i="8"/>
  <c r="H68" i="8"/>
  <c r="G68" i="8"/>
  <c r="F68" i="8"/>
  <c r="E68" i="8"/>
  <c r="D68" i="8"/>
  <c r="H67" i="8"/>
  <c r="G67" i="8"/>
  <c r="F67" i="8"/>
  <c r="E67" i="8"/>
  <c r="D67" i="8"/>
  <c r="H66" i="8"/>
  <c r="G66" i="8"/>
  <c r="F66" i="8"/>
  <c r="E66" i="8"/>
  <c r="D66" i="8"/>
  <c r="H65" i="8"/>
  <c r="G65" i="8"/>
  <c r="F65" i="8"/>
  <c r="E65" i="8"/>
  <c r="D65" i="8"/>
  <c r="H64" i="8"/>
  <c r="G64" i="8"/>
  <c r="F64" i="8"/>
  <c r="E64" i="8"/>
  <c r="D64" i="8"/>
  <c r="H63" i="8"/>
  <c r="G63" i="8"/>
  <c r="F63" i="8"/>
  <c r="E63" i="8"/>
  <c r="D63" i="8"/>
  <c r="H62" i="8"/>
  <c r="G62" i="8"/>
  <c r="F62" i="8"/>
  <c r="E62" i="8"/>
  <c r="D62" i="8"/>
  <c r="H61" i="8"/>
  <c r="G61" i="8"/>
  <c r="F61" i="8"/>
  <c r="E61" i="8"/>
  <c r="D61" i="8"/>
  <c r="H60" i="8"/>
  <c r="G60" i="8"/>
  <c r="F60" i="8"/>
  <c r="E60" i="8"/>
  <c r="D60" i="8"/>
  <c r="H59" i="8"/>
  <c r="G59" i="8"/>
  <c r="F59" i="8"/>
  <c r="E59" i="8"/>
  <c r="D59" i="8"/>
  <c r="H58" i="8"/>
  <c r="G58" i="8"/>
  <c r="F58" i="8"/>
  <c r="E58" i="8"/>
  <c r="D58" i="8"/>
  <c r="H57" i="8"/>
  <c r="G57" i="8"/>
  <c r="F57" i="8"/>
  <c r="E57" i="8"/>
  <c r="D57" i="8"/>
  <c r="H56" i="8"/>
  <c r="G56" i="8"/>
  <c r="F56" i="8"/>
  <c r="E56" i="8"/>
  <c r="D56" i="8"/>
  <c r="H55" i="8"/>
  <c r="G55" i="8"/>
  <c r="F55" i="8"/>
  <c r="E55" i="8"/>
  <c r="D55" i="8"/>
  <c r="H54" i="8"/>
  <c r="G54" i="8"/>
  <c r="F54" i="8"/>
  <c r="E54" i="8"/>
  <c r="D54" i="8"/>
  <c r="H53" i="8"/>
  <c r="G53" i="8"/>
  <c r="F53" i="8"/>
  <c r="E53" i="8"/>
  <c r="D53" i="8"/>
  <c r="H52" i="8"/>
  <c r="G52" i="8"/>
  <c r="F52" i="8"/>
  <c r="E52" i="8"/>
  <c r="D52" i="8"/>
  <c r="H51" i="8"/>
  <c r="G51" i="8"/>
  <c r="F51" i="8"/>
  <c r="E51" i="8"/>
  <c r="D51" i="8"/>
  <c r="H50" i="8"/>
  <c r="G50" i="8"/>
  <c r="F50" i="8"/>
  <c r="E50" i="8"/>
  <c r="D50" i="8"/>
  <c r="H49" i="8"/>
  <c r="G49" i="8"/>
  <c r="F49" i="8"/>
  <c r="E49" i="8"/>
  <c r="D49" i="8"/>
  <c r="H48" i="8"/>
  <c r="G48" i="8"/>
  <c r="F48" i="8"/>
  <c r="E48" i="8"/>
  <c r="D48" i="8"/>
  <c r="H47" i="8"/>
  <c r="G47" i="8"/>
  <c r="F47" i="8"/>
  <c r="E47" i="8"/>
  <c r="D47" i="8"/>
  <c r="H46" i="8"/>
  <c r="G46" i="8"/>
  <c r="F46" i="8"/>
  <c r="E46" i="8"/>
  <c r="D46" i="8"/>
  <c r="H45" i="8"/>
  <c r="G45" i="8"/>
  <c r="F45" i="8"/>
  <c r="E45" i="8"/>
  <c r="D45" i="8"/>
  <c r="H44" i="8"/>
  <c r="G44" i="8"/>
  <c r="F44" i="8"/>
  <c r="E44" i="8"/>
  <c r="D44" i="8"/>
  <c r="H43" i="8"/>
  <c r="G43" i="8"/>
  <c r="F43" i="8"/>
  <c r="E43" i="8"/>
  <c r="D43" i="8"/>
  <c r="H42" i="8"/>
  <c r="G42" i="8"/>
  <c r="F42" i="8"/>
  <c r="E42" i="8"/>
  <c r="D42" i="8"/>
  <c r="H41" i="8"/>
  <c r="G41" i="8"/>
  <c r="F41" i="8"/>
  <c r="E41" i="8"/>
  <c r="D41" i="8"/>
  <c r="H40" i="8"/>
  <c r="G40" i="8"/>
  <c r="F40" i="8"/>
  <c r="E40" i="8"/>
  <c r="D40" i="8"/>
  <c r="H39" i="8"/>
  <c r="G39" i="8"/>
  <c r="F39" i="8"/>
  <c r="E39" i="8"/>
  <c r="D39" i="8"/>
  <c r="H38" i="8"/>
  <c r="G38" i="8"/>
  <c r="F38" i="8"/>
  <c r="E38" i="8"/>
  <c r="D38" i="8"/>
  <c r="H37" i="8"/>
  <c r="G37" i="8"/>
  <c r="F37" i="8"/>
  <c r="E37" i="8"/>
  <c r="D37" i="8"/>
  <c r="H36" i="8"/>
  <c r="G36" i="8"/>
  <c r="F36" i="8"/>
  <c r="E36" i="8"/>
  <c r="D36" i="8"/>
  <c r="H35" i="8"/>
  <c r="G35" i="8"/>
  <c r="F35" i="8"/>
  <c r="E35" i="8"/>
  <c r="D35" i="8"/>
  <c r="H34" i="8"/>
  <c r="G34" i="8"/>
  <c r="F34" i="8"/>
  <c r="E34" i="8"/>
  <c r="D34" i="8"/>
  <c r="H33" i="8"/>
  <c r="G33" i="8"/>
  <c r="F33" i="8"/>
  <c r="E33" i="8"/>
  <c r="D33" i="8"/>
  <c r="H32" i="8"/>
  <c r="G32" i="8"/>
  <c r="F32" i="8"/>
  <c r="E32" i="8"/>
  <c r="D32" i="8"/>
  <c r="H31" i="8"/>
  <c r="G31" i="8"/>
  <c r="F31" i="8"/>
  <c r="E31" i="8"/>
  <c r="D31" i="8"/>
  <c r="H30" i="8"/>
  <c r="G30" i="8"/>
  <c r="F30" i="8"/>
  <c r="E30" i="8"/>
  <c r="D30" i="8"/>
  <c r="H29" i="8"/>
  <c r="G29" i="8"/>
  <c r="F29" i="8"/>
  <c r="E29" i="8"/>
  <c r="D29" i="8"/>
  <c r="H28" i="8"/>
  <c r="G28" i="8"/>
  <c r="F28" i="8"/>
  <c r="E28" i="8"/>
  <c r="D28" i="8"/>
  <c r="H27" i="8"/>
  <c r="G27" i="8"/>
  <c r="F27" i="8"/>
  <c r="E27" i="8"/>
  <c r="D27" i="8"/>
  <c r="H26" i="8"/>
  <c r="G26" i="8"/>
  <c r="F26" i="8"/>
  <c r="E26" i="8"/>
  <c r="D26" i="8"/>
  <c r="H25" i="8"/>
  <c r="G25" i="8"/>
  <c r="F25" i="8"/>
  <c r="E25" i="8"/>
  <c r="D25" i="8"/>
  <c r="H24" i="8"/>
  <c r="G24" i="8"/>
  <c r="F24" i="8"/>
  <c r="E24" i="8"/>
  <c r="D24" i="8"/>
  <c r="H23" i="8"/>
  <c r="G23" i="8"/>
  <c r="F23" i="8"/>
  <c r="E23" i="8"/>
  <c r="D23" i="8"/>
  <c r="H22" i="8"/>
  <c r="G22" i="8"/>
  <c r="F22" i="8"/>
  <c r="E22" i="8"/>
  <c r="D22" i="8"/>
  <c r="H21" i="8"/>
  <c r="G21" i="8"/>
  <c r="F21" i="8"/>
  <c r="E21" i="8"/>
  <c r="D21" i="8"/>
  <c r="H20" i="8"/>
  <c r="G20" i="8"/>
  <c r="F20" i="8"/>
  <c r="E20" i="8"/>
  <c r="D20" i="8"/>
  <c r="H19" i="8"/>
  <c r="G19" i="8"/>
  <c r="F19" i="8"/>
  <c r="E19" i="8"/>
  <c r="D19" i="8"/>
  <c r="H18" i="8"/>
  <c r="G18" i="8"/>
  <c r="F18" i="8"/>
  <c r="E18" i="8"/>
  <c r="D18" i="8"/>
  <c r="H17" i="8"/>
  <c r="G17" i="8"/>
  <c r="F17" i="8"/>
  <c r="E17" i="8"/>
  <c r="D17" i="8"/>
  <c r="H16" i="8"/>
  <c r="G16" i="8"/>
  <c r="F16" i="8"/>
  <c r="E16" i="8"/>
  <c r="D16" i="8"/>
  <c r="H15" i="8"/>
  <c r="G15" i="8"/>
  <c r="F15" i="8"/>
  <c r="E15" i="8"/>
  <c r="D15" i="8"/>
  <c r="H14" i="8"/>
  <c r="G14" i="8"/>
  <c r="F14" i="8"/>
  <c r="E14" i="8"/>
  <c r="D14" i="8"/>
  <c r="H13" i="8"/>
  <c r="G13" i="8"/>
  <c r="F13" i="8"/>
  <c r="E13" i="8"/>
  <c r="D13" i="8"/>
  <c r="H12" i="8"/>
  <c r="G12" i="8"/>
  <c r="F12" i="8"/>
  <c r="E12" i="8"/>
  <c r="D12" i="8"/>
  <c r="H11" i="8"/>
  <c r="G11" i="8"/>
  <c r="F11" i="8"/>
  <c r="E11" i="8"/>
  <c r="D11" i="8"/>
  <c r="H10" i="8"/>
  <c r="G10" i="8"/>
  <c r="F10" i="8"/>
  <c r="E10" i="8"/>
  <c r="D10" i="8"/>
  <c r="H9" i="8"/>
  <c r="G9" i="8"/>
  <c r="F9" i="8"/>
  <c r="E9" i="8"/>
  <c r="D9" i="8"/>
  <c r="H8" i="8"/>
  <c r="G8" i="8"/>
  <c r="F8" i="8"/>
  <c r="E8" i="8"/>
  <c r="D8" i="8"/>
  <c r="H7" i="8"/>
  <c r="G7" i="8"/>
  <c r="F7" i="8"/>
  <c r="E7" i="8"/>
  <c r="D7" i="8"/>
  <c r="C98" i="8"/>
  <c r="C97" i="8"/>
  <c r="C96" i="8"/>
  <c r="C95" i="8"/>
  <c r="C94" i="8"/>
  <c r="C93" i="8"/>
  <c r="C92" i="8"/>
  <c r="C91" i="8"/>
  <c r="C90" i="8"/>
  <c r="C89" i="8"/>
  <c r="C88" i="8"/>
  <c r="C87" i="8"/>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N91" i="8"/>
  <c r="N92" i="8" s="1"/>
  <c r="N93" i="8" s="1"/>
  <c r="N94" i="8" s="1"/>
  <c r="N95" i="8" s="1"/>
  <c r="N96" i="8" s="1"/>
  <c r="N97" i="8" s="1"/>
  <c r="N98" i="8" s="1"/>
  <c r="B91" i="8"/>
  <c r="B92" i="8" s="1"/>
  <c r="B93" i="8" s="1"/>
  <c r="B94" i="8" s="1"/>
  <c r="B95" i="8" s="1"/>
  <c r="B96" i="8" s="1"/>
  <c r="B97" i="8" s="1"/>
  <c r="B98" i="8" s="1"/>
  <c r="N91" i="6"/>
  <c r="N92" i="6" s="1"/>
  <c r="N93" i="6" s="1"/>
  <c r="N94" i="6" s="1"/>
  <c r="N95" i="6" s="1"/>
  <c r="N96" i="6" s="1"/>
  <c r="N97" i="6" s="1"/>
  <c r="N98" i="6" s="1"/>
  <c r="B91" i="6"/>
  <c r="B92" i="6" s="1"/>
  <c r="B93" i="6" s="1"/>
  <c r="B94" i="6" s="1"/>
  <c r="B95" i="6" s="1"/>
  <c r="B96" i="6" s="1"/>
  <c r="B97" i="6" s="1"/>
  <c r="B98" i="6" s="1"/>
  <c r="N91" i="5"/>
  <c r="N92" i="5" s="1"/>
  <c r="N93" i="5" s="1"/>
  <c r="N94" i="5" s="1"/>
  <c r="N95" i="5" s="1"/>
  <c r="N96" i="5" s="1"/>
  <c r="N97" i="5" s="1"/>
  <c r="N98" i="5" s="1"/>
  <c r="B91" i="5"/>
  <c r="B92" i="5" s="1"/>
  <c r="B93" i="5" s="1"/>
  <c r="B94" i="5" s="1"/>
  <c r="B95" i="5" s="1"/>
  <c r="B96" i="5" s="1"/>
  <c r="B97" i="5" s="1"/>
  <c r="B98" i="5" s="1"/>
  <c r="N91" i="4"/>
  <c r="N92" i="4" s="1"/>
  <c r="N93" i="4" s="1"/>
  <c r="N94" i="4" s="1"/>
  <c r="N95" i="4" s="1"/>
  <c r="N96" i="4" s="1"/>
  <c r="N97" i="4" s="1"/>
  <c r="N98" i="4" s="1"/>
  <c r="B91" i="4"/>
  <c r="B92" i="4" s="1"/>
  <c r="B93" i="4" s="1"/>
  <c r="B94" i="4" s="1"/>
  <c r="B95" i="4" s="1"/>
  <c r="B96" i="4" s="1"/>
  <c r="B97" i="4" s="1"/>
  <c r="B98" i="4" s="1"/>
  <c r="N91" i="3"/>
  <c r="N92" i="3" s="1"/>
  <c r="N93" i="3" s="1"/>
  <c r="N94" i="3" s="1"/>
  <c r="N95" i="3" s="1"/>
  <c r="N96" i="3" s="1"/>
  <c r="N97" i="3" s="1"/>
  <c r="N98" i="3" s="1"/>
  <c r="B91" i="3"/>
  <c r="B92" i="3" s="1"/>
  <c r="B93" i="3" s="1"/>
  <c r="B94" i="3" s="1"/>
  <c r="B95" i="3" s="1"/>
  <c r="B96" i="3" s="1"/>
  <c r="B97" i="3" s="1"/>
  <c r="B98" i="3" s="1"/>
  <c r="N91" i="2" l="1"/>
  <c r="N92" i="2" s="1"/>
  <c r="N93" i="2" s="1"/>
  <c r="N94" i="2" s="1"/>
  <c r="N95" i="2" s="1"/>
  <c r="N96" i="2" s="1"/>
  <c r="N97" i="2" s="1"/>
  <c r="N98" i="2" s="1"/>
  <c r="B91" i="2"/>
  <c r="B92" i="2" s="1"/>
  <c r="B93" i="2" s="1"/>
  <c r="B94" i="2" s="1"/>
  <c r="B95" i="2" s="1"/>
  <c r="B96" i="2" s="1"/>
  <c r="B97" i="2" s="1"/>
  <c r="B98" i="2" s="1"/>
  <c r="N91" i="1"/>
  <c r="N92" i="1" s="1"/>
  <c r="N93" i="1" s="1"/>
  <c r="N94" i="1" s="1"/>
  <c r="N95" i="1" s="1"/>
  <c r="N96" i="1" s="1"/>
  <c r="N97" i="1" s="1"/>
  <c r="N98" i="1" s="1"/>
  <c r="B91" i="1"/>
  <c r="B92" i="1" s="1"/>
  <c r="B93" i="1" s="1"/>
  <c r="B94" i="1" s="1"/>
  <c r="B95" i="1" s="1"/>
  <c r="B96" i="1" s="1"/>
  <c r="B97" i="1" s="1"/>
  <c r="B98" i="1" s="1"/>
</calcChain>
</file>

<file path=xl/sharedStrings.xml><?xml version="1.0" encoding="utf-8"?>
<sst xmlns="http://schemas.openxmlformats.org/spreadsheetml/2006/main" count="200" uniqueCount="44">
  <si>
    <t>BRAZIL</t>
  </si>
  <si>
    <t>Occupational Ginis</t>
  </si>
  <si>
    <t>Ginis per occupational group</t>
  </si>
  <si>
    <t>including all four groups</t>
  </si>
  <si>
    <t>including the three lower groups</t>
  </si>
  <si>
    <t>G4</t>
  </si>
  <si>
    <t>G4B</t>
  </si>
  <si>
    <t>G4W</t>
  </si>
  <si>
    <t>G3</t>
  </si>
  <si>
    <t>G3B</t>
  </si>
  <si>
    <t>G3W</t>
  </si>
  <si>
    <t>G4 = G4B + G4W</t>
  </si>
  <si>
    <t>G3 = G3B + G3W</t>
  </si>
  <si>
    <t>ARGENTINA</t>
  </si>
  <si>
    <t>CHILE</t>
  </si>
  <si>
    <t>COLOMBIA</t>
  </si>
  <si>
    <t>MEXICO</t>
  </si>
  <si>
    <t>VENEZUELA</t>
  </si>
  <si>
    <r>
      <t>Gg</t>
    </r>
    <r>
      <rPr>
        <b/>
        <vertAlign val="subscript"/>
        <sz val="11"/>
        <rFont val="Arial"/>
        <family val="2"/>
      </rPr>
      <t>4</t>
    </r>
  </si>
  <si>
    <r>
      <t>Gg</t>
    </r>
    <r>
      <rPr>
        <b/>
        <vertAlign val="subscript"/>
        <sz val="11"/>
        <rFont val="Arial"/>
        <family val="2"/>
      </rPr>
      <t>3</t>
    </r>
  </si>
  <si>
    <r>
      <t>Gg</t>
    </r>
    <r>
      <rPr>
        <b/>
        <vertAlign val="subscript"/>
        <sz val="11"/>
        <rFont val="Arial"/>
        <family val="2"/>
      </rPr>
      <t>2</t>
    </r>
  </si>
  <si>
    <r>
      <t>Gg</t>
    </r>
    <r>
      <rPr>
        <b/>
        <vertAlign val="subscript"/>
        <sz val="11"/>
        <rFont val="Arial"/>
        <family val="2"/>
      </rPr>
      <t>1</t>
    </r>
  </si>
  <si>
    <r>
      <rPr>
        <b/>
        <sz val="10"/>
        <rFont val="Arial"/>
        <family val="2"/>
      </rPr>
      <t>Gg</t>
    </r>
    <r>
      <rPr>
        <b/>
        <vertAlign val="subscript"/>
        <sz val="10"/>
        <rFont val="Arial"/>
        <family val="2"/>
      </rPr>
      <t>4</t>
    </r>
    <r>
      <rPr>
        <sz val="10"/>
        <rFont val="Arial"/>
        <family val="2"/>
      </rPr>
      <t>: Gini coefficient of Group 4</t>
    </r>
  </si>
  <si>
    <r>
      <rPr>
        <b/>
        <sz val="10"/>
        <rFont val="Arial"/>
        <family val="2"/>
      </rPr>
      <t>Gg</t>
    </r>
    <r>
      <rPr>
        <b/>
        <vertAlign val="subscript"/>
        <sz val="10"/>
        <rFont val="Arial"/>
        <family val="2"/>
      </rPr>
      <t>3</t>
    </r>
    <r>
      <rPr>
        <sz val="10"/>
        <rFont val="Arial"/>
        <family val="2"/>
      </rPr>
      <t>: Gini coefficient of Group 3</t>
    </r>
  </si>
  <si>
    <r>
      <rPr>
        <b/>
        <sz val="10"/>
        <rFont val="Arial"/>
        <family val="2"/>
      </rPr>
      <t>Gg</t>
    </r>
    <r>
      <rPr>
        <b/>
        <vertAlign val="subscript"/>
        <sz val="10"/>
        <rFont val="Arial"/>
        <family val="2"/>
      </rPr>
      <t>2</t>
    </r>
    <r>
      <rPr>
        <sz val="10"/>
        <rFont val="Arial"/>
        <family val="2"/>
      </rPr>
      <t>: Gini coefficient of Group 2</t>
    </r>
  </si>
  <si>
    <r>
      <rPr>
        <b/>
        <sz val="10"/>
        <rFont val="Arial"/>
        <family val="2"/>
      </rPr>
      <t>Gg</t>
    </r>
    <r>
      <rPr>
        <b/>
        <vertAlign val="subscript"/>
        <sz val="10"/>
        <rFont val="Arial"/>
        <family val="2"/>
      </rPr>
      <t>1</t>
    </r>
    <r>
      <rPr>
        <sz val="10"/>
        <rFont val="Arial"/>
        <family val="2"/>
      </rPr>
      <t>: Gini coefficient of Group 1</t>
    </r>
  </si>
  <si>
    <t>Author:</t>
  </si>
  <si>
    <t>Published in:</t>
  </si>
  <si>
    <t xml:space="preserve">Acknowledgements: </t>
  </si>
  <si>
    <t>Dedication:</t>
  </si>
  <si>
    <r>
      <rPr>
        <b/>
        <sz val="10"/>
        <rFont val="Arial"/>
        <family val="2"/>
      </rPr>
      <t>G4</t>
    </r>
    <r>
      <rPr>
        <sz val="10"/>
        <rFont val="Arial"/>
        <family val="2"/>
      </rPr>
      <t>: Overall Gini -</t>
    </r>
    <r>
      <rPr>
        <i/>
        <sz val="10"/>
        <rFont val="Arial"/>
        <family val="2"/>
      </rPr>
      <t>four groups</t>
    </r>
  </si>
  <si>
    <r>
      <rPr>
        <b/>
        <sz val="10"/>
        <rFont val="Arial"/>
        <family val="2"/>
      </rPr>
      <t>G3</t>
    </r>
    <r>
      <rPr>
        <sz val="10"/>
        <rFont val="Arial"/>
        <family val="2"/>
      </rPr>
      <t>: Labour Gini -</t>
    </r>
    <r>
      <rPr>
        <i/>
        <sz val="10"/>
        <rFont val="Arial"/>
        <family val="2"/>
      </rPr>
      <t>three lower groups</t>
    </r>
  </si>
  <si>
    <t>This work is dedicated to Rosemary Thorp and Valpy FitzGerald whose outstanding contributions to the study of economic and social development in Latin America have been a constant source of learning and inspiration.</t>
  </si>
  <si>
    <r>
      <rPr>
        <b/>
        <sz val="10"/>
        <rFont val="Arial"/>
        <family val="2"/>
      </rPr>
      <t>G4B</t>
    </r>
    <r>
      <rPr>
        <sz val="10"/>
        <rFont val="Arial"/>
        <family val="2"/>
      </rPr>
      <t>: between-group Gini</t>
    </r>
  </si>
  <si>
    <r>
      <rPr>
        <b/>
        <sz val="10"/>
        <rFont val="Arial"/>
        <family val="2"/>
      </rPr>
      <t>G4W</t>
    </r>
    <r>
      <rPr>
        <sz val="10"/>
        <rFont val="Arial"/>
        <family val="2"/>
      </rPr>
      <t>: within-group Gini</t>
    </r>
  </si>
  <si>
    <r>
      <rPr>
        <b/>
        <sz val="10"/>
        <rFont val="Arial"/>
        <family val="2"/>
      </rPr>
      <t>G3B</t>
    </r>
    <r>
      <rPr>
        <sz val="10"/>
        <rFont val="Arial"/>
        <family val="2"/>
      </rPr>
      <t>: between-group Gini</t>
    </r>
  </si>
  <si>
    <r>
      <rPr>
        <b/>
        <sz val="10"/>
        <rFont val="Arial"/>
        <family val="2"/>
      </rPr>
      <t>G3W</t>
    </r>
    <r>
      <rPr>
        <sz val="10"/>
        <rFont val="Arial"/>
        <family val="2"/>
      </rPr>
      <t>: within-group Gini</t>
    </r>
  </si>
  <si>
    <r>
      <rPr>
        <b/>
        <sz val="14"/>
        <color theme="1"/>
        <rFont val="Calibri"/>
        <family val="2"/>
        <scheme val="minor"/>
      </rPr>
      <t>Pablo Astorga Junquera</t>
    </r>
    <r>
      <rPr>
        <sz val="14"/>
        <color theme="1"/>
        <rFont val="Calibri"/>
        <family val="2"/>
        <scheme val="minor"/>
      </rPr>
      <t xml:space="preserve">
</t>
    </r>
    <r>
      <rPr>
        <i/>
        <sz val="14"/>
        <color theme="1"/>
        <rFont val="Calibri"/>
        <family val="2"/>
        <scheme val="minor"/>
      </rPr>
      <t>Institut Barcelona d'Estudis Internacionals (IBEI)</t>
    </r>
    <r>
      <rPr>
        <sz val="14"/>
        <color theme="1"/>
        <rFont val="Calibri"/>
        <family val="2"/>
        <scheme val="minor"/>
      </rPr>
      <t xml:space="preserve">
e-mail: pastorga@ibei.org</t>
    </r>
  </si>
  <si>
    <r>
      <rPr>
        <i/>
        <sz val="14"/>
        <color theme="1"/>
        <rFont val="Calibri"/>
        <family val="2"/>
        <scheme val="minor"/>
      </rPr>
      <t>This dataset accompanies the paper</t>
    </r>
    <r>
      <rPr>
        <sz val="14"/>
        <color theme="1"/>
        <rFont val="Calibri"/>
        <family val="2"/>
        <scheme val="minor"/>
      </rPr>
      <t>:</t>
    </r>
  </si>
  <si>
    <t>Latin America 6</t>
  </si>
  <si>
    <t>All simple averages</t>
  </si>
  <si>
    <t>I am grateful to Facundo Alvaredo, Leticia Arroyo Abad, Luis Bértola, Diego Castañeda Garza, Valpy FitzGerald, Ignacio Flores, Ewout Frankema, Eduardo Martín Cuesta, María Gómez León, Nadine Kazerounian, Peter Lindert, Leonardo Maldonado, Branco Milanovic, Marc Morgan, Leandro Prados de la Escosura, Eustáquio Reis, Javier Rodríguez Weber, Pedro Souza, Hector Valecillos, Leonardo Weller, Henry Willebald and Jeffrey Williamson for their generous help.</t>
  </si>
  <si>
    <t>Revealing the Diversity and Complexity behind Long-Term Income Inequality in Latin America, 1920-2011</t>
  </si>
  <si>
    <r>
      <t xml:space="preserve">Astorga, Pablo. 2024. Revealing the diversity and complexity behind long-term income inequality in Latin America, 1920-2011.  </t>
    </r>
    <r>
      <rPr>
        <i/>
        <sz val="14"/>
        <color theme="1"/>
        <rFont val="Calibri"/>
        <family val="2"/>
        <scheme val="minor"/>
      </rPr>
      <t>Journal of Economic History</t>
    </r>
    <r>
      <rPr>
        <sz val="14"/>
        <color theme="1"/>
        <rFont val="Calibri"/>
        <family val="2"/>
        <scheme val="minor"/>
      </rPr>
      <t>, 84(4).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</si>
</sst>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
  </numFmts>
  <fonts count="16" x14ac:knownFonts="1">
    <font>
      <sz val="11"/>
      <color theme="1"/>
      <name val="Calibri"/>
      <family val="2"/>
      <scheme val="minor"/>
    </font>
    <font>
      <sz val="10"/>
      <name val="Arial"/>
      <family val="2"/>
    </font>
    <font>
      <i/>
      <sz val="10"/>
      <name val="Arial"/>
      <family val="2"/>
    </font>
    <font>
      <b/>
      <sz val="12"/>
      <name val="Arial"/>
      <family val="2"/>
    </font>
    <font>
      <b/>
      <sz val="11"/>
      <name val="Arial"/>
      <family val="2"/>
    </font>
    <font>
      <i/>
      <sz val="11"/>
      <name val="Arial"/>
      <family val="2"/>
    </font>
    <font>
      <b/>
      <vertAlign val="subscript"/>
      <sz val="11"/>
      <name val="Arial"/>
      <family val="2"/>
    </font>
    <font>
      <sz val="11"/>
      <name val="Arial"/>
      <family val="2"/>
    </font>
    <font>
      <b/>
      <sz val="10"/>
      <name val="Arial"/>
      <family val="2"/>
    </font>
    <font>
      <b/>
      <vertAlign val="subscript"/>
      <sz val="10"/>
      <name val="Arial"/>
      <family val="2"/>
    </font>
    <font>
      <b/>
      <i/>
      <sz val="10"/>
      <name val="Arial"/>
      <family val="2"/>
    </font>
    <font>
      <sz val="14"/>
      <color theme="1"/>
      <name val="Calibri"/>
      <family val="2"/>
      <scheme val="minor"/>
    </font>
    <font>
      <b/>
      <sz val="18"/>
      <color theme="4"/>
      <name val="Calibri"/>
      <family val="2"/>
      <scheme val="minor"/>
    </font>
    <font>
      <b/>
      <sz val="14"/>
      <color theme="1"/>
      <name val="Calibri"/>
      <family val="2"/>
      <scheme val="minor"/>
    </font>
    <font>
      <i/>
      <sz val="14"/>
      <color theme="1"/>
      <name val="Calibri"/>
      <family val="2"/>
      <scheme val="minor"/>
    </font>
    <font>
      <b/>
      <sz val="14"/>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theme="1"/>
      </right>
      <top/>
      <bottom/>
      <diagonal/>
    </border>
    <border>
      <left/>
      <right style="dash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34998626667073579"/>
      </left>
      <right/>
      <top/>
      <bottom/>
      <diagonal/>
    </border>
    <border>
      <left style="thin">
        <color theme="1" tint="0.34998626667073579"/>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s>
  <cellStyleXfs count="4">
    <xf numFmtId="0" fontId="0" fillId="0" borderId="0"/>
    <xf numFmtId="0" fontId="1" fillId="0" borderId="0"/>
    <xf numFmtId="43" fontId="1" fillId="0" borderId="0" applyFont="0" applyFill="0" applyBorder="0" applyAlignment="0" applyProtection="0"/>
    <xf numFmtId="0" fontId="1" fillId="0" borderId="0">
      <alignment vertical="center"/>
    </xf>
  </cellStyleXfs>
  <cellXfs count="76">
    <xf numFmtId="0" fontId="0" fillId="0" borderId="0" xfId="0"/>
    <xf numFmtId="0" fontId="1" fillId="2" borderId="0" xfId="1" applyFill="1" applyAlignment="1">
      <alignment horizontal="center"/>
    </xf>
    <xf numFmtId="0" fontId="1" fillId="0" borderId="0" xfId="1" applyAlignment="1">
      <alignment horizontal="center"/>
    </xf>
    <xf numFmtId="0" fontId="1" fillId="0" borderId="0" xfId="1"/>
    <xf numFmtId="0" fontId="1" fillId="3" borderId="4" xfId="1" applyFill="1" applyBorder="1" applyAlignment="1">
      <alignment horizontal="center"/>
    </xf>
    <xf numFmtId="0" fontId="1" fillId="3" borderId="5" xfId="1" applyFill="1" applyBorder="1"/>
    <xf numFmtId="0" fontId="1" fillId="3" borderId="4" xfId="1" applyFill="1" applyBorder="1"/>
    <xf numFmtId="0" fontId="4" fillId="3" borderId="0" xfId="1" applyFont="1" applyFill="1" applyAlignment="1">
      <alignment horizontal="center"/>
    </xf>
    <xf numFmtId="0" fontId="4" fillId="3" borderId="7" xfId="1" applyFont="1" applyFill="1" applyBorder="1" applyAlignment="1">
      <alignment horizontal="center"/>
    </xf>
    <xf numFmtId="0" fontId="4" fillId="3" borderId="5" xfId="1" applyFont="1" applyFill="1" applyBorder="1" applyAlignment="1">
      <alignment horizontal="center"/>
    </xf>
    <xf numFmtId="0" fontId="4" fillId="3" borderId="4" xfId="1" applyFont="1" applyFill="1" applyBorder="1" applyAlignment="1">
      <alignment horizontal="center"/>
    </xf>
    <xf numFmtId="0" fontId="7" fillId="3" borderId="4" xfId="2" applyNumberFormat="1" applyFont="1" applyFill="1" applyBorder="1" applyAlignment="1">
      <alignment horizontal="center"/>
    </xf>
    <xf numFmtId="164" fontId="7" fillId="4" borderId="0" xfId="1" applyNumberFormat="1" applyFont="1" applyFill="1" applyAlignment="1">
      <alignment horizontal="center"/>
    </xf>
    <xf numFmtId="164" fontId="7" fillId="4" borderId="7" xfId="1" applyNumberFormat="1" applyFont="1" applyFill="1" applyBorder="1" applyAlignment="1">
      <alignment horizontal="center"/>
    </xf>
    <xf numFmtId="164" fontId="7" fillId="4" borderId="5" xfId="1" applyNumberFormat="1" applyFont="1" applyFill="1" applyBorder="1" applyAlignment="1">
      <alignment horizontal="center"/>
    </xf>
    <xf numFmtId="165" fontId="7" fillId="4" borderId="0" xfId="1" applyNumberFormat="1" applyFont="1" applyFill="1" applyAlignment="1">
      <alignment horizontal="center"/>
    </xf>
    <xf numFmtId="164" fontId="7" fillId="4" borderId="4" xfId="1" applyNumberFormat="1" applyFont="1" applyFill="1" applyBorder="1" applyAlignment="1">
      <alignment horizontal="center"/>
    </xf>
    <xf numFmtId="0" fontId="7" fillId="3" borderId="5" xfId="2" applyNumberFormat="1" applyFont="1" applyFill="1" applyBorder="1" applyAlignment="1">
      <alignment horizontal="center"/>
    </xf>
    <xf numFmtId="0" fontId="7" fillId="4" borderId="0" xfId="1" applyFont="1" applyFill="1" applyAlignment="1">
      <alignment horizontal="center"/>
    </xf>
    <xf numFmtId="0" fontId="1" fillId="3" borderId="8" xfId="1" applyFill="1" applyBorder="1"/>
    <xf numFmtId="0" fontId="1" fillId="3" borderId="9" xfId="1" applyFill="1" applyBorder="1" applyAlignment="1">
      <alignment horizontal="center"/>
    </xf>
    <xf numFmtId="0" fontId="1" fillId="3" borderId="10" xfId="1" applyFill="1" applyBorder="1"/>
    <xf numFmtId="0" fontId="1" fillId="2" borderId="0" xfId="1" applyFill="1"/>
    <xf numFmtId="0" fontId="1" fillId="2" borderId="13" xfId="1" applyFill="1" applyBorder="1"/>
    <xf numFmtId="0" fontId="1" fillId="2" borderId="0" xfId="1" applyFill="1" applyAlignment="1">
      <alignment vertical="center"/>
    </xf>
    <xf numFmtId="0" fontId="1" fillId="0" borderId="15" xfId="1" applyBorder="1"/>
    <xf numFmtId="0" fontId="1" fillId="2" borderId="16" xfId="1" applyFill="1" applyBorder="1"/>
    <xf numFmtId="0" fontId="1" fillId="2" borderId="5" xfId="1" applyFill="1" applyBorder="1"/>
    <xf numFmtId="0" fontId="1" fillId="2" borderId="17" xfId="1" applyFill="1" applyBorder="1"/>
    <xf numFmtId="0" fontId="1" fillId="4" borderId="0" xfId="1" applyFill="1" applyAlignment="1">
      <alignment horizontal="center"/>
    </xf>
    <xf numFmtId="0" fontId="1" fillId="4" borderId="13" xfId="1" applyFill="1" applyBorder="1" applyAlignment="1">
      <alignment horizontal="center"/>
    </xf>
    <xf numFmtId="0" fontId="1" fillId="2" borderId="19" xfId="1" applyFill="1" applyBorder="1" applyAlignment="1">
      <alignment horizontal="center"/>
    </xf>
    <xf numFmtId="0" fontId="1" fillId="3" borderId="15" xfId="1" applyFill="1" applyBorder="1"/>
    <xf numFmtId="0" fontId="1" fillId="3" borderId="18" xfId="1" applyFill="1" applyBorder="1"/>
    <xf numFmtId="0" fontId="1" fillId="2" borderId="13" xfId="1" applyFill="1" applyBorder="1" applyAlignment="1">
      <alignment horizontal="center" vertical="top"/>
    </xf>
    <xf numFmtId="0" fontId="1" fillId="2" borderId="11" xfId="1" applyFill="1" applyBorder="1" applyAlignment="1">
      <alignment horizontal="left" vertical="center" indent="1"/>
    </xf>
    <xf numFmtId="0" fontId="1" fillId="2" borderId="12" xfId="1" applyFill="1" applyBorder="1" applyAlignment="1">
      <alignment horizontal="left" vertical="top" indent="1"/>
    </xf>
    <xf numFmtId="0" fontId="10" fillId="2" borderId="13" xfId="1" applyFont="1" applyFill="1" applyBorder="1" applyAlignment="1">
      <alignment vertical="center"/>
    </xf>
    <xf numFmtId="0" fontId="1" fillId="4" borderId="14" xfId="1" applyFill="1" applyBorder="1"/>
    <xf numFmtId="0" fontId="1" fillId="4" borderId="14" xfId="1" applyFill="1" applyBorder="1" applyAlignment="1">
      <alignment horizontal="center"/>
    </xf>
    <xf numFmtId="0" fontId="11" fillId="6" borderId="20" xfId="0" applyFont="1" applyFill="1" applyBorder="1"/>
    <xf numFmtId="0" fontId="0" fillId="6" borderId="0" xfId="0" applyFill="1"/>
    <xf numFmtId="0" fontId="0" fillId="6" borderId="21" xfId="0" applyFill="1" applyBorder="1"/>
    <xf numFmtId="0" fontId="11" fillId="0" borderId="0" xfId="0" applyFont="1"/>
    <xf numFmtId="0" fontId="11" fillId="6" borderId="0" xfId="0" applyFont="1" applyFill="1" applyAlignment="1">
      <alignment horizontal="left" wrapText="1"/>
    </xf>
    <xf numFmtId="0" fontId="11" fillId="6" borderId="21" xfId="0" applyFont="1" applyFill="1" applyBorder="1" applyAlignment="1">
      <alignment horizontal="left" wrapText="1"/>
    </xf>
    <xf numFmtId="0" fontId="0" fillId="6" borderId="22" xfId="0" applyFill="1" applyBorder="1"/>
    <xf numFmtId="0" fontId="0" fillId="6" borderId="23" xfId="0" applyFill="1" applyBorder="1"/>
    <xf numFmtId="0" fontId="0" fillId="6" borderId="24" xfId="0" applyFill="1" applyBorder="1"/>
    <xf numFmtId="0" fontId="1" fillId="2" borderId="13" xfId="1" applyFill="1" applyBorder="1" applyAlignment="1">
      <alignment horizontal="center"/>
    </xf>
    <xf numFmtId="0" fontId="4" fillId="4" borderId="6" xfId="1" applyFont="1" applyFill="1" applyBorder="1" applyAlignment="1">
      <alignment horizontal="center"/>
    </xf>
    <xf numFmtId="0" fontId="4" fillId="4" borderId="0" xfId="1" applyFont="1" applyFill="1" applyAlignment="1">
      <alignment horizontal="center"/>
    </xf>
    <xf numFmtId="0" fontId="0" fillId="0" borderId="13" xfId="0" applyBorder="1"/>
    <xf numFmtId="0" fontId="11" fillId="6" borderId="20" xfId="0" applyFont="1" applyFill="1" applyBorder="1" applyAlignment="1">
      <alignment horizontal="left"/>
    </xf>
    <xf numFmtId="0" fontId="11" fillId="6" borderId="0" xfId="0" applyFont="1" applyFill="1" applyAlignment="1">
      <alignment horizontal="left"/>
    </xf>
    <xf numFmtId="0" fontId="11" fillId="6" borderId="21" xfId="0" applyFont="1" applyFill="1" applyBorder="1" applyAlignment="1">
      <alignment horizontal="left"/>
    </xf>
    <xf numFmtId="0" fontId="12" fillId="4" borderId="20"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21"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21" xfId="0" applyFont="1" applyFill="1" applyBorder="1" applyAlignment="1">
      <alignment horizontal="left" vertical="center" wrapText="1"/>
    </xf>
    <xf numFmtId="0" fontId="14" fillId="4" borderId="20"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21" xfId="0" applyFont="1" applyFill="1" applyBorder="1" applyAlignment="1">
      <alignment horizontal="left" vertical="center" wrapText="1"/>
    </xf>
    <xf numFmtId="0" fontId="15" fillId="5" borderId="1" xfId="1" applyFont="1" applyFill="1" applyBorder="1" applyAlignment="1">
      <alignment horizontal="center" vertical="center" wrapText="1"/>
    </xf>
    <xf numFmtId="0" fontId="15" fillId="5" borderId="2" xfId="1" applyFont="1" applyFill="1" applyBorder="1" applyAlignment="1">
      <alignment horizontal="center" vertical="center" wrapText="1"/>
    </xf>
    <xf numFmtId="0" fontId="15" fillId="5" borderId="3" xfId="1" applyFont="1" applyFill="1" applyBorder="1" applyAlignment="1">
      <alignment horizontal="center" vertical="center" wrapText="1"/>
    </xf>
    <xf numFmtId="0" fontId="15" fillId="5" borderId="4" xfId="1" applyFont="1" applyFill="1" applyBorder="1" applyAlignment="1">
      <alignment horizontal="center" vertical="center" wrapText="1"/>
    </xf>
    <xf numFmtId="0" fontId="15" fillId="5" borderId="0" xfId="1" applyFont="1" applyFill="1" applyAlignment="1">
      <alignment horizontal="center" vertical="center" wrapText="1"/>
    </xf>
    <xf numFmtId="0" fontId="15" fillId="5" borderId="5" xfId="1" applyFont="1" applyFill="1" applyBorder="1" applyAlignment="1">
      <alignment horizontal="center" vertical="center" wrapText="1"/>
    </xf>
    <xf numFmtId="0" fontId="3" fillId="3" borderId="0" xfId="1" applyFont="1" applyFill="1" applyAlignment="1">
      <alignment horizontal="center"/>
    </xf>
    <xf numFmtId="0" fontId="3" fillId="3" borderId="5" xfId="1" applyFont="1" applyFill="1" applyBorder="1" applyAlignment="1">
      <alignment horizontal="center"/>
    </xf>
    <xf numFmtId="0" fontId="5" fillId="3" borderId="0" xfId="1" applyFont="1" applyFill="1" applyAlignment="1">
      <alignment horizontal="center"/>
    </xf>
    <xf numFmtId="0" fontId="5" fillId="3" borderId="7" xfId="1" applyFont="1" applyFill="1" applyBorder="1" applyAlignment="1">
      <alignment horizontal="center"/>
    </xf>
    <xf numFmtId="0" fontId="5" fillId="3" borderId="5" xfId="1" applyFont="1" applyFill="1" applyBorder="1" applyAlignment="1">
      <alignment horizontal="center"/>
    </xf>
  </cellXfs>
  <cellStyles count="4">
    <cellStyle name="%" xfId="3" xr:uid="{355AA1BA-8364-40BC-B0F2-1ABCCAD9DABC}"/>
    <cellStyle name="Comma 2 2" xfId="2" xr:uid="{903C6815-E522-4108-98A5-C753CCD96F6B}"/>
    <cellStyle name="Normal" xfId="0" builtinId="0"/>
    <cellStyle name="Normal 2 2" xfId="1" xr:uid="{57A0E65D-B3FC-41B9-81FF-02E0409891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A857B-55D0-4F86-A5E2-E347CF23D1A5}">
  <dimension ref="B1:N12"/>
  <sheetViews>
    <sheetView tabSelected="1" workbookViewId="0">
      <selection activeCell="B5" sqref="B5:N5"/>
    </sheetView>
  </sheetViews>
  <sheetFormatPr defaultRowHeight="14.4" x14ac:dyDescent="0.3"/>
  <cols>
    <col min="2" max="14" width="10" customWidth="1"/>
  </cols>
  <sheetData>
    <row r="1" spans="2:14" ht="15" thickBot="1" x14ac:dyDescent="0.35">
      <c r="B1" s="52"/>
      <c r="C1" s="52"/>
      <c r="D1" s="52"/>
      <c r="E1" s="52"/>
      <c r="F1" s="52"/>
      <c r="G1" s="52"/>
      <c r="H1" s="52"/>
      <c r="I1" s="52"/>
      <c r="J1" s="52"/>
      <c r="K1" s="52"/>
      <c r="L1" s="52"/>
      <c r="M1" s="52"/>
      <c r="N1" s="52"/>
    </row>
    <row r="2" spans="2:14" ht="23.4" customHeight="1" x14ac:dyDescent="0.35">
      <c r="B2" s="53" t="s">
        <v>38</v>
      </c>
      <c r="C2" s="54"/>
      <c r="D2" s="54"/>
      <c r="E2" s="54"/>
      <c r="F2" s="54"/>
      <c r="G2" s="54"/>
      <c r="H2" s="54"/>
      <c r="I2" s="54"/>
      <c r="J2" s="54"/>
      <c r="K2" s="54"/>
      <c r="L2" s="54"/>
      <c r="M2" s="54"/>
      <c r="N2" s="55"/>
    </row>
    <row r="3" spans="2:14" ht="55.8" customHeight="1" x14ac:dyDescent="0.3">
      <c r="B3" s="56" t="s">
        <v>42</v>
      </c>
      <c r="C3" s="57"/>
      <c r="D3" s="57"/>
      <c r="E3" s="57"/>
      <c r="F3" s="57"/>
      <c r="G3" s="57"/>
      <c r="H3" s="57"/>
      <c r="I3" s="57"/>
      <c r="J3" s="57"/>
      <c r="K3" s="57"/>
      <c r="L3" s="57"/>
      <c r="M3" s="57"/>
      <c r="N3" s="58"/>
    </row>
    <row r="4" spans="2:14" ht="22.8" customHeight="1" x14ac:dyDescent="0.35">
      <c r="B4" s="40" t="s">
        <v>26</v>
      </c>
      <c r="C4" s="41"/>
      <c r="D4" s="41"/>
      <c r="E4" s="41"/>
      <c r="F4" s="41"/>
      <c r="G4" s="41"/>
      <c r="H4" s="41"/>
      <c r="I4" s="41"/>
      <c r="J4" s="41"/>
      <c r="K4" s="41"/>
      <c r="L4" s="41"/>
      <c r="M4" s="41"/>
      <c r="N4" s="42"/>
    </row>
    <row r="5" spans="2:14" s="43" customFormat="1" ht="62.4" customHeight="1" x14ac:dyDescent="0.35">
      <c r="B5" s="59" t="s">
        <v>37</v>
      </c>
      <c r="C5" s="60"/>
      <c r="D5" s="60"/>
      <c r="E5" s="60"/>
      <c r="F5" s="60"/>
      <c r="G5" s="60"/>
      <c r="H5" s="60"/>
      <c r="I5" s="60"/>
      <c r="J5" s="60"/>
      <c r="K5" s="60"/>
      <c r="L5" s="60"/>
      <c r="M5" s="60"/>
      <c r="N5" s="61"/>
    </row>
    <row r="6" spans="2:14" ht="21.6" customHeight="1" x14ac:dyDescent="0.35">
      <c r="B6" s="40" t="s">
        <v>27</v>
      </c>
      <c r="C6" s="41"/>
      <c r="D6" s="41"/>
      <c r="E6" s="41"/>
      <c r="F6" s="41"/>
      <c r="G6" s="41"/>
      <c r="H6" s="41"/>
      <c r="I6" s="41"/>
      <c r="J6" s="41"/>
      <c r="K6" s="41"/>
      <c r="L6" s="41"/>
      <c r="M6" s="41"/>
      <c r="N6" s="42"/>
    </row>
    <row r="7" spans="2:14" ht="49.2" customHeight="1" x14ac:dyDescent="0.3">
      <c r="B7" s="59" t="s">
        <v>43</v>
      </c>
      <c r="C7" s="60"/>
      <c r="D7" s="60"/>
      <c r="E7" s="60"/>
      <c r="F7" s="60"/>
      <c r="G7" s="60"/>
      <c r="H7" s="60"/>
      <c r="I7" s="60"/>
      <c r="J7" s="60"/>
      <c r="K7" s="60"/>
      <c r="L7" s="60"/>
      <c r="M7" s="60"/>
      <c r="N7" s="61"/>
    </row>
    <row r="8" spans="2:14" ht="21" customHeight="1" x14ac:dyDescent="0.35">
      <c r="B8" s="40" t="s">
        <v>29</v>
      </c>
      <c r="C8" s="44"/>
      <c r="D8" s="44"/>
      <c r="E8" s="44"/>
      <c r="F8" s="44"/>
      <c r="G8" s="44"/>
      <c r="H8" s="44"/>
      <c r="I8" s="44"/>
      <c r="J8" s="44"/>
      <c r="K8" s="44"/>
      <c r="L8" s="44"/>
      <c r="M8" s="44"/>
      <c r="N8" s="45"/>
    </row>
    <row r="9" spans="2:14" ht="46.8" customHeight="1" x14ac:dyDescent="0.3">
      <c r="B9" s="62" t="s">
        <v>32</v>
      </c>
      <c r="C9" s="63"/>
      <c r="D9" s="63"/>
      <c r="E9" s="63"/>
      <c r="F9" s="63"/>
      <c r="G9" s="63"/>
      <c r="H9" s="63"/>
      <c r="I9" s="63"/>
      <c r="J9" s="63"/>
      <c r="K9" s="63"/>
      <c r="L9" s="63"/>
      <c r="M9" s="63"/>
      <c r="N9" s="64"/>
    </row>
    <row r="10" spans="2:14" ht="22.8" customHeight="1" x14ac:dyDescent="0.35">
      <c r="B10" s="40" t="s">
        <v>28</v>
      </c>
      <c r="C10" s="41"/>
      <c r="D10" s="41"/>
      <c r="E10" s="41"/>
      <c r="F10" s="41"/>
      <c r="G10" s="41"/>
      <c r="H10" s="41"/>
      <c r="I10" s="41"/>
      <c r="J10" s="41"/>
      <c r="K10" s="41"/>
      <c r="L10" s="41"/>
      <c r="M10" s="41"/>
      <c r="N10" s="42"/>
    </row>
    <row r="11" spans="2:14" ht="81" customHeight="1" x14ac:dyDescent="0.3">
      <c r="B11" s="59" t="s">
        <v>41</v>
      </c>
      <c r="C11" s="60"/>
      <c r="D11" s="60"/>
      <c r="E11" s="60"/>
      <c r="F11" s="60"/>
      <c r="G11" s="60"/>
      <c r="H11" s="60"/>
      <c r="I11" s="60"/>
      <c r="J11" s="60"/>
      <c r="K11" s="60"/>
      <c r="L11" s="60"/>
      <c r="M11" s="60"/>
      <c r="N11" s="61"/>
    </row>
    <row r="12" spans="2:14" ht="15" thickBot="1" x14ac:dyDescent="0.35">
      <c r="B12" s="46"/>
      <c r="C12" s="47"/>
      <c r="D12" s="47"/>
      <c r="E12" s="47"/>
      <c r="F12" s="47"/>
      <c r="G12" s="47"/>
      <c r="H12" s="47"/>
      <c r="I12" s="47"/>
      <c r="J12" s="47"/>
      <c r="K12" s="47"/>
      <c r="L12" s="47"/>
      <c r="M12" s="47"/>
      <c r="N12" s="48"/>
    </row>
  </sheetData>
  <mergeCells count="6">
    <mergeCell ref="B2:N2"/>
    <mergeCell ref="B3:N3"/>
    <mergeCell ref="B5:N5"/>
    <mergeCell ref="B7:N7"/>
    <mergeCell ref="B11:N11"/>
    <mergeCell ref="B9:N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52D6F-B2B7-4E8B-8F72-CDB5CAF4492E}">
  <dimension ref="A2:N104"/>
  <sheetViews>
    <sheetView workbookViewId="0">
      <selection sqref="A1:XFD1"/>
    </sheetView>
  </sheetViews>
  <sheetFormatPr defaultRowHeight="13.2" x14ac:dyDescent="0.25"/>
  <cols>
    <col min="1" max="1" width="4.5546875" style="3" customWidth="1"/>
    <col min="2" max="2" width="6.109375" style="3" customWidth="1"/>
    <col min="3" max="8" width="10.44140625" style="2" customWidth="1"/>
    <col min="9" max="9" width="2.33203125" style="2" customWidth="1"/>
    <col min="10" max="13" width="8.44140625" style="2" customWidth="1"/>
    <col min="14" max="14" width="6.109375" style="3" customWidth="1"/>
    <col min="15" max="214" width="8.88671875" style="3"/>
    <col min="215" max="215" width="6.109375" style="3" customWidth="1"/>
    <col min="216" max="221" width="10.44140625" style="3" customWidth="1"/>
    <col min="222" max="222" width="6" style="3" customWidth="1"/>
    <col min="223" max="228" width="10.5546875" style="3" customWidth="1"/>
    <col min="229" max="470" width="8.88671875" style="3"/>
    <col min="471" max="471" width="6.109375" style="3" customWidth="1"/>
    <col min="472" max="477" width="10.44140625" style="3" customWidth="1"/>
    <col min="478" max="478" width="6" style="3" customWidth="1"/>
    <col min="479" max="484" width="10.5546875" style="3" customWidth="1"/>
    <col min="485" max="726" width="8.88671875" style="3"/>
    <col min="727" max="727" width="6.109375" style="3" customWidth="1"/>
    <col min="728" max="733" width="10.44140625" style="3" customWidth="1"/>
    <col min="734" max="734" width="6" style="3" customWidth="1"/>
    <col min="735" max="740" width="10.5546875" style="3" customWidth="1"/>
    <col min="741" max="982" width="8.88671875" style="3"/>
    <col min="983" max="983" width="6.109375" style="3" customWidth="1"/>
    <col min="984" max="989" width="10.44140625" style="3" customWidth="1"/>
    <col min="990" max="990" width="6" style="3" customWidth="1"/>
    <col min="991" max="996" width="10.5546875" style="3" customWidth="1"/>
    <col min="997" max="1238" width="8.88671875" style="3"/>
    <col min="1239" max="1239" width="6.109375" style="3" customWidth="1"/>
    <col min="1240" max="1245" width="10.44140625" style="3" customWidth="1"/>
    <col min="1246" max="1246" width="6" style="3" customWidth="1"/>
    <col min="1247" max="1252" width="10.5546875" style="3" customWidth="1"/>
    <col min="1253" max="1494" width="8.88671875" style="3"/>
    <col min="1495" max="1495" width="6.109375" style="3" customWidth="1"/>
    <col min="1496" max="1501" width="10.44140625" style="3" customWidth="1"/>
    <col min="1502" max="1502" width="6" style="3" customWidth="1"/>
    <col min="1503" max="1508" width="10.5546875" style="3" customWidth="1"/>
    <col min="1509" max="1750" width="8.88671875" style="3"/>
    <col min="1751" max="1751" width="6.109375" style="3" customWidth="1"/>
    <col min="1752" max="1757" width="10.44140625" style="3" customWidth="1"/>
    <col min="1758" max="1758" width="6" style="3" customWidth="1"/>
    <col min="1759" max="1764" width="10.5546875" style="3" customWidth="1"/>
    <col min="1765" max="2006" width="8.88671875" style="3"/>
    <col min="2007" max="2007" width="6.109375" style="3" customWidth="1"/>
    <col min="2008" max="2013" width="10.44140625" style="3" customWidth="1"/>
    <col min="2014" max="2014" width="6" style="3" customWidth="1"/>
    <col min="2015" max="2020" width="10.5546875" style="3" customWidth="1"/>
    <col min="2021" max="2262" width="8.88671875" style="3"/>
    <col min="2263" max="2263" width="6.109375" style="3" customWidth="1"/>
    <col min="2264" max="2269" width="10.44140625" style="3" customWidth="1"/>
    <col min="2270" max="2270" width="6" style="3" customWidth="1"/>
    <col min="2271" max="2276" width="10.5546875" style="3" customWidth="1"/>
    <col min="2277" max="2518" width="8.88671875" style="3"/>
    <col min="2519" max="2519" width="6.109375" style="3" customWidth="1"/>
    <col min="2520" max="2525" width="10.44140625" style="3" customWidth="1"/>
    <col min="2526" max="2526" width="6" style="3" customWidth="1"/>
    <col min="2527" max="2532" width="10.5546875" style="3" customWidth="1"/>
    <col min="2533" max="2774" width="8.88671875" style="3"/>
    <col min="2775" max="2775" width="6.109375" style="3" customWidth="1"/>
    <col min="2776" max="2781" width="10.44140625" style="3" customWidth="1"/>
    <col min="2782" max="2782" width="6" style="3" customWidth="1"/>
    <col min="2783" max="2788" width="10.5546875" style="3" customWidth="1"/>
    <col min="2789" max="3030" width="8.88671875" style="3"/>
    <col min="3031" max="3031" width="6.109375" style="3" customWidth="1"/>
    <col min="3032" max="3037" width="10.44140625" style="3" customWidth="1"/>
    <col min="3038" max="3038" width="6" style="3" customWidth="1"/>
    <col min="3039" max="3044" width="10.5546875" style="3" customWidth="1"/>
    <col min="3045" max="3286" width="8.88671875" style="3"/>
    <col min="3287" max="3287" width="6.109375" style="3" customWidth="1"/>
    <col min="3288" max="3293" width="10.44140625" style="3" customWidth="1"/>
    <col min="3294" max="3294" width="6" style="3" customWidth="1"/>
    <col min="3295" max="3300" width="10.5546875" style="3" customWidth="1"/>
    <col min="3301" max="3542" width="8.88671875" style="3"/>
    <col min="3543" max="3543" width="6.109375" style="3" customWidth="1"/>
    <col min="3544" max="3549" width="10.44140625" style="3" customWidth="1"/>
    <col min="3550" max="3550" width="6" style="3" customWidth="1"/>
    <col min="3551" max="3556" width="10.5546875" style="3" customWidth="1"/>
    <col min="3557" max="3798" width="8.88671875" style="3"/>
    <col min="3799" max="3799" width="6.109375" style="3" customWidth="1"/>
    <col min="3800" max="3805" width="10.44140625" style="3" customWidth="1"/>
    <col min="3806" max="3806" width="6" style="3" customWidth="1"/>
    <col min="3807" max="3812" width="10.5546875" style="3" customWidth="1"/>
    <col min="3813" max="4054" width="8.88671875" style="3"/>
    <col min="4055" max="4055" width="6.109375" style="3" customWidth="1"/>
    <col min="4056" max="4061" width="10.44140625" style="3" customWidth="1"/>
    <col min="4062" max="4062" width="6" style="3" customWidth="1"/>
    <col min="4063" max="4068" width="10.5546875" style="3" customWidth="1"/>
    <col min="4069" max="4310" width="8.88671875" style="3"/>
    <col min="4311" max="4311" width="6.109375" style="3" customWidth="1"/>
    <col min="4312" max="4317" width="10.44140625" style="3" customWidth="1"/>
    <col min="4318" max="4318" width="6" style="3" customWidth="1"/>
    <col min="4319" max="4324" width="10.5546875" style="3" customWidth="1"/>
    <col min="4325" max="4566" width="8.88671875" style="3"/>
    <col min="4567" max="4567" width="6.109375" style="3" customWidth="1"/>
    <col min="4568" max="4573" width="10.44140625" style="3" customWidth="1"/>
    <col min="4574" max="4574" width="6" style="3" customWidth="1"/>
    <col min="4575" max="4580" width="10.5546875" style="3" customWidth="1"/>
    <col min="4581" max="4822" width="8.88671875" style="3"/>
    <col min="4823" max="4823" width="6.109375" style="3" customWidth="1"/>
    <col min="4824" max="4829" width="10.44140625" style="3" customWidth="1"/>
    <col min="4830" max="4830" width="6" style="3" customWidth="1"/>
    <col min="4831" max="4836" width="10.5546875" style="3" customWidth="1"/>
    <col min="4837" max="5078" width="8.88671875" style="3"/>
    <col min="5079" max="5079" width="6.109375" style="3" customWidth="1"/>
    <col min="5080" max="5085" width="10.44140625" style="3" customWidth="1"/>
    <col min="5086" max="5086" width="6" style="3" customWidth="1"/>
    <col min="5087" max="5092" width="10.5546875" style="3" customWidth="1"/>
    <col min="5093" max="5334" width="8.88671875" style="3"/>
    <col min="5335" max="5335" width="6.109375" style="3" customWidth="1"/>
    <col min="5336" max="5341" width="10.44140625" style="3" customWidth="1"/>
    <col min="5342" max="5342" width="6" style="3" customWidth="1"/>
    <col min="5343" max="5348" width="10.5546875" style="3" customWidth="1"/>
    <col min="5349" max="5590" width="8.88671875" style="3"/>
    <col min="5591" max="5591" width="6.109375" style="3" customWidth="1"/>
    <col min="5592" max="5597" width="10.44140625" style="3" customWidth="1"/>
    <col min="5598" max="5598" width="6" style="3" customWidth="1"/>
    <col min="5599" max="5604" width="10.5546875" style="3" customWidth="1"/>
    <col min="5605" max="5846" width="8.88671875" style="3"/>
    <col min="5847" max="5847" width="6.109375" style="3" customWidth="1"/>
    <col min="5848" max="5853" width="10.44140625" style="3" customWidth="1"/>
    <col min="5854" max="5854" width="6" style="3" customWidth="1"/>
    <col min="5855" max="5860" width="10.5546875" style="3" customWidth="1"/>
    <col min="5861" max="6102" width="8.88671875" style="3"/>
    <col min="6103" max="6103" width="6.109375" style="3" customWidth="1"/>
    <col min="6104" max="6109" width="10.44140625" style="3" customWidth="1"/>
    <col min="6110" max="6110" width="6" style="3" customWidth="1"/>
    <col min="6111" max="6116" width="10.5546875" style="3" customWidth="1"/>
    <col min="6117" max="6358" width="8.88671875" style="3"/>
    <col min="6359" max="6359" width="6.109375" style="3" customWidth="1"/>
    <col min="6360" max="6365" width="10.44140625" style="3" customWidth="1"/>
    <col min="6366" max="6366" width="6" style="3" customWidth="1"/>
    <col min="6367" max="6372" width="10.5546875" style="3" customWidth="1"/>
    <col min="6373" max="6614" width="8.88671875" style="3"/>
    <col min="6615" max="6615" width="6.109375" style="3" customWidth="1"/>
    <col min="6616" max="6621" width="10.44140625" style="3" customWidth="1"/>
    <col min="6622" max="6622" width="6" style="3" customWidth="1"/>
    <col min="6623" max="6628" width="10.5546875" style="3" customWidth="1"/>
    <col min="6629" max="6870" width="8.88671875" style="3"/>
    <col min="6871" max="6871" width="6.109375" style="3" customWidth="1"/>
    <col min="6872" max="6877" width="10.44140625" style="3" customWidth="1"/>
    <col min="6878" max="6878" width="6" style="3" customWidth="1"/>
    <col min="6879" max="6884" width="10.5546875" style="3" customWidth="1"/>
    <col min="6885" max="7126" width="8.88671875" style="3"/>
    <col min="7127" max="7127" width="6.109375" style="3" customWidth="1"/>
    <col min="7128" max="7133" width="10.44140625" style="3" customWidth="1"/>
    <col min="7134" max="7134" width="6" style="3" customWidth="1"/>
    <col min="7135" max="7140" width="10.5546875" style="3" customWidth="1"/>
    <col min="7141" max="7382" width="8.88671875" style="3"/>
    <col min="7383" max="7383" width="6.109375" style="3" customWidth="1"/>
    <col min="7384" max="7389" width="10.44140625" style="3" customWidth="1"/>
    <col min="7390" max="7390" width="6" style="3" customWidth="1"/>
    <col min="7391" max="7396" width="10.5546875" style="3" customWidth="1"/>
    <col min="7397" max="7638" width="8.88671875" style="3"/>
    <col min="7639" max="7639" width="6.109375" style="3" customWidth="1"/>
    <col min="7640" max="7645" width="10.44140625" style="3" customWidth="1"/>
    <col min="7646" max="7646" width="6" style="3" customWidth="1"/>
    <col min="7647" max="7652" width="10.5546875" style="3" customWidth="1"/>
    <col min="7653" max="7894" width="8.88671875" style="3"/>
    <col min="7895" max="7895" width="6.109375" style="3" customWidth="1"/>
    <col min="7896" max="7901" width="10.44140625" style="3" customWidth="1"/>
    <col min="7902" max="7902" width="6" style="3" customWidth="1"/>
    <col min="7903" max="7908" width="10.5546875" style="3" customWidth="1"/>
    <col min="7909" max="8150" width="8.88671875" style="3"/>
    <col min="8151" max="8151" width="6.109375" style="3" customWidth="1"/>
    <col min="8152" max="8157" width="10.44140625" style="3" customWidth="1"/>
    <col min="8158" max="8158" width="6" style="3" customWidth="1"/>
    <col min="8159" max="8164" width="10.5546875" style="3" customWidth="1"/>
    <col min="8165" max="8406" width="8.88671875" style="3"/>
    <col min="8407" max="8407" width="6.109375" style="3" customWidth="1"/>
    <col min="8408" max="8413" width="10.44140625" style="3" customWidth="1"/>
    <col min="8414" max="8414" width="6" style="3" customWidth="1"/>
    <col min="8415" max="8420" width="10.5546875" style="3" customWidth="1"/>
    <col min="8421" max="8662" width="8.88671875" style="3"/>
    <col min="8663" max="8663" width="6.109375" style="3" customWidth="1"/>
    <col min="8664" max="8669" width="10.44140625" style="3" customWidth="1"/>
    <col min="8670" max="8670" width="6" style="3" customWidth="1"/>
    <col min="8671" max="8676" width="10.5546875" style="3" customWidth="1"/>
    <col min="8677" max="8918" width="8.88671875" style="3"/>
    <col min="8919" max="8919" width="6.109375" style="3" customWidth="1"/>
    <col min="8920" max="8925" width="10.44140625" style="3" customWidth="1"/>
    <col min="8926" max="8926" width="6" style="3" customWidth="1"/>
    <col min="8927" max="8932" width="10.5546875" style="3" customWidth="1"/>
    <col min="8933" max="9174" width="8.88671875" style="3"/>
    <col min="9175" max="9175" width="6.109375" style="3" customWidth="1"/>
    <col min="9176" max="9181" width="10.44140625" style="3" customWidth="1"/>
    <col min="9182" max="9182" width="6" style="3" customWidth="1"/>
    <col min="9183" max="9188" width="10.5546875" style="3" customWidth="1"/>
    <col min="9189" max="9430" width="8.88671875" style="3"/>
    <col min="9431" max="9431" width="6.109375" style="3" customWidth="1"/>
    <col min="9432" max="9437" width="10.44140625" style="3" customWidth="1"/>
    <col min="9438" max="9438" width="6" style="3" customWidth="1"/>
    <col min="9439" max="9444" width="10.5546875" style="3" customWidth="1"/>
    <col min="9445" max="9686" width="8.88671875" style="3"/>
    <col min="9687" max="9687" width="6.109375" style="3" customWidth="1"/>
    <col min="9688" max="9693" width="10.44140625" style="3" customWidth="1"/>
    <col min="9694" max="9694" width="6" style="3" customWidth="1"/>
    <col min="9695" max="9700" width="10.5546875" style="3" customWidth="1"/>
    <col min="9701" max="9942" width="8.88671875" style="3"/>
    <col min="9943" max="9943" width="6.109375" style="3" customWidth="1"/>
    <col min="9944" max="9949" width="10.44140625" style="3" customWidth="1"/>
    <col min="9950" max="9950" width="6" style="3" customWidth="1"/>
    <col min="9951" max="9956" width="10.5546875" style="3" customWidth="1"/>
    <col min="9957" max="10198" width="8.88671875" style="3"/>
    <col min="10199" max="10199" width="6.109375" style="3" customWidth="1"/>
    <col min="10200" max="10205" width="10.44140625" style="3" customWidth="1"/>
    <col min="10206" max="10206" width="6" style="3" customWidth="1"/>
    <col min="10207" max="10212" width="10.5546875" style="3" customWidth="1"/>
    <col min="10213" max="10454" width="8.88671875" style="3"/>
    <col min="10455" max="10455" width="6.109375" style="3" customWidth="1"/>
    <col min="10456" max="10461" width="10.44140625" style="3" customWidth="1"/>
    <col min="10462" max="10462" width="6" style="3" customWidth="1"/>
    <col min="10463" max="10468" width="10.5546875" style="3" customWidth="1"/>
    <col min="10469" max="10710" width="8.88671875" style="3"/>
    <col min="10711" max="10711" width="6.109375" style="3" customWidth="1"/>
    <col min="10712" max="10717" width="10.44140625" style="3" customWidth="1"/>
    <col min="10718" max="10718" width="6" style="3" customWidth="1"/>
    <col min="10719" max="10724" width="10.5546875" style="3" customWidth="1"/>
    <col min="10725" max="10966" width="8.88671875" style="3"/>
    <col min="10967" max="10967" width="6.109375" style="3" customWidth="1"/>
    <col min="10968" max="10973" width="10.44140625" style="3" customWidth="1"/>
    <col min="10974" max="10974" width="6" style="3" customWidth="1"/>
    <col min="10975" max="10980" width="10.5546875" style="3" customWidth="1"/>
    <col min="10981" max="11222" width="8.88671875" style="3"/>
    <col min="11223" max="11223" width="6.109375" style="3" customWidth="1"/>
    <col min="11224" max="11229" width="10.44140625" style="3" customWidth="1"/>
    <col min="11230" max="11230" width="6" style="3" customWidth="1"/>
    <col min="11231" max="11236" width="10.5546875" style="3" customWidth="1"/>
    <col min="11237" max="11478" width="8.88671875" style="3"/>
    <col min="11479" max="11479" width="6.109375" style="3" customWidth="1"/>
    <col min="11480" max="11485" width="10.44140625" style="3" customWidth="1"/>
    <col min="11486" max="11486" width="6" style="3" customWidth="1"/>
    <col min="11487" max="11492" width="10.5546875" style="3" customWidth="1"/>
    <col min="11493" max="11734" width="8.88671875" style="3"/>
    <col min="11735" max="11735" width="6.109375" style="3" customWidth="1"/>
    <col min="11736" max="11741" width="10.44140625" style="3" customWidth="1"/>
    <col min="11742" max="11742" width="6" style="3" customWidth="1"/>
    <col min="11743" max="11748" width="10.5546875" style="3" customWidth="1"/>
    <col min="11749" max="11990" width="8.88671875" style="3"/>
    <col min="11991" max="11991" width="6.109375" style="3" customWidth="1"/>
    <col min="11992" max="11997" width="10.44140625" style="3" customWidth="1"/>
    <col min="11998" max="11998" width="6" style="3" customWidth="1"/>
    <col min="11999" max="12004" width="10.5546875" style="3" customWidth="1"/>
    <col min="12005" max="12246" width="8.88671875" style="3"/>
    <col min="12247" max="12247" width="6.109375" style="3" customWidth="1"/>
    <col min="12248" max="12253" width="10.44140625" style="3" customWidth="1"/>
    <col min="12254" max="12254" width="6" style="3" customWidth="1"/>
    <col min="12255" max="12260" width="10.5546875" style="3" customWidth="1"/>
    <col min="12261" max="12502" width="8.88671875" style="3"/>
    <col min="12503" max="12503" width="6.109375" style="3" customWidth="1"/>
    <col min="12504" max="12509" width="10.44140625" style="3" customWidth="1"/>
    <col min="12510" max="12510" width="6" style="3" customWidth="1"/>
    <col min="12511" max="12516" width="10.5546875" style="3" customWidth="1"/>
    <col min="12517" max="12758" width="8.88671875" style="3"/>
    <col min="12759" max="12759" width="6.109375" style="3" customWidth="1"/>
    <col min="12760" max="12765" width="10.44140625" style="3" customWidth="1"/>
    <col min="12766" max="12766" width="6" style="3" customWidth="1"/>
    <col min="12767" max="12772" width="10.5546875" style="3" customWidth="1"/>
    <col min="12773" max="13014" width="8.88671875" style="3"/>
    <col min="13015" max="13015" width="6.109375" style="3" customWidth="1"/>
    <col min="13016" max="13021" width="10.44140625" style="3" customWidth="1"/>
    <col min="13022" max="13022" width="6" style="3" customWidth="1"/>
    <col min="13023" max="13028" width="10.5546875" style="3" customWidth="1"/>
    <col min="13029" max="13270" width="8.88671875" style="3"/>
    <col min="13271" max="13271" width="6.109375" style="3" customWidth="1"/>
    <col min="13272" max="13277" width="10.44140625" style="3" customWidth="1"/>
    <col min="13278" max="13278" width="6" style="3" customWidth="1"/>
    <col min="13279" max="13284" width="10.5546875" style="3" customWidth="1"/>
    <col min="13285" max="13526" width="8.88671875" style="3"/>
    <col min="13527" max="13527" width="6.109375" style="3" customWidth="1"/>
    <col min="13528" max="13533" width="10.44140625" style="3" customWidth="1"/>
    <col min="13534" max="13534" width="6" style="3" customWidth="1"/>
    <col min="13535" max="13540" width="10.5546875" style="3" customWidth="1"/>
    <col min="13541" max="13782" width="8.88671875" style="3"/>
    <col min="13783" max="13783" width="6.109375" style="3" customWidth="1"/>
    <col min="13784" max="13789" width="10.44140625" style="3" customWidth="1"/>
    <col min="13790" max="13790" width="6" style="3" customWidth="1"/>
    <col min="13791" max="13796" width="10.5546875" style="3" customWidth="1"/>
    <col min="13797" max="14038" width="8.88671875" style="3"/>
    <col min="14039" max="14039" width="6.109375" style="3" customWidth="1"/>
    <col min="14040" max="14045" width="10.44140625" style="3" customWidth="1"/>
    <col min="14046" max="14046" width="6" style="3" customWidth="1"/>
    <col min="14047" max="14052" width="10.5546875" style="3" customWidth="1"/>
    <col min="14053" max="14294" width="8.88671875" style="3"/>
    <col min="14295" max="14295" width="6.109375" style="3" customWidth="1"/>
    <col min="14296" max="14301" width="10.44140625" style="3" customWidth="1"/>
    <col min="14302" max="14302" width="6" style="3" customWidth="1"/>
    <col min="14303" max="14308" width="10.5546875" style="3" customWidth="1"/>
    <col min="14309" max="14550" width="8.88671875" style="3"/>
    <col min="14551" max="14551" width="6.109375" style="3" customWidth="1"/>
    <col min="14552" max="14557" width="10.44140625" style="3" customWidth="1"/>
    <col min="14558" max="14558" width="6" style="3" customWidth="1"/>
    <col min="14559" max="14564" width="10.5546875" style="3" customWidth="1"/>
    <col min="14565" max="14806" width="8.88671875" style="3"/>
    <col min="14807" max="14807" width="6.109375" style="3" customWidth="1"/>
    <col min="14808" max="14813" width="10.44140625" style="3" customWidth="1"/>
    <col min="14814" max="14814" width="6" style="3" customWidth="1"/>
    <col min="14815" max="14820" width="10.5546875" style="3" customWidth="1"/>
    <col min="14821" max="15062" width="8.88671875" style="3"/>
    <col min="15063" max="15063" width="6.109375" style="3" customWidth="1"/>
    <col min="15064" max="15069" width="10.44140625" style="3" customWidth="1"/>
    <col min="15070" max="15070" width="6" style="3" customWidth="1"/>
    <col min="15071" max="15076" width="10.5546875" style="3" customWidth="1"/>
    <col min="15077" max="15318" width="8.88671875" style="3"/>
    <col min="15319" max="15319" width="6.109375" style="3" customWidth="1"/>
    <col min="15320" max="15325" width="10.44140625" style="3" customWidth="1"/>
    <col min="15326" max="15326" width="6" style="3" customWidth="1"/>
    <col min="15327" max="15332" width="10.5546875" style="3" customWidth="1"/>
    <col min="15333" max="15574" width="8.88671875" style="3"/>
    <col min="15575" max="15575" width="6.109375" style="3" customWidth="1"/>
    <col min="15576" max="15581" width="10.44140625" style="3" customWidth="1"/>
    <col min="15582" max="15582" width="6" style="3" customWidth="1"/>
    <col min="15583" max="15588" width="10.5546875" style="3" customWidth="1"/>
    <col min="15589" max="15830" width="8.88671875" style="3"/>
    <col min="15831" max="15831" width="6.109375" style="3" customWidth="1"/>
    <col min="15832" max="15837" width="10.44140625" style="3" customWidth="1"/>
    <col min="15838" max="15838" width="6" style="3" customWidth="1"/>
    <col min="15839" max="15844" width="10.5546875" style="3" customWidth="1"/>
    <col min="15845" max="16086" width="8.88671875" style="3"/>
    <col min="16087" max="16087" width="6.109375" style="3" customWidth="1"/>
    <col min="16088" max="16093" width="10.44140625" style="3" customWidth="1"/>
    <col min="16094" max="16094" width="6" style="3" customWidth="1"/>
    <col min="16095" max="16100" width="10.5546875" style="3" customWidth="1"/>
    <col min="16101" max="16370" width="8.88671875" style="3"/>
    <col min="16371" max="16384" width="9.109375" style="3" customWidth="1"/>
  </cols>
  <sheetData>
    <row r="2" spans="2:14" ht="15" customHeight="1" x14ac:dyDescent="0.25">
      <c r="B2" s="65" t="s">
        <v>13</v>
      </c>
      <c r="C2" s="66"/>
      <c r="D2" s="66"/>
      <c r="E2" s="66"/>
      <c r="F2" s="66"/>
      <c r="G2" s="66"/>
      <c r="H2" s="66"/>
      <c r="I2" s="66"/>
      <c r="J2" s="66"/>
      <c r="K2" s="66"/>
      <c r="L2" s="66"/>
      <c r="M2" s="66"/>
      <c r="N2" s="67"/>
    </row>
    <row r="3" spans="2:14" ht="12.75" customHeight="1" x14ac:dyDescent="0.25">
      <c r="B3" s="68"/>
      <c r="C3" s="69"/>
      <c r="D3" s="69"/>
      <c r="E3" s="69"/>
      <c r="F3" s="69"/>
      <c r="G3" s="69"/>
      <c r="H3" s="69"/>
      <c r="I3" s="69"/>
      <c r="J3" s="69"/>
      <c r="K3" s="69"/>
      <c r="L3" s="69"/>
      <c r="M3" s="69"/>
      <c r="N3" s="70"/>
    </row>
    <row r="4" spans="2:14" ht="19.5" customHeight="1" x14ac:dyDescent="0.3">
      <c r="B4" s="4"/>
      <c r="C4" s="71" t="s">
        <v>1</v>
      </c>
      <c r="D4" s="71"/>
      <c r="E4" s="71"/>
      <c r="F4" s="71"/>
      <c r="G4" s="71"/>
      <c r="H4" s="72"/>
      <c r="I4" s="50"/>
      <c r="J4" s="71" t="s">
        <v>2</v>
      </c>
      <c r="K4" s="71"/>
      <c r="L4" s="71"/>
      <c r="M4" s="71"/>
      <c r="N4" s="5"/>
    </row>
    <row r="5" spans="2:14" ht="14.4" x14ac:dyDescent="0.3">
      <c r="B5" s="4"/>
      <c r="C5" s="73" t="s">
        <v>3</v>
      </c>
      <c r="D5" s="73"/>
      <c r="E5" s="74"/>
      <c r="F5" s="73" t="s">
        <v>4</v>
      </c>
      <c r="G5" s="73"/>
      <c r="H5" s="75"/>
      <c r="I5" s="50"/>
      <c r="J5" s="73"/>
      <c r="K5" s="73"/>
      <c r="L5" s="73"/>
      <c r="M5" s="73"/>
      <c r="N5" s="5"/>
    </row>
    <row r="6" spans="2:14" ht="16.5" customHeight="1" x14ac:dyDescent="0.35">
      <c r="B6" s="6"/>
      <c r="C6" s="7" t="s">
        <v>5</v>
      </c>
      <c r="D6" s="7" t="s">
        <v>6</v>
      </c>
      <c r="E6" s="8" t="s">
        <v>7</v>
      </c>
      <c r="F6" s="7" t="s">
        <v>8</v>
      </c>
      <c r="G6" s="7" t="s">
        <v>9</v>
      </c>
      <c r="H6" s="9" t="s">
        <v>10</v>
      </c>
      <c r="I6" s="51"/>
      <c r="J6" s="10" t="s">
        <v>18</v>
      </c>
      <c r="K6" s="7" t="s">
        <v>19</v>
      </c>
      <c r="L6" s="7" t="s">
        <v>20</v>
      </c>
      <c r="M6" s="7" t="s">
        <v>21</v>
      </c>
      <c r="N6" s="5"/>
    </row>
    <row r="7" spans="2:14" ht="13.8" x14ac:dyDescent="0.25">
      <c r="B7" s="11">
        <v>1920</v>
      </c>
      <c r="C7" s="12">
        <v>0.54629863574959026</v>
      </c>
      <c r="D7" s="12">
        <v>0.51979704233693647</v>
      </c>
      <c r="E7" s="13">
        <v>2.650159341265378E-2</v>
      </c>
      <c r="F7" s="12">
        <v>0.18092534569250829</v>
      </c>
      <c r="G7" s="12">
        <v>0.14658213771939929</v>
      </c>
      <c r="H7" s="14">
        <v>3.4343207973108983E-2</v>
      </c>
      <c r="I7" s="15"/>
      <c r="J7" s="16">
        <v>0.10066281013599632</v>
      </c>
      <c r="K7" s="12">
        <v>8.729529771564086E-2</v>
      </c>
      <c r="L7" s="12">
        <v>0.10412024315766437</v>
      </c>
      <c r="M7" s="12">
        <v>0.47010620374534801</v>
      </c>
      <c r="N7" s="17">
        <v>1920</v>
      </c>
    </row>
    <row r="8" spans="2:14" ht="13.8" x14ac:dyDescent="0.25">
      <c r="B8" s="11">
        <v>1921</v>
      </c>
      <c r="C8" s="12">
        <v>0.49370244090211535</v>
      </c>
      <c r="D8" s="12">
        <v>0.4662683429695369</v>
      </c>
      <c r="E8" s="13">
        <v>2.7434097932578467E-2</v>
      </c>
      <c r="F8" s="12">
        <v>0.20744676528155737</v>
      </c>
      <c r="G8" s="12">
        <v>0.17349699921805678</v>
      </c>
      <c r="H8" s="14">
        <v>3.3949766063500593E-2</v>
      </c>
      <c r="I8" s="15"/>
      <c r="J8" s="16">
        <v>9.2977935545864046E-2</v>
      </c>
      <c r="K8" s="12">
        <v>9.022719072045178E-2</v>
      </c>
      <c r="L8" s="12">
        <v>9.7635594055334465E-2</v>
      </c>
      <c r="M8" s="12">
        <v>0.47010620374534801</v>
      </c>
      <c r="N8" s="17">
        <v>1921</v>
      </c>
    </row>
    <row r="9" spans="2:14" ht="13.8" x14ac:dyDescent="0.25">
      <c r="B9" s="11">
        <v>1922</v>
      </c>
      <c r="C9" s="12">
        <v>0.46256109420288455</v>
      </c>
      <c r="D9" s="12">
        <v>0.43492088867278444</v>
      </c>
      <c r="E9" s="13">
        <v>2.7640205530100128E-2</v>
      </c>
      <c r="F9" s="12">
        <v>0.20003089291259127</v>
      </c>
      <c r="G9" s="12">
        <v>0.1664409596647532</v>
      </c>
      <c r="H9" s="14">
        <v>3.3589933247838065E-2</v>
      </c>
      <c r="I9" s="15"/>
      <c r="J9" s="16">
        <v>8.5879745326914073E-2</v>
      </c>
      <c r="K9" s="12">
        <v>9.3257554053179856E-2</v>
      </c>
      <c r="L9" s="12">
        <v>9.155481141263877E-2</v>
      </c>
      <c r="M9" s="12">
        <v>0.47010620374534801</v>
      </c>
      <c r="N9" s="17">
        <v>1922</v>
      </c>
    </row>
    <row r="10" spans="2:14" ht="13.8" x14ac:dyDescent="0.25">
      <c r="B10" s="11">
        <v>1923</v>
      </c>
      <c r="C10" s="12">
        <v>0.5207357988987048</v>
      </c>
      <c r="D10" s="12">
        <v>0.49415099690627617</v>
      </c>
      <c r="E10" s="13">
        <v>2.6584801992428603E-2</v>
      </c>
      <c r="F10" s="12">
        <v>0.20196243524904758</v>
      </c>
      <c r="G10" s="12">
        <v>0.16886184392173437</v>
      </c>
      <c r="H10" s="14">
        <v>3.3100591327313217E-2</v>
      </c>
      <c r="I10" s="15"/>
      <c r="J10" s="16">
        <v>7.9323450387619232E-2</v>
      </c>
      <c r="K10" s="12">
        <v>9.6389694930515482E-2</v>
      </c>
      <c r="L10" s="12">
        <v>8.5852742269927049E-2</v>
      </c>
      <c r="M10" s="12">
        <v>0.47010620374534801</v>
      </c>
      <c r="N10" s="17">
        <v>1923</v>
      </c>
    </row>
    <row r="11" spans="2:14" ht="13.8" x14ac:dyDescent="0.25">
      <c r="B11" s="11">
        <v>1924</v>
      </c>
      <c r="C11" s="12">
        <v>0.54875379067444796</v>
      </c>
      <c r="D11" s="12">
        <v>0.52259345439495331</v>
      </c>
      <c r="E11" s="13">
        <v>2.6160336279494701E-2</v>
      </c>
      <c r="F11" s="12">
        <v>0.1975495560619332</v>
      </c>
      <c r="G11" s="12">
        <v>0.16451524832915973</v>
      </c>
      <c r="H11" s="14">
        <v>3.3034307732773452E-2</v>
      </c>
      <c r="I11" s="15"/>
      <c r="J11" s="16">
        <v>7.3267680958354717E-2</v>
      </c>
      <c r="K11" s="12">
        <v>9.9627031645067657E-2</v>
      </c>
      <c r="L11" s="12">
        <v>8.0505800203625633E-2</v>
      </c>
      <c r="M11" s="12">
        <v>0.47010620374534801</v>
      </c>
      <c r="N11" s="17">
        <v>1924</v>
      </c>
    </row>
    <row r="12" spans="2:14" ht="13.8" x14ac:dyDescent="0.25">
      <c r="B12" s="11">
        <v>1925</v>
      </c>
      <c r="C12" s="12">
        <v>0.53643124204042059</v>
      </c>
      <c r="D12" s="12">
        <v>0.51029986244775094</v>
      </c>
      <c r="E12" s="13">
        <v>2.613137959266967E-2</v>
      </c>
      <c r="F12" s="12">
        <v>0.20515655923793413</v>
      </c>
      <c r="G12" s="12">
        <v>0.17264579863593171</v>
      </c>
      <c r="H12" s="14">
        <v>3.2510760602002434E-2</v>
      </c>
      <c r="I12" s="15"/>
      <c r="J12" s="16">
        <v>6.7674225550999001E-2</v>
      </c>
      <c r="K12" s="12">
        <v>0.10297309729595527</v>
      </c>
      <c r="L12" s="12">
        <v>7.5491867761763753E-2</v>
      </c>
      <c r="M12" s="12">
        <v>0.47010620374534801</v>
      </c>
      <c r="N12" s="17">
        <v>1925</v>
      </c>
    </row>
    <row r="13" spans="2:14" ht="13.8" x14ac:dyDescent="0.25">
      <c r="B13" s="11">
        <v>1926</v>
      </c>
      <c r="C13" s="12">
        <v>0.50213693244554092</v>
      </c>
      <c r="D13" s="12">
        <v>0.47618760521687892</v>
      </c>
      <c r="E13" s="13">
        <v>2.5949327228661966E-2</v>
      </c>
      <c r="F13" s="12">
        <v>0.20445082179942148</v>
      </c>
      <c r="G13" s="12">
        <v>0.17309857316754793</v>
      </c>
      <c r="H13" s="14">
        <v>3.1352248631873567E-2</v>
      </c>
      <c r="I13" s="15"/>
      <c r="J13" s="16">
        <v>7.2945574144365352E-2</v>
      </c>
      <c r="K13" s="12">
        <v>9.1123169919192851E-2</v>
      </c>
      <c r="L13" s="12">
        <v>8.1927897635708735E-2</v>
      </c>
      <c r="M13" s="12">
        <v>0.47010620374534801</v>
      </c>
      <c r="N13" s="17">
        <v>1926</v>
      </c>
    </row>
    <row r="14" spans="2:14" ht="13.8" x14ac:dyDescent="0.25">
      <c r="B14" s="11">
        <v>1927</v>
      </c>
      <c r="C14" s="12">
        <v>0.5015516251608686</v>
      </c>
      <c r="D14" s="12">
        <v>0.47652414562310907</v>
      </c>
      <c r="E14" s="13">
        <v>2.5027479537759523E-2</v>
      </c>
      <c r="F14" s="12">
        <v>0.20837984076760518</v>
      </c>
      <c r="G14" s="12">
        <v>0.17877634124742592</v>
      </c>
      <c r="H14" s="14">
        <v>2.960349952017927E-2</v>
      </c>
      <c r="I14" s="15"/>
      <c r="J14" s="16">
        <v>7.8627523904815824E-2</v>
      </c>
      <c r="K14" s="12">
        <v>8.0636907252165393E-2</v>
      </c>
      <c r="L14" s="12">
        <v>8.8912628737567154E-2</v>
      </c>
      <c r="M14" s="12">
        <v>0.47010620374534801</v>
      </c>
      <c r="N14" s="17">
        <v>1927</v>
      </c>
    </row>
    <row r="15" spans="2:14" ht="13.8" x14ac:dyDescent="0.25">
      <c r="B15" s="11">
        <v>1928</v>
      </c>
      <c r="C15" s="12">
        <v>0.51766751799712674</v>
      </c>
      <c r="D15" s="12">
        <v>0.49368106885730345</v>
      </c>
      <c r="E15" s="13">
        <v>2.3986449139823309E-2</v>
      </c>
      <c r="F15" s="12">
        <v>0.21441675295396614</v>
      </c>
      <c r="G15" s="12">
        <v>0.18654325667099275</v>
      </c>
      <c r="H15" s="14">
        <v>2.7873496282973382E-2</v>
      </c>
      <c r="I15" s="15"/>
      <c r="J15" s="16">
        <v>8.4752057789923743E-2</v>
      </c>
      <c r="K15" s="12">
        <v>7.1357381629288064E-2</v>
      </c>
      <c r="L15" s="12">
        <v>9.6492840377473563E-2</v>
      </c>
      <c r="M15" s="12">
        <v>0.47010620374534801</v>
      </c>
      <c r="N15" s="17">
        <v>1928</v>
      </c>
    </row>
    <row r="16" spans="2:14" ht="13.8" x14ac:dyDescent="0.25">
      <c r="B16" s="11">
        <v>1929</v>
      </c>
      <c r="C16" s="12">
        <v>0.51470039194753325</v>
      </c>
      <c r="D16" s="12">
        <v>0.49113143271295395</v>
      </c>
      <c r="E16" s="13">
        <v>2.3568959234579294E-2</v>
      </c>
      <c r="F16" s="12">
        <v>0.208255192904717</v>
      </c>
      <c r="G16" s="12">
        <v>0.18120014092062767</v>
      </c>
      <c r="H16" s="14">
        <v>2.7055051984089348E-2</v>
      </c>
      <c r="I16" s="15"/>
      <c r="J16" s="16">
        <v>9.135365000584228E-2</v>
      </c>
      <c r="K16" s="12">
        <v>6.3145724290550209E-2</v>
      </c>
      <c r="L16" s="12">
        <v>0.10471930001748486</v>
      </c>
      <c r="M16" s="12">
        <v>0.47010620374534801</v>
      </c>
      <c r="N16" s="17">
        <v>1929</v>
      </c>
    </row>
    <row r="17" spans="2:14" ht="13.8" x14ac:dyDescent="0.25">
      <c r="B17" s="11">
        <v>1930</v>
      </c>
      <c r="C17" s="12">
        <v>0.46193939352638219</v>
      </c>
      <c r="D17" s="12">
        <v>0.43834168548033925</v>
      </c>
      <c r="E17" s="13">
        <v>2.3597708046042939E-2</v>
      </c>
      <c r="F17" s="12">
        <v>0.18832275639526544</v>
      </c>
      <c r="G17" s="12">
        <v>0.16172723712131337</v>
      </c>
      <c r="H17" s="14">
        <v>2.6595519273952074E-2</v>
      </c>
      <c r="I17" s="15"/>
      <c r="J17" s="16">
        <v>9.8469460058137795E-2</v>
      </c>
      <c r="K17" s="12">
        <v>5.5879047200654508E-2</v>
      </c>
      <c r="L17" s="12">
        <v>0.11364710327992533</v>
      </c>
      <c r="M17" s="12">
        <v>0.47010620374534801</v>
      </c>
      <c r="N17" s="17">
        <v>1930</v>
      </c>
    </row>
    <row r="18" spans="2:14" ht="13.8" x14ac:dyDescent="0.25">
      <c r="B18" s="11">
        <v>1931</v>
      </c>
      <c r="C18" s="12">
        <v>0.49932586004622947</v>
      </c>
      <c r="D18" s="12">
        <v>0.47483338430913274</v>
      </c>
      <c r="E18" s="13">
        <v>2.4492475737096741E-2</v>
      </c>
      <c r="F18" s="12">
        <v>0.24061987308221464</v>
      </c>
      <c r="G18" s="12">
        <v>0.21241952082403981</v>
      </c>
      <c r="H18" s="14">
        <v>2.8200352258174827E-2</v>
      </c>
      <c r="I18" s="15"/>
      <c r="J18" s="16">
        <v>9.5346634471313127E-2</v>
      </c>
      <c r="K18" s="12">
        <v>6.5739030383316965E-2</v>
      </c>
      <c r="L18" s="12">
        <v>0.11463242763364197</v>
      </c>
      <c r="M18" s="12">
        <v>0.47010620374534801</v>
      </c>
      <c r="N18" s="17">
        <v>1931</v>
      </c>
    </row>
    <row r="19" spans="2:14" ht="13.8" x14ac:dyDescent="0.25">
      <c r="B19" s="11">
        <v>1932</v>
      </c>
      <c r="C19" s="12">
        <v>0.48603029986836932</v>
      </c>
      <c r="D19" s="12">
        <v>0.46008249537536294</v>
      </c>
      <c r="E19" s="13">
        <v>2.5947804493006359E-2</v>
      </c>
      <c r="F19" s="12">
        <v>0.23331568823469126</v>
      </c>
      <c r="G19" s="12">
        <v>0.20264351202282241</v>
      </c>
      <c r="H19" s="14">
        <v>3.0672176211868855E-2</v>
      </c>
      <c r="I19" s="15"/>
      <c r="J19" s="16">
        <v>9.2322845069311502E-2</v>
      </c>
      <c r="K19" s="12">
        <v>7.7338829708749987E-2</v>
      </c>
      <c r="L19" s="12">
        <v>0.1156262947839104</v>
      </c>
      <c r="M19" s="12">
        <v>0.47010620374534801</v>
      </c>
      <c r="N19" s="17">
        <v>1932</v>
      </c>
    </row>
    <row r="20" spans="2:14" ht="13.8" x14ac:dyDescent="0.25">
      <c r="B20" s="11">
        <v>1933</v>
      </c>
      <c r="C20" s="12">
        <v>0.49451200808822171</v>
      </c>
      <c r="D20" s="12">
        <v>0.46685609562726382</v>
      </c>
      <c r="E20" s="13">
        <v>2.7655912460957912E-2</v>
      </c>
      <c r="F20" s="12">
        <v>0.2374401706262268</v>
      </c>
      <c r="G20" s="12">
        <v>0.20390217646700795</v>
      </c>
      <c r="H20" s="14">
        <v>3.3537994159218841E-2</v>
      </c>
      <c r="I20" s="15"/>
      <c r="J20" s="16">
        <v>8.9394951053636998E-2</v>
      </c>
      <c r="K20" s="12">
        <v>9.0985439636739773E-2</v>
      </c>
      <c r="L20" s="12">
        <v>0.11662877879707567</v>
      </c>
      <c r="M20" s="12">
        <v>0.46317422198417313</v>
      </c>
      <c r="N20" s="17">
        <v>1933</v>
      </c>
    </row>
    <row r="21" spans="2:14" ht="13.8" x14ac:dyDescent="0.25">
      <c r="B21" s="11">
        <v>1934</v>
      </c>
      <c r="C21" s="12">
        <v>0.53178380075870635</v>
      </c>
      <c r="D21" s="12">
        <v>0.50213279574213732</v>
      </c>
      <c r="E21" s="13">
        <v>2.9651005016569018E-2</v>
      </c>
      <c r="F21" s="12">
        <v>0.25245655646998844</v>
      </c>
      <c r="G21" s="12">
        <v>0.21472460201834875</v>
      </c>
      <c r="H21" s="14">
        <v>3.7731954451639661E-2</v>
      </c>
      <c r="I21" s="15"/>
      <c r="J21" s="16">
        <v>8.6559911231966311E-2</v>
      </c>
      <c r="K21" s="12">
        <v>0.10704002448790817</v>
      </c>
      <c r="L21" s="12">
        <v>0.11763995438163925</v>
      </c>
      <c r="M21" s="12">
        <v>0.47368061714017001</v>
      </c>
      <c r="N21" s="17">
        <v>1934</v>
      </c>
    </row>
    <row r="22" spans="2:14" ht="13.8" x14ac:dyDescent="0.25">
      <c r="B22" s="11">
        <v>1935</v>
      </c>
      <c r="C22" s="12">
        <v>0.46129842239677354</v>
      </c>
      <c r="D22" s="12">
        <v>0.42887722355732127</v>
      </c>
      <c r="E22" s="13">
        <v>3.2421198839452284E-2</v>
      </c>
      <c r="F22" s="12">
        <v>0.20032678614395411</v>
      </c>
      <c r="G22" s="12">
        <v>0.15894480578780956</v>
      </c>
      <c r="H22" s="14">
        <v>4.1381980356144557E-2</v>
      </c>
      <c r="I22" s="15"/>
      <c r="J22" s="16">
        <v>8.381478085927159E-2</v>
      </c>
      <c r="K22" s="12">
        <v>0.12592747683713426</v>
      </c>
      <c r="L22" s="12">
        <v>0.11865989689382861</v>
      </c>
      <c r="M22" s="12">
        <v>0.4718860439763235</v>
      </c>
      <c r="N22" s="17">
        <v>1935</v>
      </c>
    </row>
    <row r="23" spans="2:14" ht="13.8" x14ac:dyDescent="0.25">
      <c r="B23" s="11">
        <v>1936</v>
      </c>
      <c r="C23" s="12">
        <v>0.46112578043955077</v>
      </c>
      <c r="D23" s="12">
        <v>0.42936491135258154</v>
      </c>
      <c r="E23" s="13">
        <v>3.1760869086969241E-2</v>
      </c>
      <c r="F23" s="12">
        <v>0.18579533934099493</v>
      </c>
      <c r="G23" s="12">
        <v>0.14475190212761085</v>
      </c>
      <c r="H23" s="14">
        <v>4.1043437213384069E-2</v>
      </c>
      <c r="I23" s="15"/>
      <c r="J23" s="16">
        <v>8.4772627106872875E-2</v>
      </c>
      <c r="K23" s="12">
        <v>0.12643502122554148</v>
      </c>
      <c r="L23" s="12">
        <v>0.11676998624895625</v>
      </c>
      <c r="M23" s="12">
        <v>0.44684440858917845</v>
      </c>
      <c r="N23" s="17">
        <v>1936</v>
      </c>
    </row>
    <row r="24" spans="2:14" ht="13.8" x14ac:dyDescent="0.25">
      <c r="B24" s="11">
        <v>1937</v>
      </c>
      <c r="C24" s="12">
        <v>0.51651546054918995</v>
      </c>
      <c r="D24" s="12">
        <v>0.48603180037131799</v>
      </c>
      <c r="E24" s="13">
        <v>3.0483660177871956E-2</v>
      </c>
      <c r="F24" s="12">
        <v>0.17040475830277835</v>
      </c>
      <c r="G24" s="12">
        <v>0.12988930968689094</v>
      </c>
      <c r="H24" s="14">
        <v>4.0515448615887392E-2</v>
      </c>
      <c r="I24" s="15"/>
      <c r="J24" s="16">
        <v>8.5741419746323252E-2</v>
      </c>
      <c r="K24" s="12">
        <v>0.1269446112461862</v>
      </c>
      <c r="L24" s="12">
        <v>0.11491017644134338</v>
      </c>
      <c r="M24" s="12">
        <v>0.46536023754905548</v>
      </c>
      <c r="N24" s="17">
        <v>1937</v>
      </c>
    </row>
    <row r="25" spans="2:14" ht="13.8" x14ac:dyDescent="0.25">
      <c r="B25" s="11">
        <v>1938</v>
      </c>
      <c r="C25" s="12">
        <v>0.51452747138824151</v>
      </c>
      <c r="D25" s="12">
        <v>0.48357689991941993</v>
      </c>
      <c r="E25" s="13">
        <v>3.0950571468821544E-2</v>
      </c>
      <c r="F25" s="12">
        <v>0.1855621124539488</v>
      </c>
      <c r="G25" s="12">
        <v>0.14456457299542774</v>
      </c>
      <c r="H25" s="14">
        <v>4.0997539458521054E-2</v>
      </c>
      <c r="I25" s="15"/>
      <c r="J25" s="16">
        <v>8.6721283874417132E-2</v>
      </c>
      <c r="K25" s="12">
        <v>0.12745625514388617</v>
      </c>
      <c r="L25" s="12">
        <v>0.11307998805128487</v>
      </c>
      <c r="M25" s="12">
        <v>0.46442072305127469</v>
      </c>
      <c r="N25" s="17">
        <v>1938</v>
      </c>
    </row>
    <row r="26" spans="2:14" ht="13.8" x14ac:dyDescent="0.25">
      <c r="B26" s="11">
        <v>1939</v>
      </c>
      <c r="C26" s="12">
        <v>0.50429109367309422</v>
      </c>
      <c r="D26" s="12">
        <v>0.47278495621084005</v>
      </c>
      <c r="E26" s="13">
        <v>3.1506137462254141E-2</v>
      </c>
      <c r="F26" s="12">
        <v>0.18939088745081967</v>
      </c>
      <c r="G26" s="12">
        <v>0.14804894672489299</v>
      </c>
      <c r="H26" s="14">
        <v>4.1341940725926681E-2</v>
      </c>
      <c r="I26" s="15"/>
      <c r="J26" s="16">
        <v>8.7712346017569651E-2</v>
      </c>
      <c r="K26" s="12">
        <v>0.12796996119669105</v>
      </c>
      <c r="L26" s="12">
        <v>0.1112789492948516</v>
      </c>
      <c r="M26" s="12">
        <v>0.46815873793950846</v>
      </c>
      <c r="N26" s="17">
        <v>1939</v>
      </c>
    </row>
    <row r="27" spans="2:14" ht="13.8" x14ac:dyDescent="0.25">
      <c r="B27" s="11">
        <v>1940</v>
      </c>
      <c r="C27" s="12">
        <v>0.47721105264207525</v>
      </c>
      <c r="D27" s="12">
        <v>0.44476574221102166</v>
      </c>
      <c r="E27" s="13">
        <v>3.2445310431053601E-2</v>
      </c>
      <c r="F27" s="12">
        <v>0.18452625920735249</v>
      </c>
      <c r="G27" s="12">
        <v>0.14295762559267033</v>
      </c>
      <c r="H27" s="14">
        <v>4.156863361468216E-2</v>
      </c>
      <c r="I27" s="15"/>
      <c r="J27" s="16">
        <v>8.8714734148158961E-2</v>
      </c>
      <c r="K27" s="12">
        <v>0.12848573771601282</v>
      </c>
      <c r="L27" s="12">
        <v>0.10950659590227503</v>
      </c>
      <c r="M27" s="12">
        <v>0.48030036860543002</v>
      </c>
      <c r="N27" s="17">
        <v>1940</v>
      </c>
    </row>
    <row r="28" spans="2:14" ht="13.8" x14ac:dyDescent="0.25">
      <c r="B28" s="11">
        <v>1941</v>
      </c>
      <c r="C28" s="12">
        <v>0.49756575851364898</v>
      </c>
      <c r="D28" s="12">
        <v>0.46557822223669038</v>
      </c>
      <c r="E28" s="13">
        <v>3.1987536276958606E-2</v>
      </c>
      <c r="F28" s="12">
        <v>0.18041266573090919</v>
      </c>
      <c r="G28" s="12">
        <v>0.13934581324644624</v>
      </c>
      <c r="H28" s="14">
        <v>4.106685248446295E-2</v>
      </c>
      <c r="I28" s="15"/>
      <c r="J28" s="16">
        <v>8.1960430507621584E-2</v>
      </c>
      <c r="K28" s="12">
        <v>0.12771797244738772</v>
      </c>
      <c r="L28" s="12">
        <v>0.10788331227436136</v>
      </c>
      <c r="M28" s="12">
        <v>0.49087733756551377</v>
      </c>
      <c r="N28" s="17">
        <v>1941</v>
      </c>
    </row>
    <row r="29" spans="2:14" ht="13.8" x14ac:dyDescent="0.25">
      <c r="B29" s="11">
        <v>1942</v>
      </c>
      <c r="C29" s="12">
        <v>0.55294942027569605</v>
      </c>
      <c r="D29" s="12">
        <v>0.52089718301154053</v>
      </c>
      <c r="E29" s="13">
        <v>3.20522372641555E-2</v>
      </c>
      <c r="F29" s="12">
        <v>0.19666591235451081</v>
      </c>
      <c r="G29" s="12">
        <v>0.1568624856321367</v>
      </c>
      <c r="H29" s="14">
        <v>3.9803426722374108E-2</v>
      </c>
      <c r="I29" s="15"/>
      <c r="J29" s="16">
        <v>7.5720366334819225E-2</v>
      </c>
      <c r="K29" s="12">
        <v>0.12695479495261411</v>
      </c>
      <c r="L29" s="12">
        <v>0.10628409157813667</v>
      </c>
      <c r="M29" s="12">
        <v>0.55516244643575674</v>
      </c>
      <c r="N29" s="17">
        <v>1942</v>
      </c>
    </row>
    <row r="30" spans="2:14" ht="13.8" x14ac:dyDescent="0.25">
      <c r="B30" s="11">
        <v>1943</v>
      </c>
      <c r="C30" s="12">
        <v>0.55938842699053859</v>
      </c>
      <c r="D30" s="12">
        <v>0.52795878317101796</v>
      </c>
      <c r="E30" s="13">
        <v>3.1429643819520597E-2</v>
      </c>
      <c r="F30" s="12">
        <v>0.19768022271794486</v>
      </c>
      <c r="G30" s="12">
        <v>0.15761834237427017</v>
      </c>
      <c r="H30" s="14">
        <v>4.0061880343674694E-2</v>
      </c>
      <c r="I30" s="15"/>
      <c r="J30" s="16">
        <v>6.9955389965234829E-2</v>
      </c>
      <c r="K30" s="12">
        <v>0.12619617781749307</v>
      </c>
      <c r="L30" s="12">
        <v>0.10470857711396257</v>
      </c>
      <c r="M30" s="12">
        <v>0.52356997476648914</v>
      </c>
      <c r="N30" s="17">
        <v>1943</v>
      </c>
    </row>
    <row r="31" spans="2:14" ht="13.8" x14ac:dyDescent="0.25">
      <c r="B31" s="11">
        <v>1944</v>
      </c>
      <c r="C31" s="12">
        <v>0.56090772491634855</v>
      </c>
      <c r="D31" s="12">
        <v>0.53007903290197567</v>
      </c>
      <c r="E31" s="13">
        <v>3.0828692014372858E-2</v>
      </c>
      <c r="F31" s="12">
        <v>0.19713327011010492</v>
      </c>
      <c r="G31" s="12">
        <v>0.15744249161792975</v>
      </c>
      <c r="H31" s="14">
        <v>3.9690778492175172E-2</v>
      </c>
      <c r="I31" s="15"/>
      <c r="J31" s="16">
        <v>6.4629330549576938E-2</v>
      </c>
      <c r="K31" s="12">
        <v>0.12544209379164073</v>
      </c>
      <c r="L31" s="12">
        <v>0.10315641746978106</v>
      </c>
      <c r="M31" s="12">
        <v>0.50319288147375596</v>
      </c>
      <c r="N31" s="17">
        <v>1944</v>
      </c>
    </row>
    <row r="32" spans="2:14" ht="13.8" x14ac:dyDescent="0.25">
      <c r="B32" s="11">
        <v>1945</v>
      </c>
      <c r="C32" s="12">
        <v>0.54024098266773746</v>
      </c>
      <c r="D32" s="12">
        <v>0.50882211316414117</v>
      </c>
      <c r="E32" s="13">
        <v>3.1418869503596264E-2</v>
      </c>
      <c r="F32" s="12">
        <v>0.19420642565579707</v>
      </c>
      <c r="G32" s="12">
        <v>0.15352849300176882</v>
      </c>
      <c r="H32" s="14">
        <v>4.0677932654028241E-2</v>
      </c>
      <c r="I32" s="15"/>
      <c r="J32" s="16">
        <v>5.9708771109163582E-2</v>
      </c>
      <c r="K32" s="12">
        <v>0.1246925157875074</v>
      </c>
      <c r="L32" s="12">
        <v>0.1016272664427289</v>
      </c>
      <c r="M32" s="12">
        <v>0.49038178654107528</v>
      </c>
      <c r="N32" s="17">
        <v>1945</v>
      </c>
    </row>
    <row r="33" spans="2:14" ht="13.8" x14ac:dyDescent="0.25">
      <c r="B33" s="11">
        <v>1946</v>
      </c>
      <c r="C33" s="12">
        <v>0.55917567434876225</v>
      </c>
      <c r="D33" s="12">
        <v>0.52660965842094176</v>
      </c>
      <c r="E33" s="13">
        <v>3.2566015927820498E-2</v>
      </c>
      <c r="F33" s="12">
        <v>0.1938984690297936</v>
      </c>
      <c r="G33" s="12">
        <v>0.15240624570678077</v>
      </c>
      <c r="H33" s="14">
        <v>4.1492223323012833E-2</v>
      </c>
      <c r="I33" s="15"/>
      <c r="J33" s="16">
        <v>5.9821160594582277E-2</v>
      </c>
      <c r="K33" s="12">
        <v>0.12342428421331701</v>
      </c>
      <c r="L33" s="12">
        <v>0.10181767966317408</v>
      </c>
      <c r="M33" s="12">
        <v>0.50761365093182387</v>
      </c>
      <c r="N33" s="17">
        <v>1946</v>
      </c>
    </row>
    <row r="34" spans="2:14" ht="13.8" x14ac:dyDescent="0.25">
      <c r="B34" s="11">
        <v>1947</v>
      </c>
      <c r="C34" s="12">
        <v>0.54605412769652262</v>
      </c>
      <c r="D34" s="12">
        <v>0.5127874574818001</v>
      </c>
      <c r="E34" s="13">
        <v>3.3266670214722502E-2</v>
      </c>
      <c r="F34" s="12">
        <v>0.19187743487407105</v>
      </c>
      <c r="G34" s="12">
        <v>0.14868587113662826</v>
      </c>
      <c r="H34" s="14">
        <v>4.3191563737442804E-2</v>
      </c>
      <c r="I34" s="15"/>
      <c r="J34" s="16">
        <v>5.9933761630100335E-2</v>
      </c>
      <c r="K34" s="12">
        <v>0.12216895165969488</v>
      </c>
      <c r="L34" s="12">
        <v>0.10200844965002458</v>
      </c>
      <c r="M34" s="12">
        <v>0.51441310268792606</v>
      </c>
      <c r="N34" s="17">
        <v>1947</v>
      </c>
    </row>
    <row r="35" spans="2:14" ht="13.8" x14ac:dyDescent="0.25">
      <c r="B35" s="11">
        <v>1948</v>
      </c>
      <c r="C35" s="12">
        <v>0.47951260958881531</v>
      </c>
      <c r="D35" s="12">
        <v>0.44528497035200998</v>
      </c>
      <c r="E35" s="13">
        <v>3.4227639236805316E-2</v>
      </c>
      <c r="F35" s="12">
        <v>0.21125148924972997</v>
      </c>
      <c r="G35" s="12">
        <v>0.16837294618045887</v>
      </c>
      <c r="H35" s="14">
        <v>4.2878543069271115E-2</v>
      </c>
      <c r="I35" s="15"/>
      <c r="J35" s="16">
        <v>6.0046574613916569E-2</v>
      </c>
      <c r="K35" s="12">
        <v>0.12092638693235684</v>
      </c>
      <c r="L35" s="12">
        <v>0.10219957707173366</v>
      </c>
      <c r="M35" s="12">
        <v>0.49419468956720713</v>
      </c>
      <c r="N35" s="17">
        <v>1948</v>
      </c>
    </row>
    <row r="36" spans="2:14" ht="13.8" x14ac:dyDescent="0.25">
      <c r="B36" s="11">
        <v>1949</v>
      </c>
      <c r="C36" s="12">
        <v>0.41485325256521011</v>
      </c>
      <c r="D36" s="12">
        <v>0.37915079173991506</v>
      </c>
      <c r="E36" s="13">
        <v>3.5702460825295053E-2</v>
      </c>
      <c r="F36" s="12">
        <v>0.20893963396326734</v>
      </c>
      <c r="G36" s="12">
        <v>0.16538267279941155</v>
      </c>
      <c r="H36" s="14">
        <v>4.3556961163855795E-2</v>
      </c>
      <c r="I36" s="15"/>
      <c r="J36" s="16">
        <v>6.015959994498029E-2</v>
      </c>
      <c r="K36" s="12">
        <v>0.11969646017138198</v>
      </c>
      <c r="L36" s="12">
        <v>0.10239106259800579</v>
      </c>
      <c r="M36" s="12">
        <v>0.47707875214113904</v>
      </c>
      <c r="N36" s="17">
        <v>1949</v>
      </c>
    </row>
    <row r="37" spans="2:14" ht="13.8" x14ac:dyDescent="0.25">
      <c r="B37" s="11">
        <v>1950</v>
      </c>
      <c r="C37" s="12">
        <v>0.44682658076987825</v>
      </c>
      <c r="D37" s="12">
        <v>0.41176733095707096</v>
      </c>
      <c r="E37" s="13">
        <v>3.5059249812807267E-2</v>
      </c>
      <c r="F37" s="12">
        <v>0.20771885502150056</v>
      </c>
      <c r="G37" s="12">
        <v>0.16490794128344699</v>
      </c>
      <c r="H37" s="14">
        <v>4.2810913738053555E-2</v>
      </c>
      <c r="I37" s="15"/>
      <c r="J37" s="16">
        <v>6.0272838022991472E-2</v>
      </c>
      <c r="K37" s="12">
        <v>0.11847904283763544</v>
      </c>
      <c r="L37" s="12">
        <v>0.10258290689980158</v>
      </c>
      <c r="M37" s="12">
        <v>0.48197031335051527</v>
      </c>
      <c r="N37" s="17">
        <v>1950</v>
      </c>
    </row>
    <row r="38" spans="2:14" ht="13.8" x14ac:dyDescent="0.25">
      <c r="B38" s="11">
        <v>1951</v>
      </c>
      <c r="C38" s="12">
        <v>0.46137043600875322</v>
      </c>
      <c r="D38" s="12">
        <v>0.42667434508131619</v>
      </c>
      <c r="E38" s="13">
        <v>3.4696090927437008E-2</v>
      </c>
      <c r="F38" s="12">
        <v>0.20312552867883124</v>
      </c>
      <c r="G38" s="12">
        <v>0.15969819431432875</v>
      </c>
      <c r="H38" s="14">
        <v>4.3427334364502489E-2</v>
      </c>
      <c r="I38" s="18"/>
      <c r="J38" s="16">
        <v>5.9971152821671904E-2</v>
      </c>
      <c r="K38" s="12">
        <v>0.11549753140830932</v>
      </c>
      <c r="L38" s="12">
        <v>0.10309165235252611</v>
      </c>
      <c r="M38" s="12">
        <v>0.47289429088935808</v>
      </c>
      <c r="N38" s="17">
        <v>1951</v>
      </c>
    </row>
    <row r="39" spans="2:14" ht="13.8" x14ac:dyDescent="0.25">
      <c r="B39" s="11">
        <v>1952</v>
      </c>
      <c r="C39" s="12">
        <v>0.41493168136567493</v>
      </c>
      <c r="D39" s="12">
        <v>0.38043309771823136</v>
      </c>
      <c r="E39" s="13">
        <v>3.4498583647443577E-2</v>
      </c>
      <c r="F39" s="12">
        <v>0.20101941370153342</v>
      </c>
      <c r="G39" s="12">
        <v>0.15787642347572167</v>
      </c>
      <c r="H39" s="14">
        <v>4.3142990225811757E-2</v>
      </c>
      <c r="I39" s="18"/>
      <c r="J39" s="16">
        <v>5.9670977653124492E-2</v>
      </c>
      <c r="K39" s="12">
        <v>0.11259104936975373</v>
      </c>
      <c r="L39" s="12">
        <v>0.10360292085654121</v>
      </c>
      <c r="M39" s="12">
        <v>0.41488115544926363</v>
      </c>
      <c r="N39" s="17">
        <v>1952</v>
      </c>
    </row>
    <row r="40" spans="2:14" ht="13.8" x14ac:dyDescent="0.25">
      <c r="B40" s="11">
        <v>1953</v>
      </c>
      <c r="C40" s="12">
        <v>0.44359506818517808</v>
      </c>
      <c r="D40" s="12">
        <v>0.41058487271813016</v>
      </c>
      <c r="E40" s="13">
        <v>3.3010195467047927E-2</v>
      </c>
      <c r="F40" s="12">
        <v>0.1971067529065213</v>
      </c>
      <c r="G40" s="12">
        <v>0.15463955890151904</v>
      </c>
      <c r="H40" s="14">
        <v>4.2467194005002248E-2</v>
      </c>
      <c r="I40" s="18"/>
      <c r="J40" s="16">
        <v>5.937230495914303E-2</v>
      </c>
      <c r="K40" s="12">
        <v>0.10975770861601515</v>
      </c>
      <c r="L40" s="12">
        <v>0.1041167249245647</v>
      </c>
      <c r="M40" s="12">
        <v>0.39036846248500262</v>
      </c>
      <c r="N40" s="17">
        <v>1953</v>
      </c>
    </row>
    <row r="41" spans="2:14" ht="13.8" x14ac:dyDescent="0.25">
      <c r="B41" s="11">
        <v>1954</v>
      </c>
      <c r="C41" s="12">
        <v>0.42769944307681956</v>
      </c>
      <c r="D41" s="12">
        <v>0.39389310421399087</v>
      </c>
      <c r="E41" s="13">
        <v>3.3806338862828696E-2</v>
      </c>
      <c r="F41" s="12">
        <v>0.19631165209343479</v>
      </c>
      <c r="G41" s="12">
        <v>0.15405582024157932</v>
      </c>
      <c r="H41" s="14">
        <v>4.2255831851855462E-2</v>
      </c>
      <c r="I41" s="18"/>
      <c r="J41" s="16">
        <v>5.907512721935252E-2</v>
      </c>
      <c r="K41" s="12">
        <v>0.106995668555109</v>
      </c>
      <c r="L41" s="12">
        <v>0.10463307713136712</v>
      </c>
      <c r="M41" s="12">
        <v>0.41280623206544798</v>
      </c>
      <c r="N41" s="17">
        <v>1954</v>
      </c>
    </row>
    <row r="42" spans="2:14" ht="13.8" x14ac:dyDescent="0.25">
      <c r="B42" s="11">
        <v>1955</v>
      </c>
      <c r="C42" s="12">
        <v>0.49870768523132897</v>
      </c>
      <c r="D42" s="12">
        <v>0.46648936998752133</v>
      </c>
      <c r="E42" s="13">
        <v>3.2218315243807652E-2</v>
      </c>
      <c r="F42" s="12">
        <v>0.2026076504200465</v>
      </c>
      <c r="G42" s="12">
        <v>0.16091356245625887</v>
      </c>
      <c r="H42" s="14">
        <v>4.1694087963787631E-2</v>
      </c>
      <c r="I42" s="18"/>
      <c r="J42" s="16">
        <v>5.8779436951020468E-2</v>
      </c>
      <c r="K42" s="12">
        <v>0.10430313491333498</v>
      </c>
      <c r="L42" s="12">
        <v>0.10515199011408398</v>
      </c>
      <c r="M42" s="12">
        <v>0.40967807193644834</v>
      </c>
      <c r="N42" s="17">
        <v>1955</v>
      </c>
    </row>
    <row r="43" spans="2:14" ht="13.8" x14ac:dyDescent="0.25">
      <c r="B43" s="11">
        <v>1956</v>
      </c>
      <c r="C43" s="12">
        <v>0.41142645037553921</v>
      </c>
      <c r="D43" s="12">
        <v>0.37676899399268421</v>
      </c>
      <c r="E43" s="13">
        <v>3.4657456382855015E-2</v>
      </c>
      <c r="F43" s="12">
        <v>0.19323076512634599</v>
      </c>
      <c r="G43" s="12">
        <v>0.15025211127404045</v>
      </c>
      <c r="H43" s="14">
        <v>4.2978653852305537E-2</v>
      </c>
      <c r="I43" s="18"/>
      <c r="J43" s="16">
        <v>6.0137934142232861E-2</v>
      </c>
      <c r="K43" s="12">
        <v>0.10272527081445541</v>
      </c>
      <c r="L43" s="12">
        <v>0.10452768145555276</v>
      </c>
      <c r="M43" s="12">
        <v>0.40654991180744865</v>
      </c>
      <c r="N43" s="17">
        <v>1956</v>
      </c>
    </row>
    <row r="44" spans="2:14" ht="13.8" x14ac:dyDescent="0.25">
      <c r="B44" s="11">
        <v>1957</v>
      </c>
      <c r="C44" s="12">
        <v>0.48360386787073406</v>
      </c>
      <c r="D44" s="12">
        <v>0.45056897954579045</v>
      </c>
      <c r="E44" s="13">
        <v>3.303488832494364E-2</v>
      </c>
      <c r="F44" s="12">
        <v>0.21122766213889205</v>
      </c>
      <c r="G44" s="12">
        <v>0.16886912327556317</v>
      </c>
      <c r="H44" s="14">
        <v>4.2358538863328868E-2</v>
      </c>
      <c r="I44" s="18"/>
      <c r="J44" s="16">
        <v>6.152782861647902E-2</v>
      </c>
      <c r="K44" s="12">
        <v>0.10117127613346637</v>
      </c>
      <c r="L44" s="12">
        <v>0.10390707944394828</v>
      </c>
      <c r="M44" s="12">
        <v>0.40021165764722294</v>
      </c>
      <c r="N44" s="17">
        <v>1957</v>
      </c>
    </row>
    <row r="45" spans="2:14" ht="13.8" x14ac:dyDescent="0.25">
      <c r="B45" s="11">
        <v>1958</v>
      </c>
      <c r="C45" s="12">
        <v>0.44297300220143909</v>
      </c>
      <c r="D45" s="12">
        <v>0.40952922734950609</v>
      </c>
      <c r="E45" s="13">
        <v>3.3443774851933034E-2</v>
      </c>
      <c r="F45" s="12">
        <v>0.19567037676743088</v>
      </c>
      <c r="G45" s="12">
        <v>0.15395286729320551</v>
      </c>
      <c r="H45" s="14">
        <v>4.1717509474225374E-2</v>
      </c>
      <c r="I45" s="18"/>
      <c r="J45" s="16">
        <v>6.2949846020737318E-2</v>
      </c>
      <c r="K45" s="12">
        <v>9.9640789781532277E-2</v>
      </c>
      <c r="L45" s="12">
        <v>0.10329016207215884</v>
      </c>
      <c r="M45" s="12">
        <v>0.39387340348699723</v>
      </c>
      <c r="N45" s="17">
        <v>1958</v>
      </c>
    </row>
    <row r="46" spans="2:14" ht="13.8" x14ac:dyDescent="0.25">
      <c r="B46" s="11">
        <v>1959</v>
      </c>
      <c r="C46" s="12">
        <v>0.53538998958437023</v>
      </c>
      <c r="D46" s="12">
        <v>0.50443381066789816</v>
      </c>
      <c r="E46" s="13">
        <v>3.0956178916472114E-2</v>
      </c>
      <c r="F46" s="12">
        <v>0.18687274178012611</v>
      </c>
      <c r="G46" s="12">
        <v>0.14591078441857527</v>
      </c>
      <c r="H46" s="14">
        <v>4.0961957361550838E-2</v>
      </c>
      <c r="I46" s="18"/>
      <c r="J46" s="16">
        <v>6.4404728772977204E-2</v>
      </c>
      <c r="K46" s="12">
        <v>9.8133456132251926E-2</v>
      </c>
      <c r="L46" s="12">
        <v>0.10267690746373088</v>
      </c>
      <c r="M46" s="12">
        <v>0.38446547804245251</v>
      </c>
      <c r="N46" s="17">
        <v>1959</v>
      </c>
    </row>
    <row r="47" spans="2:14" ht="13.8" x14ac:dyDescent="0.25">
      <c r="B47" s="11">
        <v>1960</v>
      </c>
      <c r="C47" s="12">
        <v>0.55375848738614131</v>
      </c>
      <c r="D47" s="12">
        <v>0.52307264542619869</v>
      </c>
      <c r="E47" s="13">
        <v>3.0685841959942575E-2</v>
      </c>
      <c r="F47" s="12">
        <v>0.20136245563643393</v>
      </c>
      <c r="G47" s="12">
        <v>0.16111232423861074</v>
      </c>
      <c r="H47" s="14">
        <v>4.0250131397823193E-2</v>
      </c>
      <c r="I47" s="18"/>
      <c r="J47" s="16">
        <v>6.5893236449765524E-2</v>
      </c>
      <c r="K47" s="12">
        <v>9.6648924939026326E-2</v>
      </c>
      <c r="L47" s="12">
        <v>0.10206729387209694</v>
      </c>
      <c r="M47" s="12">
        <v>0.38672376888187898</v>
      </c>
      <c r="N47" s="17">
        <v>1960</v>
      </c>
    </row>
    <row r="48" spans="2:14" ht="13.8" x14ac:dyDescent="0.25">
      <c r="B48" s="11">
        <v>1961</v>
      </c>
      <c r="C48" s="12">
        <v>0.54903791363412469</v>
      </c>
      <c r="D48" s="12">
        <v>0.51911785257439369</v>
      </c>
      <c r="E48" s="13">
        <v>2.9920061059730978E-2</v>
      </c>
      <c r="F48" s="12">
        <v>0.21307141029364607</v>
      </c>
      <c r="G48" s="12">
        <v>0.17507622573884679</v>
      </c>
      <c r="H48" s="14">
        <v>3.799518455479927E-2</v>
      </c>
      <c r="I48" s="18"/>
      <c r="J48" s="16">
        <v>6.7122765501438295E-2</v>
      </c>
      <c r="K48" s="12">
        <v>9.2950739550458295E-2</v>
      </c>
      <c r="L48" s="12">
        <v>9.7954682846411956E-2</v>
      </c>
      <c r="M48" s="12">
        <v>0.3889820597213054</v>
      </c>
      <c r="N48" s="17">
        <v>1961</v>
      </c>
    </row>
    <row r="49" spans="2:14" ht="13.8" x14ac:dyDescent="0.25">
      <c r="B49" s="11">
        <v>1962</v>
      </c>
      <c r="C49" s="12">
        <v>0.53632309267514922</v>
      </c>
      <c r="D49" s="12">
        <v>0.50706338615114044</v>
      </c>
      <c r="E49" s="13">
        <v>2.9259706524008739E-2</v>
      </c>
      <c r="F49" s="12">
        <v>0.20158602315728355</v>
      </c>
      <c r="G49" s="12">
        <v>0.16473113889832297</v>
      </c>
      <c r="H49" s="14">
        <v>3.685488425896058E-2</v>
      </c>
      <c r="I49" s="18"/>
      <c r="J49" s="16">
        <v>6.8375236842340772E-2</v>
      </c>
      <c r="K49" s="12">
        <v>8.9394061945622535E-2</v>
      </c>
      <c r="L49" s="12">
        <v>9.4007781802904741E-2</v>
      </c>
      <c r="M49" s="12">
        <v>0.38029898913349708</v>
      </c>
      <c r="N49" s="17">
        <v>1962</v>
      </c>
    </row>
    <row r="50" spans="2:14" ht="13.8" x14ac:dyDescent="0.25">
      <c r="B50" s="11">
        <v>1963</v>
      </c>
      <c r="C50" s="12">
        <v>0.52105259590153752</v>
      </c>
      <c r="D50" s="12">
        <v>0.49248572631315318</v>
      </c>
      <c r="E50" s="13">
        <v>2.8566869588384346E-2</v>
      </c>
      <c r="F50" s="12">
        <v>0.19887064741798299</v>
      </c>
      <c r="G50" s="12">
        <v>0.1633706126671679</v>
      </c>
      <c r="H50" s="14">
        <v>3.5500034750815083E-2</v>
      </c>
      <c r="I50" s="18"/>
      <c r="J50" s="16">
        <v>6.9651078562101176E-2</v>
      </c>
      <c r="K50" s="12">
        <v>8.5973477454686684E-2</v>
      </c>
      <c r="L50" s="12">
        <v>9.0219913767260643E-2</v>
      </c>
      <c r="M50" s="12">
        <v>0.37180974680318446</v>
      </c>
      <c r="N50" s="17">
        <v>1963</v>
      </c>
    </row>
    <row r="51" spans="2:14" ht="13.8" x14ac:dyDescent="0.25">
      <c r="B51" s="11">
        <v>1964</v>
      </c>
      <c r="C51" s="12">
        <v>0.53372069305826186</v>
      </c>
      <c r="D51" s="12">
        <v>0.50631720636876187</v>
      </c>
      <c r="E51" s="13">
        <v>2.7403486689499993E-2</v>
      </c>
      <c r="F51" s="12">
        <v>0.19934813781850408</v>
      </c>
      <c r="G51" s="12">
        <v>0.16554139231416043</v>
      </c>
      <c r="H51" s="14">
        <v>3.3806745504343656E-2</v>
      </c>
      <c r="I51" s="18"/>
      <c r="J51" s="16">
        <v>7.0950726738249426E-2</v>
      </c>
      <c r="K51" s="12">
        <v>8.2683778595357652E-2</v>
      </c>
      <c r="L51" s="12">
        <v>8.6584670801373623E-2</v>
      </c>
      <c r="M51" s="12">
        <v>0.36351000598984134</v>
      </c>
      <c r="N51" s="17">
        <v>1964</v>
      </c>
    </row>
    <row r="52" spans="2:14" ht="13.8" x14ac:dyDescent="0.25">
      <c r="B52" s="11">
        <v>1965</v>
      </c>
      <c r="C52" s="12">
        <v>0.5327908682645931</v>
      </c>
      <c r="D52" s="12">
        <v>0.50622945754063531</v>
      </c>
      <c r="E52" s="13">
        <v>2.6561410723957825E-2</v>
      </c>
      <c r="F52" s="12">
        <v>0.2034535376637206</v>
      </c>
      <c r="G52" s="12">
        <v>0.17104272445211927</v>
      </c>
      <c r="H52" s="14">
        <v>3.2410813211601323E-2</v>
      </c>
      <c r="I52" s="18"/>
      <c r="J52" s="16">
        <v>7.2274625585264804E-2</v>
      </c>
      <c r="K52" s="12">
        <v>7.951995714503246E-2</v>
      </c>
      <c r="L52" s="12">
        <v>8.3095903163042273E-2</v>
      </c>
      <c r="M52" s="12">
        <v>0.35539553653681344</v>
      </c>
      <c r="N52" s="17">
        <v>1965</v>
      </c>
    </row>
    <row r="53" spans="2:14" ht="13.8" x14ac:dyDescent="0.25">
      <c r="B53" s="11">
        <v>1966</v>
      </c>
      <c r="C53" s="12">
        <v>0.48433935485086699</v>
      </c>
      <c r="D53" s="12">
        <v>0.45635806191173589</v>
      </c>
      <c r="E53" s="13">
        <v>2.798129293913109E-2</v>
      </c>
      <c r="F53" s="12">
        <v>0.20408764215724798</v>
      </c>
      <c r="G53" s="12">
        <v>0.16953975703396096</v>
      </c>
      <c r="H53" s="14">
        <v>3.4547885123287013E-2</v>
      </c>
      <c r="I53" s="18"/>
      <c r="J53" s="16">
        <v>7.3560269964486238E-2</v>
      </c>
      <c r="K53" s="12">
        <v>8.497635179235126E-2</v>
      </c>
      <c r="L53" s="12">
        <v>8.693702153231013E-2</v>
      </c>
      <c r="M53" s="12">
        <v>0.34746220271532013</v>
      </c>
      <c r="N53" s="17">
        <v>1966</v>
      </c>
    </row>
    <row r="54" spans="2:14" ht="13.8" x14ac:dyDescent="0.25">
      <c r="B54" s="11">
        <v>1967</v>
      </c>
      <c r="C54" s="12">
        <v>0.46870413786947734</v>
      </c>
      <c r="D54" s="12">
        <v>0.43932919154688499</v>
      </c>
      <c r="E54" s="13">
        <v>2.9374946322592334E-2</v>
      </c>
      <c r="F54" s="12">
        <v>0.206347575449537</v>
      </c>
      <c r="G54" s="12">
        <v>0.16934298783945478</v>
      </c>
      <c r="H54" s="14">
        <v>3.7004587610082205E-2</v>
      </c>
      <c r="I54" s="18"/>
      <c r="J54" s="16">
        <v>7.4868783801092256E-2</v>
      </c>
      <c r="K54" s="12">
        <v>9.0807146069852962E-2</v>
      </c>
      <c r="L54" s="12">
        <v>9.095569607179943E-2</v>
      </c>
      <c r="M54" s="12">
        <v>0.33970596111658391</v>
      </c>
      <c r="N54" s="17">
        <v>1967</v>
      </c>
    </row>
    <row r="55" spans="2:14" ht="13.8" x14ac:dyDescent="0.25">
      <c r="B55" s="11">
        <v>1968</v>
      </c>
      <c r="C55" s="12">
        <v>0.50139376913512712</v>
      </c>
      <c r="D55" s="12">
        <v>0.4718576557597573</v>
      </c>
      <c r="E55" s="13">
        <v>2.9536113375369849E-2</v>
      </c>
      <c r="F55" s="12">
        <v>0.21275629068918353</v>
      </c>
      <c r="G55" s="12">
        <v>0.17421414454004563</v>
      </c>
      <c r="H55" s="14">
        <v>3.8542146149137903E-2</v>
      </c>
      <c r="I55" s="18"/>
      <c r="J55" s="16">
        <v>7.620057390437622E-2</v>
      </c>
      <c r="K55" s="12">
        <v>9.7038030033361242E-2</v>
      </c>
      <c r="L55" s="12">
        <v>9.5160134337372096E-2</v>
      </c>
      <c r="M55" s="12">
        <v>0.33212285859101259</v>
      </c>
      <c r="N55" s="17">
        <v>1968</v>
      </c>
    </row>
    <row r="56" spans="2:14" ht="13.8" x14ac:dyDescent="0.25">
      <c r="B56" s="11">
        <v>1969</v>
      </c>
      <c r="C56" s="12">
        <v>0.47150892081734913</v>
      </c>
      <c r="D56" s="12">
        <v>0.43996229248194763</v>
      </c>
      <c r="E56" s="13">
        <v>3.1546628335401485E-2</v>
      </c>
      <c r="F56" s="12">
        <v>0.19380764623050245</v>
      </c>
      <c r="G56" s="12">
        <v>0.15186804276915675</v>
      </c>
      <c r="H56" s="14">
        <v>4.1939603461345717E-2</v>
      </c>
      <c r="I56" s="18"/>
      <c r="J56" s="16">
        <v>7.7556054320085874E-2</v>
      </c>
      <c r="K56" s="12">
        <v>0.10369645650477748</v>
      </c>
      <c r="L56" s="12">
        <v>9.9558923280168354E-2</v>
      </c>
      <c r="M56" s="12">
        <v>0.32470903023338438</v>
      </c>
      <c r="N56" s="17">
        <v>1969</v>
      </c>
    </row>
    <row r="57" spans="2:14" ht="13.8" x14ac:dyDescent="0.25">
      <c r="B57" s="11">
        <v>1970</v>
      </c>
      <c r="C57" s="12">
        <v>0.49820202767601818</v>
      </c>
      <c r="D57" s="12">
        <v>0.46650751266895357</v>
      </c>
      <c r="E57" s="13">
        <v>3.1694515007064619E-2</v>
      </c>
      <c r="F57" s="12">
        <v>0.20660075535855693</v>
      </c>
      <c r="G57" s="12">
        <v>0.1631851470514441</v>
      </c>
      <c r="H57" s="14">
        <v>4.3415608307112843E-2</v>
      </c>
      <c r="I57" s="18"/>
      <c r="J57" s="16">
        <v>7.89356464591493E-2</v>
      </c>
      <c r="K57" s="12">
        <v>0.11081176202722236</v>
      </c>
      <c r="L57" s="12">
        <v>0.10416104678420757</v>
      </c>
      <c r="M57" s="12">
        <v>0.31746069741300875</v>
      </c>
      <c r="N57" s="17">
        <v>1970</v>
      </c>
    </row>
    <row r="58" spans="2:14" ht="13.8" x14ac:dyDescent="0.25">
      <c r="B58" s="11">
        <v>1971</v>
      </c>
      <c r="C58" s="12">
        <v>0.5132911336117375</v>
      </c>
      <c r="D58" s="12">
        <v>0.48188677907069799</v>
      </c>
      <c r="E58" s="13">
        <v>3.1404354541039466E-2</v>
      </c>
      <c r="F58" s="12">
        <v>0.20149351821883682</v>
      </c>
      <c r="G58" s="12">
        <v>0.15836296584739218</v>
      </c>
      <c r="H58" s="14">
        <v>4.3130552371444628E-2</v>
      </c>
      <c r="I58" s="18"/>
      <c r="J58" s="16">
        <v>7.4949956122462399E-2</v>
      </c>
      <c r="K58" s="12">
        <v>0.11151038075439097</v>
      </c>
      <c r="L58" s="12">
        <v>0.10596894700702493</v>
      </c>
      <c r="M58" s="12">
        <v>0.32226759201424238</v>
      </c>
      <c r="N58" s="17">
        <v>1971</v>
      </c>
    </row>
    <row r="59" spans="2:14" ht="13.8" x14ac:dyDescent="0.25">
      <c r="B59" s="11">
        <v>1972</v>
      </c>
      <c r="C59" s="12">
        <v>0.58152972153975002</v>
      </c>
      <c r="D59" s="12">
        <v>0.55165277646413546</v>
      </c>
      <c r="E59" s="13">
        <v>2.9876945075614576E-2</v>
      </c>
      <c r="F59" s="12">
        <v>0.21570214067292914</v>
      </c>
      <c r="G59" s="12">
        <v>0.17302997992913804</v>
      </c>
      <c r="H59" s="14">
        <v>4.2672160743791113E-2</v>
      </c>
      <c r="I59" s="18"/>
      <c r="J59" s="16">
        <v>7.1165514881368505E-2</v>
      </c>
      <c r="K59" s="12">
        <v>0.11221340396098493</v>
      </c>
      <c r="L59" s="12">
        <v>0.107808226553655</v>
      </c>
      <c r="M59" s="12">
        <v>0.31880342095116049</v>
      </c>
      <c r="N59" s="17">
        <v>1972</v>
      </c>
    </row>
    <row r="60" spans="2:14" ht="13.8" x14ac:dyDescent="0.25">
      <c r="B60" s="11">
        <v>1973</v>
      </c>
      <c r="C60" s="12">
        <v>0.5465060995833555</v>
      </c>
      <c r="D60" s="12">
        <v>0.51481182437160489</v>
      </c>
      <c r="E60" s="13">
        <v>3.1694275211750597E-2</v>
      </c>
      <c r="F60" s="12">
        <v>0.19198774131033061</v>
      </c>
      <c r="G60" s="12">
        <v>0.14669479647752331</v>
      </c>
      <c r="H60" s="14">
        <v>4.5292944832807297E-2</v>
      </c>
      <c r="I60" s="18"/>
      <c r="J60" s="16">
        <v>6.7572161083793311E-2</v>
      </c>
      <c r="K60" s="12">
        <v>0.1129208594152827</v>
      </c>
      <c r="L60" s="12">
        <v>0.10967943006807139</v>
      </c>
      <c r="M60" s="12">
        <v>0.31541657901192177</v>
      </c>
      <c r="N60" s="17">
        <v>1973</v>
      </c>
    </row>
    <row r="61" spans="2:14" ht="13.8" x14ac:dyDescent="0.25">
      <c r="B61" s="11">
        <v>1974</v>
      </c>
      <c r="C61" s="12">
        <v>0.48137439225463219</v>
      </c>
      <c r="D61" s="12">
        <v>0.44702176280667749</v>
      </c>
      <c r="E61" s="13">
        <v>3.435262944795469E-2</v>
      </c>
      <c r="F61" s="12">
        <v>0.19411761384724613</v>
      </c>
      <c r="G61" s="12">
        <v>0.14543420289260287</v>
      </c>
      <c r="H61" s="14">
        <v>4.8683410954643271E-2</v>
      </c>
      <c r="I61" s="18"/>
      <c r="J61" s="16">
        <v>6.4160246169026269E-2</v>
      </c>
      <c r="K61" s="12">
        <v>0.11363277506062808</v>
      </c>
      <c r="L61" s="12">
        <v>0.11158311164751389</v>
      </c>
      <c r="M61" s="12">
        <v>0.31727787758014442</v>
      </c>
      <c r="N61" s="17">
        <v>1974</v>
      </c>
    </row>
    <row r="62" spans="2:14" ht="13.8" x14ac:dyDescent="0.25">
      <c r="B62" s="11">
        <v>1975</v>
      </c>
      <c r="C62" s="12">
        <v>0.52953254240958414</v>
      </c>
      <c r="D62" s="12">
        <v>0.4957595457786953</v>
      </c>
      <c r="E62" s="13">
        <v>3.3772996630888882E-2</v>
      </c>
      <c r="F62" s="12">
        <v>0.19381220071232635</v>
      </c>
      <c r="G62" s="12">
        <v>0.14657118191291138</v>
      </c>
      <c r="H62" s="14">
        <v>4.7241018799414967E-2</v>
      </c>
      <c r="I62" s="18"/>
      <c r="J62" s="16">
        <v>6.0920608760246076E-2</v>
      </c>
      <c r="K62" s="12">
        <v>0.11434917901653652</v>
      </c>
      <c r="L62" s="12">
        <v>0.11351983500656537</v>
      </c>
      <c r="M62" s="12">
        <v>0.31916253144126311</v>
      </c>
      <c r="N62" s="17">
        <v>1975</v>
      </c>
    </row>
    <row r="63" spans="2:14" ht="13.8" x14ac:dyDescent="0.25">
      <c r="B63" s="11">
        <v>1976</v>
      </c>
      <c r="C63" s="12">
        <v>0.600820939447684</v>
      </c>
      <c r="D63" s="12">
        <v>0.56670003112129497</v>
      </c>
      <c r="E63" s="13">
        <v>3.4120908326389053E-2</v>
      </c>
      <c r="F63" s="12">
        <v>0.2366740185504719</v>
      </c>
      <c r="G63" s="12">
        <v>0.18838282019245972</v>
      </c>
      <c r="H63" s="14">
        <v>4.8291198358012183E-2</v>
      </c>
      <c r="I63" s="18"/>
      <c r="J63" s="16">
        <v>6.2827801377139572E-2</v>
      </c>
      <c r="K63" s="12">
        <v>0.11659766021932001</v>
      </c>
      <c r="L63" s="12">
        <v>0.11850749617349221</v>
      </c>
      <c r="M63" s="12">
        <v>0.32107083365396039</v>
      </c>
      <c r="N63" s="17">
        <v>1976</v>
      </c>
    </row>
    <row r="64" spans="2:14" ht="13.8" x14ac:dyDescent="0.25">
      <c r="B64" s="11">
        <v>1977</v>
      </c>
      <c r="C64" s="12">
        <v>0.62798025937060997</v>
      </c>
      <c r="D64" s="12">
        <v>0.59385976267373941</v>
      </c>
      <c r="E64" s="13">
        <v>3.4120496696870575E-2</v>
      </c>
      <c r="F64" s="12">
        <v>0.2470625866032557</v>
      </c>
      <c r="G64" s="12">
        <v>0.19752830270155985</v>
      </c>
      <c r="H64" s="14">
        <v>4.9534283901695841E-2</v>
      </c>
      <c r="I64" s="18"/>
      <c r="J64" s="16">
        <v>6.4794700942994332E-2</v>
      </c>
      <c r="K64" s="12">
        <v>0.11889035396269865</v>
      </c>
      <c r="L64" s="12">
        <v>0.12371429758066466</v>
      </c>
      <c r="M64" s="12">
        <v>0.3230030809541749</v>
      </c>
      <c r="N64" s="17">
        <v>1977</v>
      </c>
    </row>
    <row r="65" spans="2:14" ht="13.8" x14ac:dyDescent="0.25">
      <c r="B65" s="11">
        <v>1978</v>
      </c>
      <c r="C65" s="12">
        <v>0.62509660038065595</v>
      </c>
      <c r="D65" s="12">
        <v>0.59011755455269854</v>
      </c>
      <c r="E65" s="13">
        <v>3.4979045827957397E-2</v>
      </c>
      <c r="F65" s="12">
        <v>0.23762722187148666</v>
      </c>
      <c r="G65" s="12">
        <v>0.18520650612049677</v>
      </c>
      <c r="H65" s="14">
        <v>5.2420715750989874E-2</v>
      </c>
      <c r="I65" s="18"/>
      <c r="J65" s="16">
        <v>6.6823176655353755E-2</v>
      </c>
      <c r="K65" s="12">
        <v>0.12122812961073137</v>
      </c>
      <c r="L65" s="12">
        <v>0.12914986747733512</v>
      </c>
      <c r="M65" s="12">
        <v>0.32495957380124285</v>
      </c>
      <c r="N65" s="17">
        <v>1978</v>
      </c>
    </row>
    <row r="66" spans="2:14" ht="13.8" x14ac:dyDescent="0.25">
      <c r="B66" s="11">
        <v>1979</v>
      </c>
      <c r="C66" s="12">
        <v>0.60560148429137362</v>
      </c>
      <c r="D66" s="12">
        <v>0.56881858579949818</v>
      </c>
      <c r="E66" s="13">
        <v>3.6782898491875458E-2</v>
      </c>
      <c r="F66" s="12">
        <v>0.24621621625976017</v>
      </c>
      <c r="G66" s="12">
        <v>0.19130054979219979</v>
      </c>
      <c r="H66" s="14">
        <v>5.4915666467560381E-2</v>
      </c>
      <c r="I66" s="18"/>
      <c r="J66" s="16">
        <v>6.8915156229228725E-2</v>
      </c>
      <c r="K66" s="12">
        <v>0.12361187362203685</v>
      </c>
      <c r="L66" s="12">
        <v>0.13482425714406743</v>
      </c>
      <c r="M66" s="12">
        <v>0.3269406164246188</v>
      </c>
      <c r="N66" s="17">
        <v>1979</v>
      </c>
    </row>
    <row r="67" spans="2:14" ht="13.8" x14ac:dyDescent="0.25">
      <c r="B67" s="11">
        <v>1980</v>
      </c>
      <c r="C67" s="12">
        <v>0.56404889532621627</v>
      </c>
      <c r="D67" s="12">
        <v>0.52609941880631417</v>
      </c>
      <c r="E67" s="13">
        <v>3.7949476519902145E-2</v>
      </c>
      <c r="F67" s="12">
        <v>0.24517592999423762</v>
      </c>
      <c r="G67" s="12">
        <v>0.1906809324354477</v>
      </c>
      <c r="H67" s="14">
        <v>5.4494997558789914E-2</v>
      </c>
      <c r="I67" s="18"/>
      <c r="J67" s="16">
        <v>7.1072627729058091E-2</v>
      </c>
      <c r="K67" s="12">
        <v>0.12604248988592648</v>
      </c>
      <c r="L67" s="12">
        <v>0.14074795947924335</v>
      </c>
      <c r="M67" s="12">
        <v>0.327834564623811</v>
      </c>
      <c r="N67" s="17">
        <v>1980</v>
      </c>
    </row>
    <row r="68" spans="2:14" ht="13.8" x14ac:dyDescent="0.25">
      <c r="B68" s="11">
        <v>1981</v>
      </c>
      <c r="C68" s="12">
        <v>0.53726152382644732</v>
      </c>
      <c r="D68" s="12">
        <v>0.49884792876884232</v>
      </c>
      <c r="E68" s="13">
        <v>3.8413595057605013E-2</v>
      </c>
      <c r="F68" s="12">
        <v>0.21582668492034021</v>
      </c>
      <c r="G68" s="12">
        <v>0.1614282380059649</v>
      </c>
      <c r="H68" s="14">
        <v>5.4398446914375315E-2</v>
      </c>
      <c r="I68" s="18"/>
      <c r="J68" s="16">
        <v>8.1295961989193088E-2</v>
      </c>
      <c r="K68" s="12">
        <v>0.12673310373021027</v>
      </c>
      <c r="L68" s="12">
        <v>0.14082127260796881</v>
      </c>
      <c r="M68" s="12">
        <v>0.32873095713044836</v>
      </c>
      <c r="N68" s="17">
        <v>1981</v>
      </c>
    </row>
    <row r="69" spans="2:14" ht="13.8" x14ac:dyDescent="0.25">
      <c r="B69" s="11">
        <v>1982</v>
      </c>
      <c r="C69" s="12">
        <v>0.61601463577166327</v>
      </c>
      <c r="D69" s="12">
        <v>0.58006228306978258</v>
      </c>
      <c r="E69" s="13">
        <v>3.5952352701880665E-2</v>
      </c>
      <c r="F69" s="12">
        <v>0.20896853842212917</v>
      </c>
      <c r="G69" s="12">
        <v>0.1557024538592045</v>
      </c>
      <c r="H69" s="14">
        <v>5.326608456292467E-2</v>
      </c>
      <c r="I69" s="18"/>
      <c r="J69" s="16">
        <v>9.2989856248783934E-2</v>
      </c>
      <c r="K69" s="12">
        <v>0.12742750159591751</v>
      </c>
      <c r="L69" s="12">
        <v>0.14089462392421023</v>
      </c>
      <c r="M69" s="12">
        <v>0.32962980062795932</v>
      </c>
      <c r="N69" s="17">
        <v>1982</v>
      </c>
    </row>
    <row r="70" spans="2:14" ht="13.8" x14ac:dyDescent="0.25">
      <c r="B70" s="11">
        <v>1983</v>
      </c>
      <c r="C70" s="12">
        <v>0.54686587361977923</v>
      </c>
      <c r="D70" s="12">
        <v>0.50944500585240149</v>
      </c>
      <c r="E70" s="13">
        <v>3.742086776737772E-2</v>
      </c>
      <c r="F70" s="12">
        <v>0.20145398062789863</v>
      </c>
      <c r="G70" s="12">
        <v>0.14914878068864645</v>
      </c>
      <c r="H70" s="14">
        <v>5.230519993925218E-2</v>
      </c>
      <c r="I70" s="18"/>
      <c r="J70" s="16">
        <v>0.10636584097890218</v>
      </c>
      <c r="K70" s="12">
        <v>0.12812570421651262</v>
      </c>
      <c r="L70" s="12">
        <v>0.14096801344785762</v>
      </c>
      <c r="M70" s="12">
        <v>0.33053110181804685</v>
      </c>
      <c r="N70" s="17">
        <v>1983</v>
      </c>
    </row>
    <row r="71" spans="2:14" ht="13.8" x14ac:dyDescent="0.25">
      <c r="B71" s="11">
        <v>1984</v>
      </c>
      <c r="C71" s="12">
        <v>0.50348577389061655</v>
      </c>
      <c r="D71" s="12">
        <v>0.46446049374153736</v>
      </c>
      <c r="E71" s="13">
        <v>3.9025280149079175E-2</v>
      </c>
      <c r="F71" s="12">
        <v>0.21718432012840477</v>
      </c>
      <c r="G71" s="12">
        <v>0.16324196069968563</v>
      </c>
      <c r="H71" s="14">
        <v>5.3942359428719153E-2</v>
      </c>
      <c r="I71" s="18"/>
      <c r="J71" s="16">
        <v>0.12166587393016999</v>
      </c>
      <c r="K71" s="12">
        <v>0.12882773243906417</v>
      </c>
      <c r="L71" s="12">
        <v>0.14104144119881257</v>
      </c>
      <c r="M71" s="12">
        <v>0.33143486742073813</v>
      </c>
      <c r="N71" s="17">
        <v>1984</v>
      </c>
    </row>
    <row r="72" spans="2:14" ht="13.8" x14ac:dyDescent="0.25">
      <c r="B72" s="11">
        <v>1985</v>
      </c>
      <c r="C72" s="12">
        <v>0.52033791044175071</v>
      </c>
      <c r="D72" s="12">
        <v>0.48086407992515878</v>
      </c>
      <c r="E72" s="13">
        <v>3.9473830516591889E-2</v>
      </c>
      <c r="F72" s="12">
        <v>0.24138604497029659</v>
      </c>
      <c r="G72" s="12">
        <v>0.18828390716219234</v>
      </c>
      <c r="H72" s="14">
        <v>5.3102137808104251E-2</v>
      </c>
      <c r="I72" s="18"/>
      <c r="J72" s="16">
        <v>0.13916671689859683</v>
      </c>
      <c r="K72" s="12">
        <v>0.12953360722486584</v>
      </c>
      <c r="L72" s="12">
        <v>0.1411149071969883</v>
      </c>
      <c r="M72" s="12">
        <v>0.33234110417443496</v>
      </c>
      <c r="N72" s="17">
        <v>1985</v>
      </c>
    </row>
    <row r="73" spans="2:14" ht="13.8" x14ac:dyDescent="0.25">
      <c r="B73" s="11">
        <v>1986</v>
      </c>
      <c r="C73" s="12">
        <v>0.47637501583399855</v>
      </c>
      <c r="D73" s="12">
        <v>0.43512014082749462</v>
      </c>
      <c r="E73" s="13">
        <v>4.1254875006503954E-2</v>
      </c>
      <c r="F73" s="12">
        <v>0.23092940491608888</v>
      </c>
      <c r="G73" s="12">
        <v>0.17666795322047149</v>
      </c>
      <c r="H73" s="14">
        <v>5.4261451695617392E-2</v>
      </c>
      <c r="I73" s="18"/>
      <c r="J73" s="16">
        <v>0.13785980678347873</v>
      </c>
      <c r="K73" s="12">
        <v>0.13367842746448519</v>
      </c>
      <c r="L73" s="12">
        <v>0.1386659027745325</v>
      </c>
      <c r="M73" s="12">
        <v>0.33324981883596366</v>
      </c>
      <c r="N73" s="17">
        <v>1986</v>
      </c>
    </row>
    <row r="74" spans="2:14" ht="13.8" x14ac:dyDescent="0.25">
      <c r="B74" s="11">
        <v>1987</v>
      </c>
      <c r="C74" s="12">
        <v>0.50748200941608579</v>
      </c>
      <c r="D74" s="12">
        <v>0.46607981452938735</v>
      </c>
      <c r="E74" s="13">
        <v>4.1402194886698426E-2</v>
      </c>
      <c r="F74" s="12">
        <v>0.23093319844867977</v>
      </c>
      <c r="G74" s="12">
        <v>0.1756557878774192</v>
      </c>
      <c r="H74" s="14">
        <v>5.5277410571260566E-2</v>
      </c>
      <c r="I74" s="18"/>
      <c r="J74" s="16">
        <v>0.13656516981877465</v>
      </c>
      <c r="K74" s="12">
        <v>0.13795587378614446</v>
      </c>
      <c r="L74" s="12">
        <v>0.13625940004647821</v>
      </c>
      <c r="M74" s="12">
        <v>0.33416101818062577</v>
      </c>
      <c r="N74" s="17">
        <v>1987</v>
      </c>
    </row>
    <row r="75" spans="2:14" ht="13.8" x14ac:dyDescent="0.25">
      <c r="B75" s="11">
        <v>1988</v>
      </c>
      <c r="C75" s="12">
        <v>0.55653846052718337</v>
      </c>
      <c r="D75" s="12">
        <v>0.51537814295821671</v>
      </c>
      <c r="E75" s="13">
        <v>4.1160317568966612E-2</v>
      </c>
      <c r="F75" s="12">
        <v>0.23041034703734775</v>
      </c>
      <c r="G75" s="12">
        <v>0.17402039925717028</v>
      </c>
      <c r="H75" s="14">
        <v>5.638994778017746E-2</v>
      </c>
      <c r="I75" s="18"/>
      <c r="J75" s="16">
        <v>0.1352826907477267</v>
      </c>
      <c r="K75" s="12">
        <v>0.14237018996318543</v>
      </c>
      <c r="L75" s="12">
        <v>0.1338946614094095</v>
      </c>
      <c r="M75" s="12">
        <v>0.33416101818062577</v>
      </c>
      <c r="N75" s="17">
        <v>1988</v>
      </c>
    </row>
    <row r="76" spans="2:14" ht="13.8" x14ac:dyDescent="0.25">
      <c r="B76" s="11">
        <v>1989</v>
      </c>
      <c r="C76" s="12">
        <v>0.59612662833937313</v>
      </c>
      <c r="D76" s="12">
        <v>0.55540813102197983</v>
      </c>
      <c r="E76" s="13">
        <v>4.0718497317393257E-2</v>
      </c>
      <c r="F76" s="12">
        <v>0.23008484260771211</v>
      </c>
      <c r="G76" s="12">
        <v>0.17370135978803025</v>
      </c>
      <c r="H76" s="14">
        <v>5.6383482819681877E-2</v>
      </c>
      <c r="I76" s="18"/>
      <c r="J76" s="16">
        <v>0.13401225539595116</v>
      </c>
      <c r="K76" s="12">
        <v>0.14692575556133494</v>
      </c>
      <c r="L76" s="12">
        <v>0.13157096206078492</v>
      </c>
      <c r="M76" s="12">
        <v>0.33416101818062577</v>
      </c>
      <c r="N76" s="17">
        <v>1989</v>
      </c>
    </row>
    <row r="77" spans="2:14" ht="13.8" x14ac:dyDescent="0.25">
      <c r="B77" s="11">
        <v>1990</v>
      </c>
      <c r="C77" s="12">
        <v>0.523863240293861</v>
      </c>
      <c r="D77" s="12">
        <v>0.48125327286687963</v>
      </c>
      <c r="E77" s="13">
        <v>4.2609967426981352E-2</v>
      </c>
      <c r="F77" s="12">
        <v>0.22983524891803242</v>
      </c>
      <c r="G77" s="12">
        <v>0.17321986009265505</v>
      </c>
      <c r="H77" s="14">
        <v>5.6615388825377359E-2</v>
      </c>
      <c r="I77" s="18"/>
      <c r="J77" s="16">
        <v>0.13275375066127149</v>
      </c>
      <c r="K77" s="12">
        <v>0.15162709028379684</v>
      </c>
      <c r="L77" s="12">
        <v>0.12928758977678001</v>
      </c>
      <c r="M77" s="12">
        <v>0.33416101818062577</v>
      </c>
      <c r="N77" s="17">
        <v>1990</v>
      </c>
    </row>
    <row r="78" spans="2:14" ht="13.8" x14ac:dyDescent="0.25">
      <c r="B78" s="11">
        <v>1991</v>
      </c>
      <c r="C78" s="12">
        <v>0.53955683145830946</v>
      </c>
      <c r="D78" s="12">
        <v>0.49703040138827326</v>
      </c>
      <c r="E78" s="13">
        <v>4.2526430070036182E-2</v>
      </c>
      <c r="F78" s="12">
        <v>0.23674351342340977</v>
      </c>
      <c r="G78" s="12">
        <v>0.18055023198992576</v>
      </c>
      <c r="H78" s="14">
        <v>5.6193281433484017E-2</v>
      </c>
      <c r="I78" s="18"/>
      <c r="J78" s="16">
        <v>0.1446820370923767</v>
      </c>
      <c r="K78" s="12">
        <v>0.14843557375820607</v>
      </c>
      <c r="L78" s="12">
        <v>0.13760934696350238</v>
      </c>
      <c r="M78" s="12">
        <v>0.33416101818062577</v>
      </c>
      <c r="N78" s="17">
        <v>1991</v>
      </c>
    </row>
    <row r="79" spans="2:14" ht="13.8" x14ac:dyDescent="0.25">
      <c r="B79" s="11">
        <v>1992</v>
      </c>
      <c r="C79" s="12">
        <v>0.56546438235382035</v>
      </c>
      <c r="D79" s="12">
        <v>0.52298695945092966</v>
      </c>
      <c r="E79" s="13">
        <v>4.24774229028907E-2</v>
      </c>
      <c r="F79" s="12">
        <v>0.27256318904899224</v>
      </c>
      <c r="G79" s="12">
        <v>0.21648006682421556</v>
      </c>
      <c r="H79" s="14">
        <v>5.6083122224776689E-2</v>
      </c>
      <c r="I79" s="18"/>
      <c r="J79" s="16">
        <v>0.1576821125800906</v>
      </c>
      <c r="K79" s="12">
        <v>0.14531123373593</v>
      </c>
      <c r="L79" s="12">
        <v>0.14646674444481503</v>
      </c>
      <c r="M79" s="12">
        <v>0.33416101818062577</v>
      </c>
      <c r="N79" s="17">
        <v>1992</v>
      </c>
    </row>
    <row r="80" spans="2:14" ht="13.8" x14ac:dyDescent="0.25">
      <c r="B80" s="11">
        <v>1993</v>
      </c>
      <c r="C80" s="12">
        <v>0.56928019459952617</v>
      </c>
      <c r="D80" s="12">
        <v>0.52617582280981756</v>
      </c>
      <c r="E80" s="13">
        <v>4.3104371789708655E-2</v>
      </c>
      <c r="F80" s="12">
        <v>0.27475883040530236</v>
      </c>
      <c r="G80" s="12">
        <v>0.2178991618338571</v>
      </c>
      <c r="H80" s="14">
        <v>5.6859668571445227E-2</v>
      </c>
      <c r="I80" s="18"/>
      <c r="J80" s="16">
        <v>0.17185028029322957</v>
      </c>
      <c r="K80" s="12">
        <v>0.14225265625512376</v>
      </c>
      <c r="L80" s="12">
        <v>0.15589425937725357</v>
      </c>
      <c r="M80" s="12">
        <v>0.33416101818062577</v>
      </c>
      <c r="N80" s="17">
        <v>1993</v>
      </c>
    </row>
    <row r="81" spans="2:14" ht="13.8" x14ac:dyDescent="0.25">
      <c r="B81" s="11">
        <v>1994</v>
      </c>
      <c r="C81" s="12">
        <v>0.56108749619261888</v>
      </c>
      <c r="D81" s="12">
        <v>0.51720677603393839</v>
      </c>
      <c r="E81" s="13">
        <v>4.3880720158680546E-2</v>
      </c>
      <c r="F81" s="12">
        <v>0.27081655797424059</v>
      </c>
      <c r="G81" s="12">
        <v>0.2124649224869429</v>
      </c>
      <c r="H81" s="14">
        <v>5.8351635487297687E-2</v>
      </c>
      <c r="I81" s="18"/>
      <c r="J81" s="16">
        <v>0.18729149650288482</v>
      </c>
      <c r="K81" s="12">
        <v>0.13925845711565796</v>
      </c>
      <c r="L81" s="12">
        <v>0.165928588082595</v>
      </c>
      <c r="M81" s="12">
        <v>0.33416101818062577</v>
      </c>
      <c r="N81" s="17">
        <v>1994</v>
      </c>
    </row>
    <row r="82" spans="2:14" ht="13.8" x14ac:dyDescent="0.25">
      <c r="B82" s="11">
        <v>1995</v>
      </c>
      <c r="C82" s="12">
        <v>0.57024647239317428</v>
      </c>
      <c r="D82" s="12">
        <v>0.52589192104032589</v>
      </c>
      <c r="E82" s="13">
        <v>4.4354551352848409E-2</v>
      </c>
      <c r="F82" s="12">
        <v>0.26034411557310744</v>
      </c>
      <c r="G82" s="12">
        <v>0.20071505196726136</v>
      </c>
      <c r="H82" s="14">
        <v>5.9629063605846085E-2</v>
      </c>
      <c r="I82" s="18"/>
      <c r="J82" s="16">
        <v>0.20412014808725409</v>
      </c>
      <c r="K82" s="12">
        <v>0.13632728125268359</v>
      </c>
      <c r="L82" s="12">
        <v>0.17660878888719811</v>
      </c>
      <c r="M82" s="12">
        <v>0.33416101818062577</v>
      </c>
      <c r="N82" s="17">
        <v>1995</v>
      </c>
    </row>
    <row r="83" spans="2:14" ht="13.8" x14ac:dyDescent="0.25">
      <c r="B83" s="11">
        <v>1996</v>
      </c>
      <c r="C83" s="12">
        <v>0.57755282550050069</v>
      </c>
      <c r="D83" s="12">
        <v>0.53271453603896668</v>
      </c>
      <c r="E83" s="13">
        <v>4.483828946153405E-2</v>
      </c>
      <c r="F83" s="12">
        <v>0.26700496504836591</v>
      </c>
      <c r="G83" s="12">
        <v>0.20654571217198298</v>
      </c>
      <c r="H83" s="14">
        <v>6.0459252876382902E-2</v>
      </c>
      <c r="I83" s="18"/>
      <c r="J83" s="16">
        <v>0.20509319272360868</v>
      </c>
      <c r="K83" s="12">
        <v>0.14174338470899364</v>
      </c>
      <c r="L83" s="12">
        <v>0.17696330724189657</v>
      </c>
      <c r="M83" s="12">
        <v>0.33416101818062577</v>
      </c>
      <c r="N83" s="17">
        <v>1996</v>
      </c>
    </row>
    <row r="84" spans="2:14" ht="13.8" x14ac:dyDescent="0.25">
      <c r="B84" s="11">
        <v>1997</v>
      </c>
      <c r="C84" s="12">
        <v>0.58135863502940077</v>
      </c>
      <c r="D84" s="12">
        <v>0.53560200604589203</v>
      </c>
      <c r="E84" s="13">
        <v>4.5756628983508706E-2</v>
      </c>
      <c r="F84" s="12">
        <v>0.26666006121367442</v>
      </c>
      <c r="G84" s="12">
        <v>0.20427092225121316</v>
      </c>
      <c r="H84" s="14">
        <v>6.2389138962461281E-2</v>
      </c>
      <c r="I84" s="18"/>
      <c r="J84" s="16">
        <v>0.20607087588229081</v>
      </c>
      <c r="K84" s="12">
        <v>0.14737466282719044</v>
      </c>
      <c r="L84" s="12">
        <v>0.17731853724443955</v>
      </c>
      <c r="M84" s="12">
        <v>0.33416101818062577</v>
      </c>
      <c r="N84" s="17">
        <v>1997</v>
      </c>
    </row>
    <row r="85" spans="2:14" ht="13.8" x14ac:dyDescent="0.25">
      <c r="B85" s="11">
        <v>1998</v>
      </c>
      <c r="C85" s="12">
        <v>0.57466566859385215</v>
      </c>
      <c r="D85" s="12">
        <v>0.52789708809569091</v>
      </c>
      <c r="E85" s="13">
        <v>4.6768580498161266E-2</v>
      </c>
      <c r="F85" s="12">
        <v>0.27002322113872274</v>
      </c>
      <c r="G85" s="12">
        <v>0.20612061067569562</v>
      </c>
      <c r="H85" s="14">
        <v>6.3902610463027129E-2</v>
      </c>
      <c r="I85" s="18"/>
      <c r="J85" s="16">
        <v>0.20705321967522453</v>
      </c>
      <c r="K85" s="12">
        <v>0.1532296642133876</v>
      </c>
      <c r="L85" s="12">
        <v>0.17767448032336297</v>
      </c>
      <c r="M85" s="12">
        <v>0.33416101818062577</v>
      </c>
      <c r="N85" s="17">
        <v>1998</v>
      </c>
    </row>
    <row r="86" spans="2:14" ht="13.8" x14ac:dyDescent="0.25">
      <c r="B86" s="11">
        <v>1999</v>
      </c>
      <c r="C86" s="12">
        <v>0.5426032620246134</v>
      </c>
      <c r="D86" s="12">
        <v>0.49418334726004975</v>
      </c>
      <c r="E86" s="13">
        <v>4.8419914764563678E-2</v>
      </c>
      <c r="F86" s="12">
        <v>0.27333840371524365</v>
      </c>
      <c r="G86" s="12">
        <v>0.20778258776135067</v>
      </c>
      <c r="H86" s="14">
        <v>6.5555815953892996E-2</v>
      </c>
      <c r="I86" s="18"/>
      <c r="J86" s="16">
        <v>0.20804024631974163</v>
      </c>
      <c r="K86" s="12">
        <v>0.15931727709856749</v>
      </c>
      <c r="L86" s="12">
        <v>0.17803113791007222</v>
      </c>
      <c r="M86" s="12">
        <v>0.33416101818062577</v>
      </c>
      <c r="N86" s="17">
        <v>1999</v>
      </c>
    </row>
    <row r="87" spans="2:14" ht="13.8" x14ac:dyDescent="0.25">
      <c r="B87" s="11">
        <v>2000</v>
      </c>
      <c r="C87" s="12">
        <v>0.53931255858741989</v>
      </c>
      <c r="D87" s="12">
        <v>0.48949456749109616</v>
      </c>
      <c r="E87" s="13">
        <v>4.9817991096323726E-2</v>
      </c>
      <c r="F87" s="12">
        <v>0.27568938573584711</v>
      </c>
      <c r="G87" s="12">
        <v>0.20778597183927544</v>
      </c>
      <c r="H87" s="14">
        <v>6.7903413896571702E-2</v>
      </c>
      <c r="I87" s="18"/>
      <c r="J87" s="16">
        <v>0.20903197813908614</v>
      </c>
      <c r="K87" s="12">
        <v>0.16564674283143241</v>
      </c>
      <c r="L87" s="12">
        <v>0.17838851143884549</v>
      </c>
      <c r="M87" s="12">
        <v>0.33416101818062577</v>
      </c>
      <c r="N87" s="17">
        <v>2000</v>
      </c>
    </row>
    <row r="88" spans="2:14" ht="13.8" x14ac:dyDescent="0.25">
      <c r="B88" s="11">
        <v>2001</v>
      </c>
      <c r="C88" s="12">
        <v>0.52947209149521468</v>
      </c>
      <c r="D88" s="12">
        <v>0.47961534680098239</v>
      </c>
      <c r="E88" s="13">
        <v>4.9856744694232243E-2</v>
      </c>
      <c r="F88" s="12">
        <v>0.27403273064805711</v>
      </c>
      <c r="G88" s="12">
        <v>0.20829376910109201</v>
      </c>
      <c r="H88" s="14">
        <v>6.5738961546965083E-2</v>
      </c>
      <c r="I88" s="18"/>
      <c r="J88" s="16">
        <v>0.20668341125975434</v>
      </c>
      <c r="K88" s="12">
        <v>0.16062110820062156</v>
      </c>
      <c r="L88" s="12">
        <v>0.17327484466972023</v>
      </c>
      <c r="M88" s="12">
        <v>0.34850799777800717</v>
      </c>
      <c r="N88" s="17">
        <v>2001</v>
      </c>
    </row>
    <row r="89" spans="2:14" ht="13.8" x14ac:dyDescent="0.25">
      <c r="B89" s="11">
        <v>2002</v>
      </c>
      <c r="C89" s="12">
        <v>0.51719058495550052</v>
      </c>
      <c r="D89" s="12">
        <v>0.46757006198776052</v>
      </c>
      <c r="E89" s="13">
        <v>4.9620522967739972E-2</v>
      </c>
      <c r="F89" s="12">
        <v>0.27891381148904876</v>
      </c>
      <c r="G89" s="12">
        <v>0.21525305354851623</v>
      </c>
      <c r="H89" s="14">
        <v>6.3660757940532525E-2</v>
      </c>
      <c r="I89" s="18"/>
      <c r="J89" s="16">
        <v>0.20436123156976974</v>
      </c>
      <c r="K89" s="12">
        <v>0.15574794866838904</v>
      </c>
      <c r="L89" s="12">
        <v>0.16830776574761894</v>
      </c>
      <c r="M89" s="12">
        <v>0.36285497737538858</v>
      </c>
      <c r="N89" s="17">
        <v>2002</v>
      </c>
    </row>
    <row r="90" spans="2:14" ht="13.8" x14ac:dyDescent="0.25">
      <c r="B90" s="11">
        <v>2003</v>
      </c>
      <c r="C90" s="12">
        <v>0.5435031981388726</v>
      </c>
      <c r="D90" s="12">
        <v>0.49286403852597493</v>
      </c>
      <c r="E90" s="13">
        <v>5.0639159612897701E-2</v>
      </c>
      <c r="F90" s="12">
        <v>0.28094645241136196</v>
      </c>
      <c r="G90" s="12">
        <v>0.21932591708517055</v>
      </c>
      <c r="H90" s="14">
        <v>6.1620535326191418E-2</v>
      </c>
      <c r="I90" s="18"/>
      <c r="J90" s="16">
        <v>0.20206514259736919</v>
      </c>
      <c r="K90" s="12">
        <v>0.15102263822082929</v>
      </c>
      <c r="L90" s="12">
        <v>0.16348307260035652</v>
      </c>
      <c r="M90" s="12">
        <v>0.41020608942043585</v>
      </c>
      <c r="N90" s="17">
        <v>2003</v>
      </c>
    </row>
    <row r="91" spans="2:14" ht="13.8" x14ac:dyDescent="0.25">
      <c r="B91" s="11">
        <f>B90+1</f>
        <v>2004</v>
      </c>
      <c r="C91" s="12">
        <v>0.53535351351606242</v>
      </c>
      <c r="D91" s="12">
        <v>0.4848595809951195</v>
      </c>
      <c r="E91" s="13">
        <v>5.0493932520942954E-2</v>
      </c>
      <c r="F91" s="12">
        <v>0.27446435313680528</v>
      </c>
      <c r="G91" s="12">
        <v>0.21485339687416952</v>
      </c>
      <c r="H91" s="14">
        <v>5.9610956262635739E-2</v>
      </c>
      <c r="I91" s="18"/>
      <c r="J91" s="16">
        <v>0.1997948512017825</v>
      </c>
      <c r="K91" s="12">
        <v>0.14644069119485362</v>
      </c>
      <c r="L91" s="12">
        <v>0.15879668361191759</v>
      </c>
      <c r="M91" s="12">
        <v>0.4219545054210958</v>
      </c>
      <c r="N91" s="17">
        <f>N90+1</f>
        <v>2004</v>
      </c>
    </row>
    <row r="92" spans="2:14" ht="13.8" x14ac:dyDescent="0.25">
      <c r="B92" s="11">
        <f t="shared" ref="B92:B98" si="0">B91+1</f>
        <v>2005</v>
      </c>
      <c r="C92" s="12">
        <v>0.53753940630047869</v>
      </c>
      <c r="D92" s="12">
        <v>0.48862551348551303</v>
      </c>
      <c r="E92" s="13">
        <v>4.8913892814965616E-2</v>
      </c>
      <c r="F92" s="12">
        <v>0.27195476125515172</v>
      </c>
      <c r="G92" s="12">
        <v>0.21495069420828053</v>
      </c>
      <c r="H92" s="14">
        <v>5.7004067046871207E-2</v>
      </c>
      <c r="I92" s="18"/>
      <c r="J92" s="16">
        <v>0.19755006753580506</v>
      </c>
      <c r="K92" s="12">
        <v>0.1419977580200209</v>
      </c>
      <c r="L92" s="12">
        <v>0.15424463416947395</v>
      </c>
      <c r="M92" s="12">
        <v>0.41462884153006441</v>
      </c>
      <c r="N92" s="17">
        <f t="shared" ref="N92:N98" si="1">N91+1</f>
        <v>2005</v>
      </c>
    </row>
    <row r="93" spans="2:14" ht="13.8" x14ac:dyDescent="0.25">
      <c r="B93" s="11">
        <f t="shared" si="0"/>
        <v>2006</v>
      </c>
      <c r="C93" s="12">
        <v>0.53052333232480864</v>
      </c>
      <c r="D93" s="12">
        <v>0.48182132680465378</v>
      </c>
      <c r="E93" s="13">
        <v>4.8702005520154912E-2</v>
      </c>
      <c r="F93" s="12">
        <v>0.26800173851385234</v>
      </c>
      <c r="G93" s="12">
        <v>0.21056276526078088</v>
      </c>
      <c r="H93" s="14">
        <v>5.7438973253071485E-2</v>
      </c>
      <c r="I93" s="18"/>
      <c r="J93" s="16">
        <v>0.19138176742632199</v>
      </c>
      <c r="K93" s="12">
        <v>0.14249269936347853</v>
      </c>
      <c r="L93" s="12">
        <v>0.15363401351865136</v>
      </c>
      <c r="M93" s="12">
        <v>0.40730317763903295</v>
      </c>
      <c r="N93" s="17">
        <f t="shared" si="1"/>
        <v>2006</v>
      </c>
    </row>
    <row r="94" spans="2:14" ht="13.8" x14ac:dyDescent="0.25">
      <c r="B94" s="11">
        <f t="shared" si="0"/>
        <v>2007</v>
      </c>
      <c r="C94" s="12">
        <v>0.51302177925560477</v>
      </c>
      <c r="D94" s="12">
        <v>0.46482660903340711</v>
      </c>
      <c r="E94" s="13">
        <v>4.8195170222197672E-2</v>
      </c>
      <c r="F94" s="12">
        <v>0.26590899200885004</v>
      </c>
      <c r="G94" s="12">
        <v>0.20867555514554881</v>
      </c>
      <c r="H94" s="14">
        <v>5.7233436863301228E-2</v>
      </c>
      <c r="I94" s="18"/>
      <c r="J94" s="16">
        <v>0.18540606621956326</v>
      </c>
      <c r="K94" s="12">
        <v>0.14298936585342389</v>
      </c>
      <c r="L94" s="12">
        <v>0.15302581018095771</v>
      </c>
      <c r="M94" s="12">
        <v>0.39829149040840567</v>
      </c>
      <c r="N94" s="17">
        <f t="shared" si="1"/>
        <v>2007</v>
      </c>
    </row>
    <row r="95" spans="2:14" ht="13.8" x14ac:dyDescent="0.25">
      <c r="B95" s="11">
        <f t="shared" si="0"/>
        <v>2008</v>
      </c>
      <c r="C95" s="12">
        <v>0.52278019485082039</v>
      </c>
      <c r="D95" s="12">
        <v>0.4713780731532845</v>
      </c>
      <c r="E95" s="13">
        <v>5.1402121697535871E-2</v>
      </c>
      <c r="F95" s="12">
        <v>0.25866892645113582</v>
      </c>
      <c r="G95" s="12">
        <v>0.20108782105835121</v>
      </c>
      <c r="H95" s="14">
        <v>5.7581105392784604E-2</v>
      </c>
      <c r="I95" s="18"/>
      <c r="J95" s="16">
        <v>0.17961695021051063</v>
      </c>
      <c r="K95" s="12">
        <v>0.14348776350295336</v>
      </c>
      <c r="L95" s="12">
        <v>0.15242001458678001</v>
      </c>
      <c r="M95" s="12">
        <v>0.45323066212879071</v>
      </c>
      <c r="N95" s="17">
        <f t="shared" si="1"/>
        <v>2008</v>
      </c>
    </row>
    <row r="96" spans="2:14" ht="13.8" x14ac:dyDescent="0.25">
      <c r="B96" s="11">
        <f t="shared" si="0"/>
        <v>2009</v>
      </c>
      <c r="C96" s="12">
        <v>0.48523700129957825</v>
      </c>
      <c r="D96" s="12">
        <v>0.43685910832532526</v>
      </c>
      <c r="E96" s="13">
        <v>4.8377892974253017E-2</v>
      </c>
      <c r="F96" s="12">
        <v>0.25881155756118224</v>
      </c>
      <c r="G96" s="12">
        <v>0.20122003391864546</v>
      </c>
      <c r="H96" s="14">
        <v>5.7591523642536759E-2</v>
      </c>
      <c r="I96" s="18"/>
      <c r="J96" s="16">
        <v>0.17400859346597178</v>
      </c>
      <c r="K96" s="12">
        <v>0.14398789834612336</v>
      </c>
      <c r="L96" s="12">
        <v>0.15181661720439146</v>
      </c>
      <c r="M96" s="12">
        <v>0.39550325037468564</v>
      </c>
      <c r="N96" s="17">
        <f t="shared" si="1"/>
        <v>2009</v>
      </c>
    </row>
    <row r="97" spans="1:14" ht="13.8" x14ac:dyDescent="0.25">
      <c r="B97" s="11">
        <f t="shared" si="0"/>
        <v>2010</v>
      </c>
      <c r="C97" s="12">
        <v>0.47606030092203078</v>
      </c>
      <c r="D97" s="12">
        <v>0.42817246366085759</v>
      </c>
      <c r="E97" s="13">
        <v>4.7887837261173155E-2</v>
      </c>
      <c r="F97" s="12">
        <v>0.26661083183181933</v>
      </c>
      <c r="G97" s="12">
        <v>0.20942932298146971</v>
      </c>
      <c r="H97" s="14">
        <v>5.7181508850349602E-2</v>
      </c>
      <c r="I97" s="18"/>
      <c r="J97" s="16">
        <v>0.16857535196159837</v>
      </c>
      <c r="K97" s="12">
        <v>0.1444897764380233</v>
      </c>
      <c r="L97" s="12">
        <v>0.15121560853979688</v>
      </c>
      <c r="M97" s="12">
        <v>0.38356605559787588</v>
      </c>
      <c r="N97" s="17">
        <f t="shared" si="1"/>
        <v>2010</v>
      </c>
    </row>
    <row r="98" spans="1:14" ht="13.8" x14ac:dyDescent="0.25">
      <c r="B98" s="11">
        <f t="shared" si="0"/>
        <v>2011</v>
      </c>
      <c r="C98" s="12">
        <v>0.47473827278859965</v>
      </c>
      <c r="D98" s="12">
        <v>0.42653023789052669</v>
      </c>
      <c r="E98" s="13">
        <v>4.820803489807296E-2</v>
      </c>
      <c r="F98" s="12">
        <v>0.26894044502526887</v>
      </c>
      <c r="G98" s="12">
        <v>0.21170857269088245</v>
      </c>
      <c r="H98" s="14">
        <v>5.7231872334386424E-2</v>
      </c>
      <c r="I98" s="18"/>
      <c r="J98" s="16">
        <v>0.16857535196159854</v>
      </c>
      <c r="K98" s="12">
        <v>0.14448977643802285</v>
      </c>
      <c r="L98" s="12">
        <v>0.15121560853979701</v>
      </c>
      <c r="M98" s="12">
        <v>0.39237616918321488</v>
      </c>
      <c r="N98" s="17">
        <f t="shared" si="1"/>
        <v>2011</v>
      </c>
    </row>
    <row r="99" spans="1:14" x14ac:dyDescent="0.25">
      <c r="B99" s="19"/>
      <c r="C99" s="20"/>
      <c r="D99" s="20"/>
      <c r="E99" s="20"/>
      <c r="F99" s="20"/>
      <c r="G99" s="20"/>
      <c r="H99" s="20"/>
      <c r="I99" s="20"/>
      <c r="J99" s="20"/>
      <c r="K99" s="20"/>
      <c r="L99" s="20"/>
      <c r="M99" s="20"/>
      <c r="N99" s="21"/>
    </row>
    <row r="100" spans="1:14" ht="13.8" thickBot="1" x14ac:dyDescent="0.3">
      <c r="B100" s="38"/>
      <c r="C100" s="38"/>
      <c r="D100" s="38"/>
      <c r="E100" s="38"/>
      <c r="F100" s="38"/>
      <c r="G100" s="38"/>
      <c r="H100" s="38"/>
      <c r="I100" s="39"/>
      <c r="J100" s="39"/>
      <c r="K100" s="39"/>
      <c r="L100" s="39"/>
      <c r="M100" s="39"/>
      <c r="N100" s="38"/>
    </row>
    <row r="101" spans="1:14" ht="15.6" x14ac:dyDescent="0.25">
      <c r="A101" s="25"/>
      <c r="B101" s="24" t="s">
        <v>30</v>
      </c>
      <c r="C101" s="22"/>
      <c r="D101" s="22"/>
      <c r="E101" s="26"/>
      <c r="F101" s="24" t="s">
        <v>31</v>
      </c>
      <c r="G101" s="22"/>
      <c r="H101" s="26"/>
      <c r="I101" s="29"/>
      <c r="J101" s="35" t="s">
        <v>22</v>
      </c>
      <c r="K101" s="1"/>
      <c r="L101" s="1"/>
      <c r="M101" s="31"/>
      <c r="N101" s="32"/>
    </row>
    <row r="102" spans="1:14" ht="15.6" x14ac:dyDescent="0.25">
      <c r="A102" s="25"/>
      <c r="B102" s="24" t="s">
        <v>33</v>
      </c>
      <c r="C102" s="22"/>
      <c r="D102" s="22"/>
      <c r="E102" s="27"/>
      <c r="F102" s="24" t="s">
        <v>35</v>
      </c>
      <c r="G102" s="22"/>
      <c r="H102" s="27"/>
      <c r="I102" s="29"/>
      <c r="J102" s="35" t="s">
        <v>23</v>
      </c>
      <c r="K102" s="1"/>
      <c r="L102" s="1"/>
      <c r="M102" s="1"/>
      <c r="N102" s="32"/>
    </row>
    <row r="103" spans="1:14" ht="15.6" x14ac:dyDescent="0.25">
      <c r="A103" s="25"/>
      <c r="B103" s="24" t="s">
        <v>34</v>
      </c>
      <c r="C103" s="22"/>
      <c r="D103" s="22"/>
      <c r="E103" s="27"/>
      <c r="F103" s="24" t="s">
        <v>36</v>
      </c>
      <c r="G103" s="22"/>
      <c r="H103" s="27"/>
      <c r="I103" s="29"/>
      <c r="J103" s="35" t="s">
        <v>24</v>
      </c>
      <c r="K103" s="1"/>
      <c r="L103" s="1"/>
      <c r="M103" s="1"/>
      <c r="N103" s="32"/>
    </row>
    <row r="104" spans="1:14" ht="17.399999999999999" customHeight="1" thickBot="1" x14ac:dyDescent="0.3">
      <c r="A104" s="25"/>
      <c r="B104" s="37" t="s">
        <v>11</v>
      </c>
      <c r="C104" s="23"/>
      <c r="D104" s="23"/>
      <c r="E104" s="28"/>
      <c r="F104" s="37" t="s">
        <v>12</v>
      </c>
      <c r="G104" s="23"/>
      <c r="H104" s="28"/>
      <c r="I104" s="30"/>
      <c r="J104" s="36" t="s">
        <v>25</v>
      </c>
      <c r="K104" s="34"/>
      <c r="L104" s="34"/>
      <c r="M104" s="34"/>
      <c r="N104" s="33"/>
    </row>
  </sheetData>
  <mergeCells count="6">
    <mergeCell ref="B2:N3"/>
    <mergeCell ref="C4:H4"/>
    <mergeCell ref="J4:M4"/>
    <mergeCell ref="C5:E5"/>
    <mergeCell ref="F5:H5"/>
    <mergeCell ref="J5:M5"/>
  </mergeCell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2501D-78E2-4CF5-991E-410B7B855C9F}">
  <dimension ref="A2:N104"/>
  <sheetViews>
    <sheetView workbookViewId="0">
      <selection sqref="A1:XFD1"/>
    </sheetView>
  </sheetViews>
  <sheetFormatPr defaultRowHeight="13.2" x14ac:dyDescent="0.25"/>
  <cols>
    <col min="1" max="1" width="4.5546875" style="3" customWidth="1"/>
    <col min="2" max="2" width="6.109375" style="3" customWidth="1"/>
    <col min="3" max="8" width="10.44140625" style="2" customWidth="1"/>
    <col min="9" max="9" width="2.33203125" style="2" customWidth="1"/>
    <col min="10" max="13" width="8.44140625" style="2" customWidth="1"/>
    <col min="14" max="14" width="6.109375" style="3" customWidth="1"/>
    <col min="15" max="207" width="8.88671875" style="3"/>
    <col min="208" max="208" width="6.109375" style="3" customWidth="1"/>
    <col min="209" max="214" width="10.44140625" style="3" customWidth="1"/>
    <col min="215" max="215" width="6" style="3" customWidth="1"/>
    <col min="216" max="221" width="10.5546875" style="3" customWidth="1"/>
    <col min="222" max="463" width="8.88671875" style="3"/>
    <col min="464" max="464" width="6.109375" style="3" customWidth="1"/>
    <col min="465" max="470" width="10.44140625" style="3" customWidth="1"/>
    <col min="471" max="471" width="6" style="3" customWidth="1"/>
    <col min="472" max="477" width="10.5546875" style="3" customWidth="1"/>
    <col min="478" max="719" width="8.88671875" style="3"/>
    <col min="720" max="720" width="6.109375" style="3" customWidth="1"/>
    <col min="721" max="726" width="10.44140625" style="3" customWidth="1"/>
    <col min="727" max="727" width="6" style="3" customWidth="1"/>
    <col min="728" max="733" width="10.5546875" style="3" customWidth="1"/>
    <col min="734" max="975" width="8.88671875" style="3"/>
    <col min="976" max="976" width="6.109375" style="3" customWidth="1"/>
    <col min="977" max="982" width="10.44140625" style="3" customWidth="1"/>
    <col min="983" max="983" width="6" style="3" customWidth="1"/>
    <col min="984" max="989" width="10.5546875" style="3" customWidth="1"/>
    <col min="990" max="1231" width="8.88671875" style="3"/>
    <col min="1232" max="1232" width="6.109375" style="3" customWidth="1"/>
    <col min="1233" max="1238" width="10.44140625" style="3" customWidth="1"/>
    <col min="1239" max="1239" width="6" style="3" customWidth="1"/>
    <col min="1240" max="1245" width="10.5546875" style="3" customWidth="1"/>
    <col min="1246" max="1487" width="8.88671875" style="3"/>
    <col min="1488" max="1488" width="6.109375" style="3" customWidth="1"/>
    <col min="1489" max="1494" width="10.44140625" style="3" customWidth="1"/>
    <col min="1495" max="1495" width="6" style="3" customWidth="1"/>
    <col min="1496" max="1501" width="10.5546875" style="3" customWidth="1"/>
    <col min="1502" max="1743" width="8.88671875" style="3"/>
    <col min="1744" max="1744" width="6.109375" style="3" customWidth="1"/>
    <col min="1745" max="1750" width="10.44140625" style="3" customWidth="1"/>
    <col min="1751" max="1751" width="6" style="3" customWidth="1"/>
    <col min="1752" max="1757" width="10.5546875" style="3" customWidth="1"/>
    <col min="1758" max="1999" width="8.88671875" style="3"/>
    <col min="2000" max="2000" width="6.109375" style="3" customWidth="1"/>
    <col min="2001" max="2006" width="10.44140625" style="3" customWidth="1"/>
    <col min="2007" max="2007" width="6" style="3" customWidth="1"/>
    <col min="2008" max="2013" width="10.5546875" style="3" customWidth="1"/>
    <col min="2014" max="2255" width="8.88671875" style="3"/>
    <col min="2256" max="2256" width="6.109375" style="3" customWidth="1"/>
    <col min="2257" max="2262" width="10.44140625" style="3" customWidth="1"/>
    <col min="2263" max="2263" width="6" style="3" customWidth="1"/>
    <col min="2264" max="2269" width="10.5546875" style="3" customWidth="1"/>
    <col min="2270" max="2511" width="8.88671875" style="3"/>
    <col min="2512" max="2512" width="6.109375" style="3" customWidth="1"/>
    <col min="2513" max="2518" width="10.44140625" style="3" customWidth="1"/>
    <col min="2519" max="2519" width="6" style="3" customWidth="1"/>
    <col min="2520" max="2525" width="10.5546875" style="3" customWidth="1"/>
    <col min="2526" max="2767" width="8.88671875" style="3"/>
    <col min="2768" max="2768" width="6.109375" style="3" customWidth="1"/>
    <col min="2769" max="2774" width="10.44140625" style="3" customWidth="1"/>
    <col min="2775" max="2775" width="6" style="3" customWidth="1"/>
    <col min="2776" max="2781" width="10.5546875" style="3" customWidth="1"/>
    <col min="2782" max="3023" width="8.88671875" style="3"/>
    <col min="3024" max="3024" width="6.109375" style="3" customWidth="1"/>
    <col min="3025" max="3030" width="10.44140625" style="3" customWidth="1"/>
    <col min="3031" max="3031" width="6" style="3" customWidth="1"/>
    <col min="3032" max="3037" width="10.5546875" style="3" customWidth="1"/>
    <col min="3038" max="3279" width="8.88671875" style="3"/>
    <col min="3280" max="3280" width="6.109375" style="3" customWidth="1"/>
    <col min="3281" max="3286" width="10.44140625" style="3" customWidth="1"/>
    <col min="3287" max="3287" width="6" style="3" customWidth="1"/>
    <col min="3288" max="3293" width="10.5546875" style="3" customWidth="1"/>
    <col min="3294" max="3535" width="8.88671875" style="3"/>
    <col min="3536" max="3536" width="6.109375" style="3" customWidth="1"/>
    <col min="3537" max="3542" width="10.44140625" style="3" customWidth="1"/>
    <col min="3543" max="3543" width="6" style="3" customWidth="1"/>
    <col min="3544" max="3549" width="10.5546875" style="3" customWidth="1"/>
    <col min="3550" max="3791" width="8.88671875" style="3"/>
    <col min="3792" max="3792" width="6.109375" style="3" customWidth="1"/>
    <col min="3793" max="3798" width="10.44140625" style="3" customWidth="1"/>
    <col min="3799" max="3799" width="6" style="3" customWidth="1"/>
    <col min="3800" max="3805" width="10.5546875" style="3" customWidth="1"/>
    <col min="3806" max="4047" width="8.88671875" style="3"/>
    <col min="4048" max="4048" width="6.109375" style="3" customWidth="1"/>
    <col min="4049" max="4054" width="10.44140625" style="3" customWidth="1"/>
    <col min="4055" max="4055" width="6" style="3" customWidth="1"/>
    <col min="4056" max="4061" width="10.5546875" style="3" customWidth="1"/>
    <col min="4062" max="4303" width="8.88671875" style="3"/>
    <col min="4304" max="4304" width="6.109375" style="3" customWidth="1"/>
    <col min="4305" max="4310" width="10.44140625" style="3" customWidth="1"/>
    <col min="4311" max="4311" width="6" style="3" customWidth="1"/>
    <col min="4312" max="4317" width="10.5546875" style="3" customWidth="1"/>
    <col min="4318" max="4559" width="8.88671875" style="3"/>
    <col min="4560" max="4560" width="6.109375" style="3" customWidth="1"/>
    <col min="4561" max="4566" width="10.44140625" style="3" customWidth="1"/>
    <col min="4567" max="4567" width="6" style="3" customWidth="1"/>
    <col min="4568" max="4573" width="10.5546875" style="3" customWidth="1"/>
    <col min="4574" max="4815" width="8.88671875" style="3"/>
    <col min="4816" max="4816" width="6.109375" style="3" customWidth="1"/>
    <col min="4817" max="4822" width="10.44140625" style="3" customWidth="1"/>
    <col min="4823" max="4823" width="6" style="3" customWidth="1"/>
    <col min="4824" max="4829" width="10.5546875" style="3" customWidth="1"/>
    <col min="4830" max="5071" width="8.88671875" style="3"/>
    <col min="5072" max="5072" width="6.109375" style="3" customWidth="1"/>
    <col min="5073" max="5078" width="10.44140625" style="3" customWidth="1"/>
    <col min="5079" max="5079" width="6" style="3" customWidth="1"/>
    <col min="5080" max="5085" width="10.5546875" style="3" customWidth="1"/>
    <col min="5086" max="5327" width="8.88671875" style="3"/>
    <col min="5328" max="5328" width="6.109375" style="3" customWidth="1"/>
    <col min="5329" max="5334" width="10.44140625" style="3" customWidth="1"/>
    <col min="5335" max="5335" width="6" style="3" customWidth="1"/>
    <col min="5336" max="5341" width="10.5546875" style="3" customWidth="1"/>
    <col min="5342" max="5583" width="8.88671875" style="3"/>
    <col min="5584" max="5584" width="6.109375" style="3" customWidth="1"/>
    <col min="5585" max="5590" width="10.44140625" style="3" customWidth="1"/>
    <col min="5591" max="5591" width="6" style="3" customWidth="1"/>
    <col min="5592" max="5597" width="10.5546875" style="3" customWidth="1"/>
    <col min="5598" max="5839" width="8.88671875" style="3"/>
    <col min="5840" max="5840" width="6.109375" style="3" customWidth="1"/>
    <col min="5841" max="5846" width="10.44140625" style="3" customWidth="1"/>
    <col min="5847" max="5847" width="6" style="3" customWidth="1"/>
    <col min="5848" max="5853" width="10.5546875" style="3" customWidth="1"/>
    <col min="5854" max="6095" width="8.88671875" style="3"/>
    <col min="6096" max="6096" width="6.109375" style="3" customWidth="1"/>
    <col min="6097" max="6102" width="10.44140625" style="3" customWidth="1"/>
    <col min="6103" max="6103" width="6" style="3" customWidth="1"/>
    <col min="6104" max="6109" width="10.5546875" style="3" customWidth="1"/>
    <col min="6110" max="6351" width="8.88671875" style="3"/>
    <col min="6352" max="6352" width="6.109375" style="3" customWidth="1"/>
    <col min="6353" max="6358" width="10.44140625" style="3" customWidth="1"/>
    <col min="6359" max="6359" width="6" style="3" customWidth="1"/>
    <col min="6360" max="6365" width="10.5546875" style="3" customWidth="1"/>
    <col min="6366" max="6607" width="8.88671875" style="3"/>
    <col min="6608" max="6608" width="6.109375" style="3" customWidth="1"/>
    <col min="6609" max="6614" width="10.44140625" style="3" customWidth="1"/>
    <col min="6615" max="6615" width="6" style="3" customWidth="1"/>
    <col min="6616" max="6621" width="10.5546875" style="3" customWidth="1"/>
    <col min="6622" max="6863" width="8.88671875" style="3"/>
    <col min="6864" max="6864" width="6.109375" style="3" customWidth="1"/>
    <col min="6865" max="6870" width="10.44140625" style="3" customWidth="1"/>
    <col min="6871" max="6871" width="6" style="3" customWidth="1"/>
    <col min="6872" max="6877" width="10.5546875" style="3" customWidth="1"/>
    <col min="6878" max="7119" width="8.88671875" style="3"/>
    <col min="7120" max="7120" width="6.109375" style="3" customWidth="1"/>
    <col min="7121" max="7126" width="10.44140625" style="3" customWidth="1"/>
    <col min="7127" max="7127" width="6" style="3" customWidth="1"/>
    <col min="7128" max="7133" width="10.5546875" style="3" customWidth="1"/>
    <col min="7134" max="7375" width="8.88671875" style="3"/>
    <col min="7376" max="7376" width="6.109375" style="3" customWidth="1"/>
    <col min="7377" max="7382" width="10.44140625" style="3" customWidth="1"/>
    <col min="7383" max="7383" width="6" style="3" customWidth="1"/>
    <col min="7384" max="7389" width="10.5546875" style="3" customWidth="1"/>
    <col min="7390" max="7631" width="8.88671875" style="3"/>
    <col min="7632" max="7632" width="6.109375" style="3" customWidth="1"/>
    <col min="7633" max="7638" width="10.44140625" style="3" customWidth="1"/>
    <col min="7639" max="7639" width="6" style="3" customWidth="1"/>
    <col min="7640" max="7645" width="10.5546875" style="3" customWidth="1"/>
    <col min="7646" max="7887" width="8.88671875" style="3"/>
    <col min="7888" max="7888" width="6.109375" style="3" customWidth="1"/>
    <col min="7889" max="7894" width="10.44140625" style="3" customWidth="1"/>
    <col min="7895" max="7895" width="6" style="3" customWidth="1"/>
    <col min="7896" max="7901" width="10.5546875" style="3" customWidth="1"/>
    <col min="7902" max="8143" width="8.88671875" style="3"/>
    <col min="8144" max="8144" width="6.109375" style="3" customWidth="1"/>
    <col min="8145" max="8150" width="10.44140625" style="3" customWidth="1"/>
    <col min="8151" max="8151" width="6" style="3" customWidth="1"/>
    <col min="8152" max="8157" width="10.5546875" style="3" customWidth="1"/>
    <col min="8158" max="8399" width="8.88671875" style="3"/>
    <col min="8400" max="8400" width="6.109375" style="3" customWidth="1"/>
    <col min="8401" max="8406" width="10.44140625" style="3" customWidth="1"/>
    <col min="8407" max="8407" width="6" style="3" customWidth="1"/>
    <col min="8408" max="8413" width="10.5546875" style="3" customWidth="1"/>
    <col min="8414" max="8655" width="8.88671875" style="3"/>
    <col min="8656" max="8656" width="6.109375" style="3" customWidth="1"/>
    <col min="8657" max="8662" width="10.44140625" style="3" customWidth="1"/>
    <col min="8663" max="8663" width="6" style="3" customWidth="1"/>
    <col min="8664" max="8669" width="10.5546875" style="3" customWidth="1"/>
    <col min="8670" max="8911" width="8.88671875" style="3"/>
    <col min="8912" max="8912" width="6.109375" style="3" customWidth="1"/>
    <col min="8913" max="8918" width="10.44140625" style="3" customWidth="1"/>
    <col min="8919" max="8919" width="6" style="3" customWidth="1"/>
    <col min="8920" max="8925" width="10.5546875" style="3" customWidth="1"/>
    <col min="8926" max="9167" width="8.88671875" style="3"/>
    <col min="9168" max="9168" width="6.109375" style="3" customWidth="1"/>
    <col min="9169" max="9174" width="10.44140625" style="3" customWidth="1"/>
    <col min="9175" max="9175" width="6" style="3" customWidth="1"/>
    <col min="9176" max="9181" width="10.5546875" style="3" customWidth="1"/>
    <col min="9182" max="9423" width="8.88671875" style="3"/>
    <col min="9424" max="9424" width="6.109375" style="3" customWidth="1"/>
    <col min="9425" max="9430" width="10.44140625" style="3" customWidth="1"/>
    <col min="9431" max="9431" width="6" style="3" customWidth="1"/>
    <col min="9432" max="9437" width="10.5546875" style="3" customWidth="1"/>
    <col min="9438" max="9679" width="8.88671875" style="3"/>
    <col min="9680" max="9680" width="6.109375" style="3" customWidth="1"/>
    <col min="9681" max="9686" width="10.44140625" style="3" customWidth="1"/>
    <col min="9687" max="9687" width="6" style="3" customWidth="1"/>
    <col min="9688" max="9693" width="10.5546875" style="3" customWidth="1"/>
    <col min="9694" max="9935" width="8.88671875" style="3"/>
    <col min="9936" max="9936" width="6.109375" style="3" customWidth="1"/>
    <col min="9937" max="9942" width="10.44140625" style="3" customWidth="1"/>
    <col min="9943" max="9943" width="6" style="3" customWidth="1"/>
    <col min="9944" max="9949" width="10.5546875" style="3" customWidth="1"/>
    <col min="9950" max="10191" width="8.88671875" style="3"/>
    <col min="10192" max="10192" width="6.109375" style="3" customWidth="1"/>
    <col min="10193" max="10198" width="10.44140625" style="3" customWidth="1"/>
    <col min="10199" max="10199" width="6" style="3" customWidth="1"/>
    <col min="10200" max="10205" width="10.5546875" style="3" customWidth="1"/>
    <col min="10206" max="10447" width="8.88671875" style="3"/>
    <col min="10448" max="10448" width="6.109375" style="3" customWidth="1"/>
    <col min="10449" max="10454" width="10.44140625" style="3" customWidth="1"/>
    <col min="10455" max="10455" width="6" style="3" customWidth="1"/>
    <col min="10456" max="10461" width="10.5546875" style="3" customWidth="1"/>
    <col min="10462" max="10703" width="8.88671875" style="3"/>
    <col min="10704" max="10704" width="6.109375" style="3" customWidth="1"/>
    <col min="10705" max="10710" width="10.44140625" style="3" customWidth="1"/>
    <col min="10711" max="10711" width="6" style="3" customWidth="1"/>
    <col min="10712" max="10717" width="10.5546875" style="3" customWidth="1"/>
    <col min="10718" max="10959" width="8.88671875" style="3"/>
    <col min="10960" max="10960" width="6.109375" style="3" customWidth="1"/>
    <col min="10961" max="10966" width="10.44140625" style="3" customWidth="1"/>
    <col min="10967" max="10967" width="6" style="3" customWidth="1"/>
    <col min="10968" max="10973" width="10.5546875" style="3" customWidth="1"/>
    <col min="10974" max="11215" width="8.88671875" style="3"/>
    <col min="11216" max="11216" width="6.109375" style="3" customWidth="1"/>
    <col min="11217" max="11222" width="10.44140625" style="3" customWidth="1"/>
    <col min="11223" max="11223" width="6" style="3" customWidth="1"/>
    <col min="11224" max="11229" width="10.5546875" style="3" customWidth="1"/>
    <col min="11230" max="11471" width="8.88671875" style="3"/>
    <col min="11472" max="11472" width="6.109375" style="3" customWidth="1"/>
    <col min="11473" max="11478" width="10.44140625" style="3" customWidth="1"/>
    <col min="11479" max="11479" width="6" style="3" customWidth="1"/>
    <col min="11480" max="11485" width="10.5546875" style="3" customWidth="1"/>
    <col min="11486" max="11727" width="8.88671875" style="3"/>
    <col min="11728" max="11728" width="6.109375" style="3" customWidth="1"/>
    <col min="11729" max="11734" width="10.44140625" style="3" customWidth="1"/>
    <col min="11735" max="11735" width="6" style="3" customWidth="1"/>
    <col min="11736" max="11741" width="10.5546875" style="3" customWidth="1"/>
    <col min="11742" max="11983" width="8.88671875" style="3"/>
    <col min="11984" max="11984" width="6.109375" style="3" customWidth="1"/>
    <col min="11985" max="11990" width="10.44140625" style="3" customWidth="1"/>
    <col min="11991" max="11991" width="6" style="3" customWidth="1"/>
    <col min="11992" max="11997" width="10.5546875" style="3" customWidth="1"/>
    <col min="11998" max="12239" width="8.88671875" style="3"/>
    <col min="12240" max="12240" width="6.109375" style="3" customWidth="1"/>
    <col min="12241" max="12246" width="10.44140625" style="3" customWidth="1"/>
    <col min="12247" max="12247" width="6" style="3" customWidth="1"/>
    <col min="12248" max="12253" width="10.5546875" style="3" customWidth="1"/>
    <col min="12254" max="12495" width="8.88671875" style="3"/>
    <col min="12496" max="12496" width="6.109375" style="3" customWidth="1"/>
    <col min="12497" max="12502" width="10.44140625" style="3" customWidth="1"/>
    <col min="12503" max="12503" width="6" style="3" customWidth="1"/>
    <col min="12504" max="12509" width="10.5546875" style="3" customWidth="1"/>
    <col min="12510" max="12751" width="8.88671875" style="3"/>
    <col min="12752" max="12752" width="6.109375" style="3" customWidth="1"/>
    <col min="12753" max="12758" width="10.44140625" style="3" customWidth="1"/>
    <col min="12759" max="12759" width="6" style="3" customWidth="1"/>
    <col min="12760" max="12765" width="10.5546875" style="3" customWidth="1"/>
    <col min="12766" max="13007" width="8.88671875" style="3"/>
    <col min="13008" max="13008" width="6.109375" style="3" customWidth="1"/>
    <col min="13009" max="13014" width="10.44140625" style="3" customWidth="1"/>
    <col min="13015" max="13015" width="6" style="3" customWidth="1"/>
    <col min="13016" max="13021" width="10.5546875" style="3" customWidth="1"/>
    <col min="13022" max="13263" width="8.88671875" style="3"/>
    <col min="13264" max="13264" width="6.109375" style="3" customWidth="1"/>
    <col min="13265" max="13270" width="10.44140625" style="3" customWidth="1"/>
    <col min="13271" max="13271" width="6" style="3" customWidth="1"/>
    <col min="13272" max="13277" width="10.5546875" style="3" customWidth="1"/>
    <col min="13278" max="13519" width="8.88671875" style="3"/>
    <col min="13520" max="13520" width="6.109375" style="3" customWidth="1"/>
    <col min="13521" max="13526" width="10.44140625" style="3" customWidth="1"/>
    <col min="13527" max="13527" width="6" style="3" customWidth="1"/>
    <col min="13528" max="13533" width="10.5546875" style="3" customWidth="1"/>
    <col min="13534" max="13775" width="8.88671875" style="3"/>
    <col min="13776" max="13776" width="6.109375" style="3" customWidth="1"/>
    <col min="13777" max="13782" width="10.44140625" style="3" customWidth="1"/>
    <col min="13783" max="13783" width="6" style="3" customWidth="1"/>
    <col min="13784" max="13789" width="10.5546875" style="3" customWidth="1"/>
    <col min="13790" max="14031" width="8.88671875" style="3"/>
    <col min="14032" max="14032" width="6.109375" style="3" customWidth="1"/>
    <col min="14033" max="14038" width="10.44140625" style="3" customWidth="1"/>
    <col min="14039" max="14039" width="6" style="3" customWidth="1"/>
    <col min="14040" max="14045" width="10.5546875" style="3" customWidth="1"/>
    <col min="14046" max="14287" width="8.88671875" style="3"/>
    <col min="14288" max="14288" width="6.109375" style="3" customWidth="1"/>
    <col min="14289" max="14294" width="10.44140625" style="3" customWidth="1"/>
    <col min="14295" max="14295" width="6" style="3" customWidth="1"/>
    <col min="14296" max="14301" width="10.5546875" style="3" customWidth="1"/>
    <col min="14302" max="14543" width="8.88671875" style="3"/>
    <col min="14544" max="14544" width="6.109375" style="3" customWidth="1"/>
    <col min="14545" max="14550" width="10.44140625" style="3" customWidth="1"/>
    <col min="14551" max="14551" width="6" style="3" customWidth="1"/>
    <col min="14552" max="14557" width="10.5546875" style="3" customWidth="1"/>
    <col min="14558" max="14799" width="8.88671875" style="3"/>
    <col min="14800" max="14800" width="6.109375" style="3" customWidth="1"/>
    <col min="14801" max="14806" width="10.44140625" style="3" customWidth="1"/>
    <col min="14807" max="14807" width="6" style="3" customWidth="1"/>
    <col min="14808" max="14813" width="10.5546875" style="3" customWidth="1"/>
    <col min="14814" max="15055" width="8.88671875" style="3"/>
    <col min="15056" max="15056" width="6.109375" style="3" customWidth="1"/>
    <col min="15057" max="15062" width="10.44140625" style="3" customWidth="1"/>
    <col min="15063" max="15063" width="6" style="3" customWidth="1"/>
    <col min="15064" max="15069" width="10.5546875" style="3" customWidth="1"/>
    <col min="15070" max="15311" width="8.88671875" style="3"/>
    <col min="15312" max="15312" width="6.109375" style="3" customWidth="1"/>
    <col min="15313" max="15318" width="10.44140625" style="3" customWidth="1"/>
    <col min="15319" max="15319" width="6" style="3" customWidth="1"/>
    <col min="15320" max="15325" width="10.5546875" style="3" customWidth="1"/>
    <col min="15326" max="15567" width="8.88671875" style="3"/>
    <col min="15568" max="15568" width="6.109375" style="3" customWidth="1"/>
    <col min="15569" max="15574" width="10.44140625" style="3" customWidth="1"/>
    <col min="15575" max="15575" width="6" style="3" customWidth="1"/>
    <col min="15576" max="15581" width="10.5546875" style="3" customWidth="1"/>
    <col min="15582" max="15823" width="8.88671875" style="3"/>
    <col min="15824" max="15824" width="6.109375" style="3" customWidth="1"/>
    <col min="15825" max="15830" width="10.44140625" style="3" customWidth="1"/>
    <col min="15831" max="15831" width="6" style="3" customWidth="1"/>
    <col min="15832" max="15837" width="10.5546875" style="3" customWidth="1"/>
    <col min="15838" max="16079" width="8.88671875" style="3"/>
    <col min="16080" max="16080" width="6.109375" style="3" customWidth="1"/>
    <col min="16081" max="16086" width="10.44140625" style="3" customWidth="1"/>
    <col min="16087" max="16087" width="6" style="3" customWidth="1"/>
    <col min="16088" max="16093" width="10.5546875" style="3" customWidth="1"/>
    <col min="16094" max="16363" width="8.88671875" style="3"/>
    <col min="16364" max="16384" width="9.109375" style="3" customWidth="1"/>
  </cols>
  <sheetData>
    <row r="2" spans="2:14" ht="15" customHeight="1" x14ac:dyDescent="0.25">
      <c r="B2" s="65" t="s">
        <v>0</v>
      </c>
      <c r="C2" s="66"/>
      <c r="D2" s="66"/>
      <c r="E2" s="66"/>
      <c r="F2" s="66"/>
      <c r="G2" s="66"/>
      <c r="H2" s="66"/>
      <c r="I2" s="66"/>
      <c r="J2" s="66"/>
      <c r="K2" s="66"/>
      <c r="L2" s="66"/>
      <c r="M2" s="66"/>
      <c r="N2" s="67"/>
    </row>
    <row r="3" spans="2:14" ht="12.75" customHeight="1" x14ac:dyDescent="0.25">
      <c r="B3" s="68"/>
      <c r="C3" s="69"/>
      <c r="D3" s="69"/>
      <c r="E3" s="69"/>
      <c r="F3" s="69"/>
      <c r="G3" s="69"/>
      <c r="H3" s="69"/>
      <c r="I3" s="69"/>
      <c r="J3" s="69"/>
      <c r="K3" s="69"/>
      <c r="L3" s="69"/>
      <c r="M3" s="69"/>
      <c r="N3" s="70"/>
    </row>
    <row r="4" spans="2:14" ht="19.5" customHeight="1" x14ac:dyDescent="0.3">
      <c r="B4" s="4"/>
      <c r="C4" s="71" t="s">
        <v>1</v>
      </c>
      <c r="D4" s="71"/>
      <c r="E4" s="71"/>
      <c r="F4" s="71"/>
      <c r="G4" s="71"/>
      <c r="H4" s="72"/>
      <c r="I4" s="50"/>
      <c r="J4" s="71" t="s">
        <v>2</v>
      </c>
      <c r="K4" s="71"/>
      <c r="L4" s="71"/>
      <c r="M4" s="71"/>
      <c r="N4" s="5"/>
    </row>
    <row r="5" spans="2:14" ht="14.4" x14ac:dyDescent="0.3">
      <c r="B5" s="4"/>
      <c r="C5" s="73" t="s">
        <v>3</v>
      </c>
      <c r="D5" s="73"/>
      <c r="E5" s="74"/>
      <c r="F5" s="73" t="s">
        <v>4</v>
      </c>
      <c r="G5" s="73"/>
      <c r="H5" s="75"/>
      <c r="I5" s="50"/>
      <c r="J5" s="73"/>
      <c r="K5" s="73"/>
      <c r="L5" s="73"/>
      <c r="M5" s="73"/>
      <c r="N5" s="5"/>
    </row>
    <row r="6" spans="2:14" ht="16.5" customHeight="1" x14ac:dyDescent="0.35">
      <c r="B6" s="6"/>
      <c r="C6" s="7" t="s">
        <v>5</v>
      </c>
      <c r="D6" s="7" t="s">
        <v>6</v>
      </c>
      <c r="E6" s="8" t="s">
        <v>7</v>
      </c>
      <c r="F6" s="7" t="s">
        <v>8</v>
      </c>
      <c r="G6" s="7" t="s">
        <v>9</v>
      </c>
      <c r="H6" s="9" t="s">
        <v>10</v>
      </c>
      <c r="I6" s="51"/>
      <c r="J6" s="10" t="s">
        <v>18</v>
      </c>
      <c r="K6" s="7" t="s">
        <v>19</v>
      </c>
      <c r="L6" s="7" t="s">
        <v>20</v>
      </c>
      <c r="M6" s="7" t="s">
        <v>21</v>
      </c>
      <c r="N6" s="5"/>
    </row>
    <row r="7" spans="2:14" ht="13.8" x14ac:dyDescent="0.25">
      <c r="B7" s="11">
        <v>1920</v>
      </c>
      <c r="C7" s="12">
        <v>0.48753379612579739</v>
      </c>
      <c r="D7" s="12">
        <v>0.42866825371331807</v>
      </c>
      <c r="E7" s="13">
        <v>5.8865542412479308E-2</v>
      </c>
      <c r="F7" s="12">
        <v>0.30026143697114926</v>
      </c>
      <c r="G7" s="12">
        <v>0.22177445191638265</v>
      </c>
      <c r="H7" s="14">
        <v>7.8486985054766631E-2</v>
      </c>
      <c r="I7" s="15"/>
      <c r="J7" s="16">
        <v>0.18517616297623749</v>
      </c>
      <c r="K7" s="12">
        <v>0.14612412705525823</v>
      </c>
      <c r="L7" s="12">
        <v>0.13588501419292168</v>
      </c>
      <c r="M7" s="12">
        <v>0.58949901481841416</v>
      </c>
      <c r="N7" s="17">
        <v>1920</v>
      </c>
    </row>
    <row r="8" spans="2:14" ht="13.8" x14ac:dyDescent="0.25">
      <c r="B8" s="11">
        <v>1921</v>
      </c>
      <c r="C8" s="12">
        <v>0.50211457135721749</v>
      </c>
      <c r="D8" s="12">
        <v>0.44511055082019813</v>
      </c>
      <c r="E8" s="13">
        <v>5.7004020537019327E-2</v>
      </c>
      <c r="F8" s="12">
        <v>0.2893284288668907</v>
      </c>
      <c r="G8" s="12">
        <v>0.20815642260505415</v>
      </c>
      <c r="H8" s="14">
        <v>8.1172006261836543E-2</v>
      </c>
      <c r="I8" s="15"/>
      <c r="J8" s="16">
        <v>0.1862350253306162</v>
      </c>
      <c r="K8" s="12">
        <v>0.14537968572373025</v>
      </c>
      <c r="L8" s="12">
        <v>0.13519273686036204</v>
      </c>
      <c r="M8" s="12">
        <v>0.58949901481841416</v>
      </c>
      <c r="N8" s="17">
        <v>1921</v>
      </c>
    </row>
    <row r="9" spans="2:14" ht="13.8" x14ac:dyDescent="0.25">
      <c r="B9" s="11">
        <v>1922</v>
      </c>
      <c r="C9" s="12">
        <v>0.50710256841605172</v>
      </c>
      <c r="D9" s="12">
        <v>0.44936042955065036</v>
      </c>
      <c r="E9" s="13">
        <v>5.7742138865401374E-2</v>
      </c>
      <c r="F9" s="12">
        <v>0.27824969918324027</v>
      </c>
      <c r="G9" s="12">
        <v>0.19704178095428015</v>
      </c>
      <c r="H9" s="14">
        <v>8.1207918228960091E-2</v>
      </c>
      <c r="I9" s="15"/>
      <c r="J9" s="16">
        <v>0.18729994240320233</v>
      </c>
      <c r="K9" s="12">
        <v>0.14463903700952926</v>
      </c>
      <c r="L9" s="12">
        <v>0.13450398639136449</v>
      </c>
      <c r="M9" s="12">
        <v>0.58949901481841416</v>
      </c>
      <c r="N9" s="17">
        <v>1922</v>
      </c>
    </row>
    <row r="10" spans="2:14" ht="13.8" x14ac:dyDescent="0.25">
      <c r="B10" s="11">
        <v>1923</v>
      </c>
      <c r="C10" s="12">
        <v>0.52222704142924081</v>
      </c>
      <c r="D10" s="12">
        <v>0.46494021943064001</v>
      </c>
      <c r="E10" s="13">
        <v>5.728682199860085E-2</v>
      </c>
      <c r="F10" s="12">
        <v>0.25824167565709388</v>
      </c>
      <c r="G10" s="12">
        <v>0.17444457892500545</v>
      </c>
      <c r="H10" s="14">
        <v>8.3797096732088433E-2</v>
      </c>
      <c r="I10" s="15"/>
      <c r="J10" s="16">
        <v>0.18837094881569363</v>
      </c>
      <c r="K10" s="12">
        <v>0.14390216159085467</v>
      </c>
      <c r="L10" s="12">
        <v>0.13381874481803324</v>
      </c>
      <c r="M10" s="12">
        <v>0.58949901481841416</v>
      </c>
      <c r="N10" s="17">
        <v>1923</v>
      </c>
    </row>
    <row r="11" spans="2:14" ht="13.8" x14ac:dyDescent="0.25">
      <c r="B11" s="11">
        <v>1924</v>
      </c>
      <c r="C11" s="12">
        <v>0.49430131268253641</v>
      </c>
      <c r="D11" s="12">
        <v>0.43442412914489714</v>
      </c>
      <c r="E11" s="13">
        <v>5.9877183537639253E-2</v>
      </c>
      <c r="F11" s="12">
        <v>0.24021948467428772</v>
      </c>
      <c r="G11" s="12">
        <v>0.1542047701982184</v>
      </c>
      <c r="H11" s="14">
        <v>8.6014714476069329E-2</v>
      </c>
      <c r="I11" s="15"/>
      <c r="J11" s="16">
        <v>0.1894480793877594</v>
      </c>
      <c r="K11" s="12">
        <v>0.14316904024434432</v>
      </c>
      <c r="L11" s="12">
        <v>0.13313699426401268</v>
      </c>
      <c r="M11" s="12">
        <v>0.58949901481841416</v>
      </c>
      <c r="N11" s="17">
        <v>1924</v>
      </c>
    </row>
    <row r="12" spans="2:14" ht="13.8" x14ac:dyDescent="0.25">
      <c r="B12" s="11">
        <v>1925</v>
      </c>
      <c r="C12" s="12">
        <v>0.4703751210810308</v>
      </c>
      <c r="D12" s="12">
        <v>0.40886989820869402</v>
      </c>
      <c r="E12" s="13">
        <v>6.1505222872336764E-2</v>
      </c>
      <c r="F12" s="12">
        <v>0.24707962292162006</v>
      </c>
      <c r="G12" s="12">
        <v>0.16185078029392258</v>
      </c>
      <c r="H12" s="14">
        <v>8.5228842627697476E-2</v>
      </c>
      <c r="I12" s="15"/>
      <c r="J12" s="16">
        <v>0.19053136913817292</v>
      </c>
      <c r="K12" s="12">
        <v>0.14243965384456944</v>
      </c>
      <c r="L12" s="12">
        <v>0.13245871694401812</v>
      </c>
      <c r="M12" s="12">
        <v>0.58949901481841416</v>
      </c>
      <c r="N12" s="17">
        <v>1925</v>
      </c>
    </row>
    <row r="13" spans="2:14" ht="13.8" x14ac:dyDescent="0.25">
      <c r="B13" s="11">
        <v>1926</v>
      </c>
      <c r="C13" s="12">
        <v>0.45631296234477114</v>
      </c>
      <c r="D13" s="12">
        <v>0.39418918880686082</v>
      </c>
      <c r="E13" s="13">
        <v>6.2123773537910328E-2</v>
      </c>
      <c r="F13" s="12">
        <v>0.2643036872589824</v>
      </c>
      <c r="G13" s="12">
        <v>0.1810233492717174</v>
      </c>
      <c r="H13" s="14">
        <v>8.3280337987264988E-2</v>
      </c>
      <c r="I13" s="15"/>
      <c r="J13" s="16">
        <v>0.19140304430031976</v>
      </c>
      <c r="K13" s="12">
        <v>0.14169501420992262</v>
      </c>
      <c r="L13" s="12">
        <v>0.13176625520370391</v>
      </c>
      <c r="M13" s="12">
        <v>0.58949901481841416</v>
      </c>
      <c r="N13" s="17">
        <v>1926</v>
      </c>
    </row>
    <row r="14" spans="2:14" ht="13.8" x14ac:dyDescent="0.25">
      <c r="B14" s="11">
        <v>1927</v>
      </c>
      <c r="C14" s="12">
        <v>0.52056822789053303</v>
      </c>
      <c r="D14" s="12">
        <v>0.46300389751583304</v>
      </c>
      <c r="E14" s="13">
        <v>5.7564330374700032E-2</v>
      </c>
      <c r="F14" s="12">
        <v>0.27365359748599449</v>
      </c>
      <c r="G14" s="12">
        <v>0.19412977213806459</v>
      </c>
      <c r="H14" s="14">
        <v>7.9523825347929872E-2</v>
      </c>
      <c r="I14" s="15"/>
      <c r="J14" s="16">
        <v>0.19227870734956243</v>
      </c>
      <c r="K14" s="12">
        <v>0.14095426736896441</v>
      </c>
      <c r="L14" s="12">
        <v>0.13107741348382218</v>
      </c>
      <c r="M14" s="12">
        <v>0.59258663726186955</v>
      </c>
      <c r="N14" s="17">
        <v>1927</v>
      </c>
    </row>
    <row r="15" spans="2:14" ht="13.8" x14ac:dyDescent="0.25">
      <c r="B15" s="11">
        <v>1928</v>
      </c>
      <c r="C15" s="12">
        <v>0.56851276553746555</v>
      </c>
      <c r="D15" s="12">
        <v>0.51576295236377301</v>
      </c>
      <c r="E15" s="13">
        <v>5.2749813173692525E-2</v>
      </c>
      <c r="F15" s="12">
        <v>0.31327493518456295</v>
      </c>
      <c r="G15" s="12">
        <v>0.23600987102489754</v>
      </c>
      <c r="H15" s="14">
        <v>7.7265064159665386E-2</v>
      </c>
      <c r="I15" s="15"/>
      <c r="J15" s="16">
        <v>0.19315837653036239</v>
      </c>
      <c r="K15" s="12">
        <v>0.14021739297112243</v>
      </c>
      <c r="L15" s="12">
        <v>0.13039217285979218</v>
      </c>
      <c r="M15" s="12">
        <v>0.60737644307520333</v>
      </c>
      <c r="N15" s="17">
        <v>1928</v>
      </c>
    </row>
    <row r="16" spans="2:14" ht="13.8" x14ac:dyDescent="0.25">
      <c r="B16" s="11">
        <v>1929</v>
      </c>
      <c r="C16" s="12">
        <v>0.56731115693449008</v>
      </c>
      <c r="D16" s="12">
        <v>0.51485382997540741</v>
      </c>
      <c r="E16" s="13">
        <v>5.2457326959082687E-2</v>
      </c>
      <c r="F16" s="12">
        <v>0.30365101834131975</v>
      </c>
      <c r="G16" s="12">
        <v>0.22852044549736616</v>
      </c>
      <c r="H16" s="14">
        <v>7.513057284395358E-2</v>
      </c>
      <c r="I16" s="15"/>
      <c r="J16" s="16">
        <v>0.19404207017064712</v>
      </c>
      <c r="K16" s="12">
        <v>0.13948437077221199</v>
      </c>
      <c r="L16" s="12">
        <v>0.12971051450596707</v>
      </c>
      <c r="M16" s="12">
        <v>0.58516170304831316</v>
      </c>
      <c r="N16" s="17">
        <v>1929</v>
      </c>
    </row>
    <row r="17" spans="2:14" ht="13.8" x14ac:dyDescent="0.25">
      <c r="B17" s="11">
        <v>1930</v>
      </c>
      <c r="C17" s="12">
        <v>0.51528732423081591</v>
      </c>
      <c r="D17" s="12">
        <v>0.45812462910795015</v>
      </c>
      <c r="E17" s="13">
        <v>5.7162695122865759E-2</v>
      </c>
      <c r="F17" s="12">
        <v>0.2742213626220058</v>
      </c>
      <c r="G17" s="12">
        <v>0.19105284410231077</v>
      </c>
      <c r="H17" s="14">
        <v>8.3168518519695006E-2</v>
      </c>
      <c r="I17" s="15"/>
      <c r="J17" s="16">
        <v>0.19492980668219614</v>
      </c>
      <c r="K17" s="12">
        <v>0.13875518063388106</v>
      </c>
      <c r="L17" s="12">
        <v>0.12903241969511456</v>
      </c>
      <c r="M17" s="12">
        <v>0.5637594651855895</v>
      </c>
      <c r="N17" s="17">
        <v>1930</v>
      </c>
    </row>
    <row r="18" spans="2:14" ht="13.8" x14ac:dyDescent="0.25">
      <c r="B18" s="11">
        <v>1931</v>
      </c>
      <c r="C18" s="12">
        <v>0.50406188560781218</v>
      </c>
      <c r="D18" s="12">
        <v>0.44658077807159924</v>
      </c>
      <c r="E18" s="13">
        <v>5.7481107536212911E-2</v>
      </c>
      <c r="F18" s="12">
        <v>0.25210600172100517</v>
      </c>
      <c r="G18" s="12">
        <v>0.16846601843694453</v>
      </c>
      <c r="H18" s="14">
        <v>8.3639983284060637E-2</v>
      </c>
      <c r="I18" s="15"/>
      <c r="J18" s="16">
        <v>0.19476588625054334</v>
      </c>
      <c r="K18" s="12">
        <v>0.13516266597877116</v>
      </c>
      <c r="L18" s="12">
        <v>0.12659686710729692</v>
      </c>
      <c r="M18" s="12">
        <v>0.54314001229178377</v>
      </c>
      <c r="N18" s="17">
        <v>1931</v>
      </c>
    </row>
    <row r="19" spans="2:14" ht="13.8" x14ac:dyDescent="0.25">
      <c r="B19" s="11">
        <v>1932</v>
      </c>
      <c r="C19" s="12">
        <v>0.50071582421774319</v>
      </c>
      <c r="D19" s="12">
        <v>0.44391184440645715</v>
      </c>
      <c r="E19" s="13">
        <v>5.6803979811286064E-2</v>
      </c>
      <c r="F19" s="12">
        <v>0.22105406303038486</v>
      </c>
      <c r="G19" s="12">
        <v>0.1347108215461397</v>
      </c>
      <c r="H19" s="14">
        <v>8.6343241484245159E-2</v>
      </c>
      <c r="I19" s="15"/>
      <c r="J19" s="16">
        <v>0.19460210366290953</v>
      </c>
      <c r="K19" s="12">
        <v>0.13166316523123736</v>
      </c>
      <c r="L19" s="12">
        <v>0.12420728681405462</v>
      </c>
      <c r="M19" s="12">
        <v>0.5232747140754519</v>
      </c>
      <c r="N19" s="17">
        <v>1932</v>
      </c>
    </row>
    <row r="20" spans="2:14" ht="13.8" x14ac:dyDescent="0.25">
      <c r="B20" s="11">
        <v>1933</v>
      </c>
      <c r="C20" s="12">
        <v>0.49842191564482652</v>
      </c>
      <c r="D20" s="12">
        <v>0.44232736132077366</v>
      </c>
      <c r="E20" s="13">
        <v>5.6094554324052859E-2</v>
      </c>
      <c r="F20" s="12">
        <v>0.20470139964883804</v>
      </c>
      <c r="G20" s="12">
        <v>0.11737703773194529</v>
      </c>
      <c r="H20" s="14">
        <v>8.7324361916892773E-2</v>
      </c>
      <c r="I20" s="15"/>
      <c r="J20" s="16">
        <v>0.19443845880337815</v>
      </c>
      <c r="K20" s="12">
        <v>0.12825427016533406</v>
      </c>
      <c r="L20" s="12">
        <v>0.12186281106493253</v>
      </c>
      <c r="M20" s="12">
        <v>0.50413598739554333</v>
      </c>
      <c r="N20" s="17">
        <v>1933</v>
      </c>
    </row>
    <row r="21" spans="2:14" ht="13.8" x14ac:dyDescent="0.25">
      <c r="B21" s="11">
        <v>1934</v>
      </c>
      <c r="C21" s="12">
        <v>0.50007477337168438</v>
      </c>
      <c r="D21" s="12">
        <v>0.44429139659188643</v>
      </c>
      <c r="E21" s="13">
        <v>5.5783376779797902E-2</v>
      </c>
      <c r="F21" s="12">
        <v>0.22327251851188662</v>
      </c>
      <c r="G21" s="12">
        <v>0.13913221011691437</v>
      </c>
      <c r="H21" s="14">
        <v>8.4140308394972246E-2</v>
      </c>
      <c r="I21" s="15"/>
      <c r="J21" s="16">
        <v>0.19427495155613142</v>
      </c>
      <c r="K21" s="12">
        <v>0.12493363490656728</v>
      </c>
      <c r="L21" s="12">
        <v>0.11956258848870534</v>
      </c>
      <c r="M21" s="12">
        <v>0.51625568375518149</v>
      </c>
      <c r="N21" s="17">
        <v>1934</v>
      </c>
    </row>
    <row r="22" spans="2:14" ht="13.8" x14ac:dyDescent="0.25">
      <c r="B22" s="11">
        <v>1935</v>
      </c>
      <c r="C22" s="12">
        <v>0.4978443394642374</v>
      </c>
      <c r="D22" s="12">
        <v>0.44143161671526532</v>
      </c>
      <c r="E22" s="13">
        <v>5.6412722748972098E-2</v>
      </c>
      <c r="F22" s="12">
        <v>0.22263265155249495</v>
      </c>
      <c r="G22" s="12">
        <v>0.13908327045729135</v>
      </c>
      <c r="H22" s="14">
        <v>8.3549381095203587E-2</v>
      </c>
      <c r="I22" s="15"/>
      <c r="J22" s="16">
        <v>0.19411158180544832</v>
      </c>
      <c r="K22" s="12">
        <v>0.12169897431755317</v>
      </c>
      <c r="L22" s="12">
        <v>0.11730578378421368</v>
      </c>
      <c r="M22" s="12">
        <v>0.52841001688217326</v>
      </c>
      <c r="N22" s="17">
        <v>1935</v>
      </c>
    </row>
    <row r="23" spans="2:14" ht="13.8" x14ac:dyDescent="0.25">
      <c r="B23" s="11">
        <v>1936</v>
      </c>
      <c r="C23" s="12">
        <v>0.52067342926187987</v>
      </c>
      <c r="D23" s="12">
        <v>0.46637110111129054</v>
      </c>
      <c r="E23" s="13">
        <v>5.430232815058933E-2</v>
      </c>
      <c r="F23" s="12">
        <v>0.22327120469692782</v>
      </c>
      <c r="G23" s="12">
        <v>0.13985690687414104</v>
      </c>
      <c r="H23" s="14">
        <v>8.3414297822786782E-2</v>
      </c>
      <c r="I23" s="15"/>
      <c r="J23" s="16">
        <v>0.19488803009237099</v>
      </c>
      <c r="K23" s="12">
        <v>0.1251050938080088</v>
      </c>
      <c r="L23" s="12">
        <v>0.11972667616686399</v>
      </c>
      <c r="M23" s="12">
        <v>0.51299045979710756</v>
      </c>
      <c r="N23" s="17">
        <v>1936</v>
      </c>
    </row>
    <row r="24" spans="2:14" ht="13.8" x14ac:dyDescent="0.25">
      <c r="B24" s="11">
        <v>1937</v>
      </c>
      <c r="C24" s="12">
        <v>0.5448771334083391</v>
      </c>
      <c r="D24" s="12">
        <v>0.49211956671282331</v>
      </c>
      <c r="E24" s="13">
        <v>5.2757566695515769E-2</v>
      </c>
      <c r="F24" s="12">
        <v>0.23526177320382613</v>
      </c>
      <c r="G24" s="12">
        <v>0.15324530676790243</v>
      </c>
      <c r="H24" s="14">
        <v>8.2016466435923682E-2</v>
      </c>
      <c r="I24" s="15"/>
      <c r="J24" s="16">
        <v>0.19566758418028099</v>
      </c>
      <c r="K24" s="12">
        <v>0.12860654401138424</v>
      </c>
      <c r="L24" s="12">
        <v>0.12219752959780461</v>
      </c>
      <c r="M24" s="12">
        <v>0.53494346358679734</v>
      </c>
      <c r="N24" s="17">
        <v>1937</v>
      </c>
    </row>
    <row r="25" spans="2:14" ht="13.8" x14ac:dyDescent="0.25">
      <c r="B25" s="11">
        <v>1938</v>
      </c>
      <c r="C25" s="12">
        <v>0.54615931656750627</v>
      </c>
      <c r="D25" s="12">
        <v>0.49391026540733085</v>
      </c>
      <c r="E25" s="13">
        <v>5.2249051160175433E-2</v>
      </c>
      <c r="F25" s="12">
        <v>0.23470326205513614</v>
      </c>
      <c r="G25" s="12">
        <v>0.15260435190289576</v>
      </c>
      <c r="H25" s="14">
        <v>8.2098910152240384E-2</v>
      </c>
      <c r="I25" s="15"/>
      <c r="J25" s="16">
        <v>0.19645025649241207</v>
      </c>
      <c r="K25" s="12">
        <v>0.1322059930504064</v>
      </c>
      <c r="L25" s="12">
        <v>0.12471937514572924</v>
      </c>
      <c r="M25" s="12">
        <v>0.51265957003781981</v>
      </c>
      <c r="N25" s="17">
        <v>1938</v>
      </c>
    </row>
    <row r="26" spans="2:14" ht="13.8" x14ac:dyDescent="0.25">
      <c r="B26" s="11">
        <v>1939</v>
      </c>
      <c r="C26" s="12">
        <v>0.54583829861695854</v>
      </c>
      <c r="D26" s="12">
        <v>0.49322646665825909</v>
      </c>
      <c r="E26" s="13">
        <v>5.2611831958699479E-2</v>
      </c>
      <c r="F26" s="12">
        <v>0.22992866430605724</v>
      </c>
      <c r="G26" s="12">
        <v>0.14701483945126731</v>
      </c>
      <c r="H26" s="14">
        <v>8.2913824854789916E-2</v>
      </c>
      <c r="I26" s="15"/>
      <c r="J26" s="16">
        <v>0.19723605950169384</v>
      </c>
      <c r="K26" s="12">
        <v>0.13590618372341159</v>
      </c>
      <c r="L26" s="12">
        <v>0.12729326515796066</v>
      </c>
      <c r="M26" s="12">
        <v>0.51893094282247365</v>
      </c>
      <c r="N26" s="17">
        <v>1939</v>
      </c>
    </row>
    <row r="27" spans="2:14" ht="13.8" x14ac:dyDescent="0.25">
      <c r="B27" s="11">
        <v>1940</v>
      </c>
      <c r="C27" s="12">
        <v>0.5389607736244566</v>
      </c>
      <c r="D27" s="12">
        <v>0.48484900120247498</v>
      </c>
      <c r="E27" s="13">
        <v>5.4111772421981605E-2</v>
      </c>
      <c r="F27" s="12">
        <v>0.22261522929246275</v>
      </c>
      <c r="G27" s="12">
        <v>0.13770783304807707</v>
      </c>
      <c r="H27" s="14">
        <v>8.4907396244385661E-2</v>
      </c>
      <c r="I27" s="15"/>
      <c r="J27" s="16">
        <v>0.1980250057309457</v>
      </c>
      <c r="K27" s="12">
        <v>0.13970993559436687</v>
      </c>
      <c r="L27" s="12">
        <v>0.12992027369958992</v>
      </c>
      <c r="M27" s="12">
        <v>0.53210634815717583</v>
      </c>
      <c r="N27" s="17">
        <v>1940</v>
      </c>
    </row>
    <row r="28" spans="2:14" ht="13.8" x14ac:dyDescent="0.25">
      <c r="B28" s="11">
        <v>1941</v>
      </c>
      <c r="C28" s="12">
        <v>0.56779602957037667</v>
      </c>
      <c r="D28" s="12">
        <v>0.51481773222711635</v>
      </c>
      <c r="E28" s="13">
        <v>5.2978297343260282E-2</v>
      </c>
      <c r="F28" s="12">
        <v>0.23559989809914653</v>
      </c>
      <c r="G28" s="12">
        <v>0.15155548643614597</v>
      </c>
      <c r="H28" s="14">
        <v>8.4044411663000557E-2</v>
      </c>
      <c r="I28" s="15"/>
      <c r="J28" s="16">
        <v>0.19991063846117937</v>
      </c>
      <c r="K28" s="12">
        <v>0.1393529899778323</v>
      </c>
      <c r="L28" s="12">
        <v>0.13223329464844916</v>
      </c>
      <c r="M28" s="12">
        <v>0.58331231088726176</v>
      </c>
      <c r="N28" s="17">
        <v>1941</v>
      </c>
    </row>
    <row r="29" spans="2:14" ht="13.8" x14ac:dyDescent="0.25">
      <c r="B29" s="11">
        <v>1942</v>
      </c>
      <c r="C29" s="12">
        <v>0.57237838539345332</v>
      </c>
      <c r="D29" s="12">
        <v>0.51961912726394455</v>
      </c>
      <c r="E29" s="13">
        <v>5.2759258129508782E-2</v>
      </c>
      <c r="F29" s="12">
        <v>0.25007009734713281</v>
      </c>
      <c r="G29" s="12">
        <v>0.16709647237750289</v>
      </c>
      <c r="H29" s="14">
        <v>8.2973624969629928E-2</v>
      </c>
      <c r="I29" s="15"/>
      <c r="J29" s="16">
        <v>0.20181422655407122</v>
      </c>
      <c r="K29" s="12">
        <v>0.13899695632344708</v>
      </c>
      <c r="L29" s="12">
        <v>0.13458749520505955</v>
      </c>
      <c r="M29" s="12">
        <v>0.5906214866342604</v>
      </c>
      <c r="N29" s="17">
        <v>1942</v>
      </c>
    </row>
    <row r="30" spans="2:14" ht="13.8" x14ac:dyDescent="0.25">
      <c r="B30" s="11">
        <v>1943</v>
      </c>
      <c r="C30" s="12">
        <v>0.55470861740709065</v>
      </c>
      <c r="D30" s="12">
        <v>0.49992158330706804</v>
      </c>
      <c r="E30" s="13">
        <v>5.4787034100022614E-2</v>
      </c>
      <c r="F30" s="12">
        <v>0.22462998420225985</v>
      </c>
      <c r="G30" s="12">
        <v>0.13861748783963318</v>
      </c>
      <c r="H30" s="14">
        <v>8.6012496362626673E-2</v>
      </c>
      <c r="I30" s="15"/>
      <c r="J30" s="16">
        <v>0.2037359409840874</v>
      </c>
      <c r="K30" s="12">
        <v>0.13864183230123439</v>
      </c>
      <c r="L30" s="12">
        <v>0.13698360850592625</v>
      </c>
      <c r="M30" s="12">
        <v>0.59793066238125914</v>
      </c>
      <c r="N30" s="17">
        <v>1943</v>
      </c>
    </row>
    <row r="31" spans="2:14" ht="13.8" x14ac:dyDescent="0.25">
      <c r="B31" s="11">
        <v>1944</v>
      </c>
      <c r="C31" s="12">
        <v>0.55385306418823488</v>
      </c>
      <c r="D31" s="12">
        <v>0.49993470888437863</v>
      </c>
      <c r="E31" s="13">
        <v>5.3918355303856268E-2</v>
      </c>
      <c r="F31" s="12">
        <v>0.2186867774927945</v>
      </c>
      <c r="G31" s="12">
        <v>0.13243621504000633</v>
      </c>
      <c r="H31" s="14">
        <v>8.6250562452788171E-2</v>
      </c>
      <c r="I31" s="15"/>
      <c r="J31" s="16">
        <v>0.20567595435374489</v>
      </c>
      <c r="K31" s="12">
        <v>0.13828761558717093</v>
      </c>
      <c r="L31" s="12">
        <v>0.13942238073986721</v>
      </c>
      <c r="M31" s="12">
        <v>0.55519196264861725</v>
      </c>
      <c r="N31" s="17">
        <v>1944</v>
      </c>
    </row>
    <row r="32" spans="2:14" ht="13.8" x14ac:dyDescent="0.25">
      <c r="B32" s="11">
        <v>1945</v>
      </c>
      <c r="C32" s="12">
        <v>0.50411259242794337</v>
      </c>
      <c r="D32" s="12">
        <v>0.44691254908236588</v>
      </c>
      <c r="E32" s="13">
        <v>5.7200043345577462E-2</v>
      </c>
      <c r="F32" s="12">
        <v>0.2129837289052221</v>
      </c>
      <c r="G32" s="12">
        <v>0.12648248877916413</v>
      </c>
      <c r="H32" s="14">
        <v>8.6501240126057977E-2</v>
      </c>
      <c r="I32" s="15"/>
      <c r="J32" s="16">
        <v>0.20763444090911642</v>
      </c>
      <c r="K32" s="12">
        <v>0.13793430386316988</v>
      </c>
      <c r="L32" s="12">
        <v>0.14190457138038903</v>
      </c>
      <c r="M32" s="12">
        <v>0.53209044917512205</v>
      </c>
      <c r="N32" s="17">
        <v>1945</v>
      </c>
    </row>
    <row r="33" spans="2:14" ht="13.8" x14ac:dyDescent="0.25">
      <c r="B33" s="11">
        <v>1946</v>
      </c>
      <c r="C33" s="12">
        <v>0.5756891097027228</v>
      </c>
      <c r="D33" s="12">
        <v>0.52581701972986239</v>
      </c>
      <c r="E33" s="13">
        <v>4.9872089972860419E-2</v>
      </c>
      <c r="F33" s="12">
        <v>0.24897976347653877</v>
      </c>
      <c r="G33" s="12">
        <v>0.16808585295789244</v>
      </c>
      <c r="H33" s="14">
        <v>8.0893910518646348E-2</v>
      </c>
      <c r="I33" s="15"/>
      <c r="J33" s="16">
        <v>0.20683449198706652</v>
      </c>
      <c r="K33" s="12">
        <v>0.13705296075328244</v>
      </c>
      <c r="L33" s="12">
        <v>0.14354409636752022</v>
      </c>
      <c r="M33" s="12">
        <v>0.51167666029360226</v>
      </c>
      <c r="N33" s="17">
        <v>1946</v>
      </c>
    </row>
    <row r="34" spans="2:14" ht="13.8" x14ac:dyDescent="0.25">
      <c r="B34" s="11">
        <v>1947</v>
      </c>
      <c r="C34" s="12">
        <v>0.57281316052712539</v>
      </c>
      <c r="D34" s="12">
        <v>0.52298721200198928</v>
      </c>
      <c r="E34" s="13">
        <v>4.9825948525136131E-2</v>
      </c>
      <c r="F34" s="12">
        <v>0.22646697008728708</v>
      </c>
      <c r="G34" s="12">
        <v>0.14810979683316502</v>
      </c>
      <c r="H34" s="14">
        <v>7.8357173254122059E-2</v>
      </c>
      <c r="I34" s="15"/>
      <c r="J34" s="16">
        <v>0.20603762501170694</v>
      </c>
      <c r="K34" s="12">
        <v>0.13617724906107367</v>
      </c>
      <c r="L34" s="12">
        <v>0.14520256395922951</v>
      </c>
      <c r="M34" s="12">
        <v>0.50251506540908408</v>
      </c>
      <c r="N34" s="17">
        <v>1947</v>
      </c>
    </row>
    <row r="35" spans="2:14" ht="13.8" x14ac:dyDescent="0.25">
      <c r="B35" s="11">
        <v>1948</v>
      </c>
      <c r="C35" s="12">
        <v>0.58665088500014129</v>
      </c>
      <c r="D35" s="12">
        <v>0.53930373799492715</v>
      </c>
      <c r="E35" s="13">
        <v>4.7347147005214169E-2</v>
      </c>
      <c r="F35" s="12">
        <v>0.25758091855783305</v>
      </c>
      <c r="G35" s="12">
        <v>0.17999224033902833</v>
      </c>
      <c r="H35" s="14">
        <v>7.7588678218804705E-2</v>
      </c>
      <c r="I35" s="15"/>
      <c r="J35" s="16">
        <v>0.20524382810928468</v>
      </c>
      <c r="K35" s="12">
        <v>0.13530713280411608</v>
      </c>
      <c r="L35" s="12">
        <v>0.14688019301297336</v>
      </c>
      <c r="M35" s="12">
        <v>0.49155354726858103</v>
      </c>
      <c r="N35" s="17">
        <v>1948</v>
      </c>
    </row>
    <row r="36" spans="2:14" ht="13.8" x14ac:dyDescent="0.25">
      <c r="B36" s="11">
        <v>1949</v>
      </c>
      <c r="C36" s="12">
        <v>0.56860531719689467</v>
      </c>
      <c r="D36" s="12">
        <v>0.5209595812792186</v>
      </c>
      <c r="E36" s="13">
        <v>4.7645735917676041E-2</v>
      </c>
      <c r="F36" s="12">
        <v>0.27093804292880275</v>
      </c>
      <c r="G36" s="12">
        <v>0.1958823839503257</v>
      </c>
      <c r="H36" s="14">
        <v>7.5055658978477047E-2</v>
      </c>
      <c r="I36" s="15"/>
      <c r="J36" s="16">
        <v>0.20445308945179383</v>
      </c>
      <c r="K36" s="12">
        <v>0.13444257622989456</v>
      </c>
      <c r="L36" s="12">
        <v>0.14857720491482329</v>
      </c>
      <c r="M36" s="12">
        <v>0.48131339762953629</v>
      </c>
      <c r="N36" s="17">
        <v>1949</v>
      </c>
    </row>
    <row r="37" spans="2:14" ht="13.8" x14ac:dyDescent="0.25">
      <c r="B37" s="11">
        <v>1950</v>
      </c>
      <c r="C37" s="12">
        <v>0.5438724012846291</v>
      </c>
      <c r="D37" s="12">
        <v>0.49515040465416615</v>
      </c>
      <c r="E37" s="13">
        <v>4.8721996630462908E-2</v>
      </c>
      <c r="F37" s="12">
        <v>0.25474365299213253</v>
      </c>
      <c r="G37" s="12">
        <v>0.17891634639137469</v>
      </c>
      <c r="H37" s="14">
        <v>7.5827306600757857E-2</v>
      </c>
      <c r="I37" s="15"/>
      <c r="J37" s="16">
        <v>0.20366539725679633</v>
      </c>
      <c r="K37" s="12">
        <v>0.13358354381433749</v>
      </c>
      <c r="L37" s="12">
        <v>0.15029382360868512</v>
      </c>
      <c r="M37" s="12">
        <v>0.45470736980379967</v>
      </c>
      <c r="N37" s="17">
        <v>1950</v>
      </c>
    </row>
    <row r="38" spans="2:14" ht="13.8" x14ac:dyDescent="0.25">
      <c r="B38" s="11">
        <v>1951</v>
      </c>
      <c r="C38" s="12">
        <v>0.51442248426050097</v>
      </c>
      <c r="D38" s="12">
        <v>0.46518037863256423</v>
      </c>
      <c r="E38" s="13">
        <v>4.9242105627936725E-2</v>
      </c>
      <c r="F38" s="12">
        <v>0.23902345984002799</v>
      </c>
      <c r="G38" s="12">
        <v>0.16523253400961907</v>
      </c>
      <c r="H38" s="14">
        <v>7.3790925830408902E-2</v>
      </c>
      <c r="I38" s="18"/>
      <c r="J38" s="16">
        <v>0.19705638333673928</v>
      </c>
      <c r="K38" s="12">
        <v>0.12874575369317412</v>
      </c>
      <c r="L38" s="12">
        <v>0.14257875145736124</v>
      </c>
      <c r="M38" s="12">
        <v>0.46550870816852752</v>
      </c>
      <c r="N38" s="17">
        <v>1951</v>
      </c>
    </row>
    <row r="39" spans="2:14" ht="13.8" x14ac:dyDescent="0.25">
      <c r="B39" s="11">
        <v>1952</v>
      </c>
      <c r="C39" s="12">
        <v>0.55630337659616513</v>
      </c>
      <c r="D39" s="12">
        <v>0.51188818698781513</v>
      </c>
      <c r="E39" s="13">
        <v>4.4415189608349996E-2</v>
      </c>
      <c r="F39" s="12">
        <v>0.22741505909534329</v>
      </c>
      <c r="G39" s="12">
        <v>0.1562403828021757</v>
      </c>
      <c r="H39" s="14">
        <v>7.1174676293167594E-2</v>
      </c>
      <c r="I39" s="18"/>
      <c r="J39" s="16">
        <v>0.19066183424764413</v>
      </c>
      <c r="K39" s="12">
        <v>0.12408316638957533</v>
      </c>
      <c r="L39" s="12">
        <v>0.13525971912238402</v>
      </c>
      <c r="M39" s="12">
        <v>0.44884281240312285</v>
      </c>
      <c r="N39" s="17">
        <v>1952</v>
      </c>
    </row>
    <row r="40" spans="2:14" ht="13.8" x14ac:dyDescent="0.25">
      <c r="B40" s="11">
        <v>1953</v>
      </c>
      <c r="C40" s="12">
        <v>0.55374624984698173</v>
      </c>
      <c r="D40" s="12">
        <v>0.51101678234874581</v>
      </c>
      <c r="E40" s="13">
        <v>4.272946749823589E-2</v>
      </c>
      <c r="F40" s="12">
        <v>0.24327886023023151</v>
      </c>
      <c r="G40" s="12">
        <v>0.1769666855346847</v>
      </c>
      <c r="H40" s="14">
        <v>6.6312174695546816E-2</v>
      </c>
      <c r="I40" s="18"/>
      <c r="J40" s="16">
        <v>0.18447479053016158</v>
      </c>
      <c r="K40" s="12">
        <v>0.11958943685207728</v>
      </c>
      <c r="L40" s="12">
        <v>0.1283163965882923</v>
      </c>
      <c r="M40" s="12">
        <v>0.45557076983287192</v>
      </c>
      <c r="N40" s="17">
        <v>1953</v>
      </c>
    </row>
    <row r="41" spans="2:14" ht="13.8" x14ac:dyDescent="0.25">
      <c r="B41" s="11">
        <v>1954</v>
      </c>
      <c r="C41" s="12">
        <v>0.5962384251185785</v>
      </c>
      <c r="D41" s="12">
        <v>0.55786558939281194</v>
      </c>
      <c r="E41" s="13">
        <v>3.8372835725766552E-2</v>
      </c>
      <c r="F41" s="12">
        <v>0.26923652396362163</v>
      </c>
      <c r="G41" s="12">
        <v>0.20822437749051839</v>
      </c>
      <c r="H41" s="14">
        <v>6.1012146473103268E-2</v>
      </c>
      <c r="I41" s="18"/>
      <c r="J41" s="16">
        <v>0.17848851856184952</v>
      </c>
      <c r="K41" s="12">
        <v>0.11525844981820654</v>
      </c>
      <c r="L41" s="12">
        <v>0.12172949744562252</v>
      </c>
      <c r="M41" s="12">
        <v>0.45152120325614031</v>
      </c>
      <c r="N41" s="17">
        <v>1954</v>
      </c>
    </row>
    <row r="42" spans="2:14" ht="13.8" x14ac:dyDescent="0.25">
      <c r="B42" s="11">
        <v>1955</v>
      </c>
      <c r="C42" s="12">
        <v>0.60029092687032481</v>
      </c>
      <c r="D42" s="12">
        <v>0.56351431906495797</v>
      </c>
      <c r="E42" s="13">
        <v>3.6776607805366818E-2</v>
      </c>
      <c r="F42" s="12">
        <v>0.26927214094905699</v>
      </c>
      <c r="G42" s="12">
        <v>0.211228760441762</v>
      </c>
      <c r="H42" s="14">
        <v>5.8043380507294982E-2</v>
      </c>
      <c r="I42" s="18"/>
      <c r="J42" s="16">
        <v>0.17269650322868882</v>
      </c>
      <c r="K42" s="12">
        <v>0.11108431149256</v>
      </c>
      <c r="L42" s="12">
        <v>0.11548072531921368</v>
      </c>
      <c r="M42" s="12">
        <v>0.45152120325614031</v>
      </c>
      <c r="N42" s="17">
        <v>1955</v>
      </c>
    </row>
    <row r="43" spans="2:14" ht="13.8" x14ac:dyDescent="0.25">
      <c r="B43" s="11">
        <v>1956</v>
      </c>
      <c r="C43" s="12">
        <v>0.57876851262457818</v>
      </c>
      <c r="D43" s="12">
        <v>0.54158593849199543</v>
      </c>
      <c r="E43" s="13">
        <v>3.718257413258276E-2</v>
      </c>
      <c r="F43" s="12">
        <v>0.28316687022677089</v>
      </c>
      <c r="G43" s="12">
        <v>0.22717088170593716</v>
      </c>
      <c r="H43" s="14">
        <v>5.5995988520833734E-2</v>
      </c>
      <c r="I43" s="18"/>
      <c r="J43" s="16">
        <v>0.17123714925865707</v>
      </c>
      <c r="K43" s="12">
        <v>0.10977073270343703</v>
      </c>
      <c r="L43" s="12">
        <v>0.11558673546556146</v>
      </c>
      <c r="M43" s="12">
        <v>0.45152120325614031</v>
      </c>
      <c r="N43" s="17">
        <v>1956</v>
      </c>
    </row>
    <row r="44" spans="2:14" ht="13.8" x14ac:dyDescent="0.25">
      <c r="B44" s="11">
        <v>1957</v>
      </c>
      <c r="C44" s="12">
        <v>0.57847988537594941</v>
      </c>
      <c r="D44" s="12">
        <v>0.54209341801038757</v>
      </c>
      <c r="E44" s="13">
        <v>3.6386467365561843E-2</v>
      </c>
      <c r="F44" s="12">
        <v>0.30300612922203751</v>
      </c>
      <c r="G44" s="12">
        <v>0.24955727087365714</v>
      </c>
      <c r="H44" s="14">
        <v>5.344885834838034E-2</v>
      </c>
      <c r="I44" s="18"/>
      <c r="J44" s="16">
        <v>0.16979012740867447</v>
      </c>
      <c r="K44" s="12">
        <v>0.10847268706397377</v>
      </c>
      <c r="L44" s="12">
        <v>0.11569284292815969</v>
      </c>
      <c r="M44" s="12">
        <v>0.45152120325614031</v>
      </c>
      <c r="N44" s="17">
        <v>1957</v>
      </c>
    </row>
    <row r="45" spans="2:14" ht="13.8" x14ac:dyDescent="0.25">
      <c r="B45" s="11">
        <v>1958</v>
      </c>
      <c r="C45" s="12">
        <v>0.5922531173092912</v>
      </c>
      <c r="D45" s="12">
        <v>0.55696453743112562</v>
      </c>
      <c r="E45" s="13">
        <v>3.5288579878165582E-2</v>
      </c>
      <c r="F45" s="12">
        <v>0.3074790973017047</v>
      </c>
      <c r="G45" s="12">
        <v>0.25522892011938725</v>
      </c>
      <c r="H45" s="14">
        <v>5.2250177182317462E-2</v>
      </c>
      <c r="I45" s="18"/>
      <c r="J45" s="16">
        <v>0.16835533346743295</v>
      </c>
      <c r="K45" s="12">
        <v>0.10718999089372409</v>
      </c>
      <c r="L45" s="12">
        <v>0.11579904779634287</v>
      </c>
      <c r="M45" s="12">
        <v>0.45152120325614031</v>
      </c>
      <c r="N45" s="17">
        <v>1958</v>
      </c>
    </row>
    <row r="46" spans="2:14" ht="13.8" x14ac:dyDescent="0.25">
      <c r="B46" s="11">
        <v>1959</v>
      </c>
      <c r="C46" s="12">
        <v>0.61156939388507436</v>
      </c>
      <c r="D46" s="12">
        <v>0.57774222094633876</v>
      </c>
      <c r="E46" s="13">
        <v>3.3827172938735606E-2</v>
      </c>
      <c r="F46" s="12">
        <v>0.3205561932604436</v>
      </c>
      <c r="G46" s="12">
        <v>0.27022823313981803</v>
      </c>
      <c r="H46" s="14">
        <v>5.0327960120625598E-2</v>
      </c>
      <c r="I46" s="18"/>
      <c r="J46" s="16">
        <v>0.16693266410425345</v>
      </c>
      <c r="K46" s="12">
        <v>0.10592246268427304</v>
      </c>
      <c r="L46" s="12">
        <v>0.11590535015952892</v>
      </c>
      <c r="M46" s="12">
        <v>0.45211196518777896</v>
      </c>
      <c r="N46" s="17">
        <v>1959</v>
      </c>
    </row>
    <row r="47" spans="2:14" ht="13.8" x14ac:dyDescent="0.25">
      <c r="B47" s="11">
        <v>1960</v>
      </c>
      <c r="C47" s="12">
        <v>0.6122717445271868</v>
      </c>
      <c r="D47" s="12">
        <v>0.57859071873812784</v>
      </c>
      <c r="E47" s="13">
        <v>3.3681025789058988E-2</v>
      </c>
      <c r="F47" s="12">
        <v>0.32400765977986368</v>
      </c>
      <c r="G47" s="12">
        <v>0.27527403949355611</v>
      </c>
      <c r="H47" s="14">
        <v>4.873362028630758E-2</v>
      </c>
      <c r="I47" s="18"/>
      <c r="J47" s="16">
        <v>0.16552201686163981</v>
      </c>
      <c r="K47" s="12">
        <v>0.10466992307355542</v>
      </c>
      <c r="L47" s="12">
        <v>0.11601175010721665</v>
      </c>
      <c r="M47" s="12">
        <v>0.47040806098142407</v>
      </c>
      <c r="N47" s="17">
        <v>1960</v>
      </c>
    </row>
    <row r="48" spans="2:14" ht="13.8" x14ac:dyDescent="0.25">
      <c r="B48" s="11">
        <v>1961</v>
      </c>
      <c r="C48" s="12">
        <v>0.62127185993582501</v>
      </c>
      <c r="D48" s="12">
        <v>0.5879588513047076</v>
      </c>
      <c r="E48" s="13">
        <v>3.3313008631117372E-2</v>
      </c>
      <c r="F48" s="12">
        <v>0.3275066806118937</v>
      </c>
      <c r="G48" s="12">
        <v>0.2781032985591082</v>
      </c>
      <c r="H48" s="14">
        <v>4.940338205278548E-2</v>
      </c>
      <c r="I48" s="18"/>
      <c r="J48" s="16">
        <v>0.16623238635310114</v>
      </c>
      <c r="K48" s="12">
        <v>0.10963424702042242</v>
      </c>
      <c r="L48" s="12">
        <v>0.11885595305997798</v>
      </c>
      <c r="M48" s="12">
        <v>0.45257487559536685</v>
      </c>
      <c r="N48" s="17">
        <v>1961</v>
      </c>
    </row>
    <row r="49" spans="2:14" ht="13.8" x14ac:dyDescent="0.25">
      <c r="B49" s="11">
        <v>1962</v>
      </c>
      <c r="C49" s="12">
        <v>0.63208994089479809</v>
      </c>
      <c r="D49" s="12">
        <v>0.5991043243650056</v>
      </c>
      <c r="E49" s="13">
        <v>3.2985616529792511E-2</v>
      </c>
      <c r="F49" s="12">
        <v>0.32533406867683412</v>
      </c>
      <c r="G49" s="12">
        <v>0.27518151829734155</v>
      </c>
      <c r="H49" s="14">
        <v>5.0152550379492539E-2</v>
      </c>
      <c r="I49" s="18"/>
      <c r="J49" s="16">
        <v>0.16694580453152166</v>
      </c>
      <c r="K49" s="12">
        <v>0.114834020765338</v>
      </c>
      <c r="L49" s="12">
        <v>0.12176988593603551</v>
      </c>
      <c r="M49" s="12">
        <v>0.43541774686605572</v>
      </c>
      <c r="N49" s="17">
        <v>1962</v>
      </c>
    </row>
    <row r="50" spans="2:14" ht="13.8" x14ac:dyDescent="0.25">
      <c r="B50" s="11">
        <v>1963</v>
      </c>
      <c r="C50" s="12">
        <v>0.63097084648638524</v>
      </c>
      <c r="D50" s="12">
        <v>0.59788763229324093</v>
      </c>
      <c r="E50" s="13">
        <v>3.308321419314434E-2</v>
      </c>
      <c r="F50" s="12">
        <v>0.32326955551461711</v>
      </c>
      <c r="G50" s="12">
        <v>0.27238009987210621</v>
      </c>
      <c r="H50" s="14">
        <v>5.088945564251092E-2</v>
      </c>
      <c r="I50" s="18"/>
      <c r="J50" s="16">
        <v>0.16766228448092768</v>
      </c>
      <c r="K50" s="12">
        <v>0.1202804113086821</v>
      </c>
      <c r="L50" s="12">
        <v>0.12475525826958449</v>
      </c>
      <c r="M50" s="12">
        <v>0.41891104546293434</v>
      </c>
      <c r="N50" s="17">
        <v>1963</v>
      </c>
    </row>
    <row r="51" spans="2:14" ht="13.8" x14ac:dyDescent="0.25">
      <c r="B51" s="11">
        <v>1964</v>
      </c>
      <c r="C51" s="12">
        <v>0.61658957151538096</v>
      </c>
      <c r="D51" s="12">
        <v>0.58126948157027403</v>
      </c>
      <c r="E51" s="13">
        <v>3.5320089945106894E-2</v>
      </c>
      <c r="F51" s="12">
        <v>0.3224518089812709</v>
      </c>
      <c r="G51" s="12">
        <v>0.27083065429734982</v>
      </c>
      <c r="H51" s="14">
        <v>5.1621154683921075E-2</v>
      </c>
      <c r="I51" s="18"/>
      <c r="J51" s="16">
        <v>0.16838183934149584</v>
      </c>
      <c r="K51" s="12">
        <v>0.12598511528347198</v>
      </c>
      <c r="L51" s="12">
        <v>0.12781382150662676</v>
      </c>
      <c r="M51" s="12">
        <v>0.46608399329242145</v>
      </c>
      <c r="N51" s="17">
        <v>1964</v>
      </c>
    </row>
    <row r="52" spans="2:14" ht="13.8" x14ac:dyDescent="0.25">
      <c r="B52" s="11">
        <v>1965</v>
      </c>
      <c r="C52" s="12">
        <v>0.59198649870591247</v>
      </c>
      <c r="D52" s="12">
        <v>0.55568915740414426</v>
      </c>
      <c r="E52" s="13">
        <v>3.629734130176817E-2</v>
      </c>
      <c r="F52" s="12">
        <v>0.29381985617308459</v>
      </c>
      <c r="G52" s="12">
        <v>0.23961022076531324</v>
      </c>
      <c r="H52" s="14">
        <v>5.4209635407771344E-2</v>
      </c>
      <c r="I52" s="18"/>
      <c r="J52" s="16">
        <v>0.16910448230979794</v>
      </c>
      <c r="K52" s="12">
        <v>0.13196038407497554</v>
      </c>
      <c r="L52" s="12">
        <v>0.13094737003250354</v>
      </c>
      <c r="M52" s="12">
        <v>0.42805302278440349</v>
      </c>
      <c r="N52" s="17">
        <v>1965</v>
      </c>
    </row>
    <row r="53" spans="2:14" ht="13.8" x14ac:dyDescent="0.25">
      <c r="B53" s="11">
        <v>1966</v>
      </c>
      <c r="C53" s="12">
        <v>0.61118449534774277</v>
      </c>
      <c r="D53" s="12">
        <v>0.57469305996980236</v>
      </c>
      <c r="E53" s="13">
        <v>3.6491435377940459E-2</v>
      </c>
      <c r="F53" s="12">
        <v>0.30245326501981062</v>
      </c>
      <c r="G53" s="12">
        <v>0.24660206804831208</v>
      </c>
      <c r="H53" s="14">
        <v>5.5851196971498554E-2</v>
      </c>
      <c r="I53" s="18"/>
      <c r="J53" s="16">
        <v>0.1797311201336266</v>
      </c>
      <c r="K53" s="12">
        <v>0.1343894025157728</v>
      </c>
      <c r="L53" s="12">
        <v>0.12715403736691089</v>
      </c>
      <c r="M53" s="12">
        <v>0.42411691194405926</v>
      </c>
      <c r="N53" s="17">
        <v>1966</v>
      </c>
    </row>
    <row r="54" spans="2:14" ht="13.8" x14ac:dyDescent="0.25">
      <c r="B54" s="11">
        <v>1967</v>
      </c>
      <c r="C54" s="12">
        <v>0.60255471343146638</v>
      </c>
      <c r="D54" s="12">
        <v>0.56496885617974923</v>
      </c>
      <c r="E54" s="13">
        <v>3.758585725171714E-2</v>
      </c>
      <c r="F54" s="12">
        <v>0.30399009847468872</v>
      </c>
      <c r="G54" s="12">
        <v>0.24599810681939471</v>
      </c>
      <c r="H54" s="14">
        <v>5.7991991655293992E-2</v>
      </c>
      <c r="I54" s="18"/>
      <c r="J54" s="16">
        <v>0.19102554292622895</v>
      </c>
      <c r="K54" s="12">
        <v>0.13686313233436018</v>
      </c>
      <c r="L54" s="12">
        <v>0.12347059138868206</v>
      </c>
      <c r="M54" s="12">
        <v>0.40366597820880507</v>
      </c>
      <c r="N54" s="17">
        <v>1967</v>
      </c>
    </row>
    <row r="55" spans="2:14" ht="13.8" x14ac:dyDescent="0.25">
      <c r="B55" s="11">
        <v>1968</v>
      </c>
      <c r="C55" s="12">
        <v>0.57687983038704826</v>
      </c>
      <c r="D55" s="12">
        <v>0.53663016383553686</v>
      </c>
      <c r="E55" s="13">
        <v>4.0249666551511382E-2</v>
      </c>
      <c r="F55" s="12">
        <v>0.31117354156314753</v>
      </c>
      <c r="G55" s="12">
        <v>0.25136864061590863</v>
      </c>
      <c r="H55" s="14">
        <v>5.9804900947238906E-2</v>
      </c>
      <c r="I55" s="18"/>
      <c r="J55" s="16">
        <v>0.2030297147379391</v>
      </c>
      <c r="K55" s="12">
        <v>0.13938239654108195</v>
      </c>
      <c r="L55" s="12">
        <v>0.11989384885892813</v>
      </c>
      <c r="M55" s="12">
        <v>0.41103957448080519</v>
      </c>
      <c r="N55" s="17">
        <v>1968</v>
      </c>
    </row>
    <row r="56" spans="2:14" ht="13.8" x14ac:dyDescent="0.25">
      <c r="B56" s="11">
        <v>1969</v>
      </c>
      <c r="C56" s="12">
        <v>0.60805542878707597</v>
      </c>
      <c r="D56" s="12">
        <v>0.56856889874501471</v>
      </c>
      <c r="E56" s="13">
        <v>3.9486530042061228E-2</v>
      </c>
      <c r="F56" s="12">
        <v>0.32772834853521804</v>
      </c>
      <c r="G56" s="12">
        <v>0.26688315111673566</v>
      </c>
      <c r="H56" s="14">
        <v>6.0845197418482398E-2</v>
      </c>
      <c r="I56" s="18"/>
      <c r="J56" s="16">
        <v>0.21578823666784652</v>
      </c>
      <c r="K56" s="12">
        <v>0.14194803329558306</v>
      </c>
      <c r="L56" s="12">
        <v>0.11642071875202105</v>
      </c>
      <c r="M56" s="12">
        <v>0.40124665868756904</v>
      </c>
      <c r="N56" s="17">
        <v>1969</v>
      </c>
    </row>
    <row r="57" spans="2:14" ht="13.8" x14ac:dyDescent="0.25">
      <c r="B57" s="11">
        <v>1970</v>
      </c>
      <c r="C57" s="12">
        <v>0.60771671130842353</v>
      </c>
      <c r="D57" s="12">
        <v>0.56712115925778739</v>
      </c>
      <c r="E57" s="13">
        <v>4.05955520506361E-2</v>
      </c>
      <c r="F57" s="12">
        <v>0.32638988126189583</v>
      </c>
      <c r="G57" s="12">
        <v>0.26304868375600304</v>
      </c>
      <c r="H57" s="14">
        <v>6.3341197505892774E-2</v>
      </c>
      <c r="I57" s="18"/>
      <c r="J57" s="16">
        <v>0.22934851257768787</v>
      </c>
      <c r="K57" s="12">
        <v>0.1445608961856597</v>
      </c>
      <c r="L57" s="12">
        <v>0.11304819958432615</v>
      </c>
      <c r="M57" s="12">
        <v>0.39318316496417766</v>
      </c>
      <c r="N57" s="17">
        <v>1970</v>
      </c>
    </row>
    <row r="58" spans="2:14" ht="13.8" x14ac:dyDescent="0.25">
      <c r="B58" s="11">
        <v>1971</v>
      </c>
      <c r="C58" s="12">
        <v>0.61167871389841666</v>
      </c>
      <c r="D58" s="12">
        <v>0.57081283083828072</v>
      </c>
      <c r="E58" s="13">
        <v>4.0865883060135985E-2</v>
      </c>
      <c r="F58" s="12">
        <v>0.33661939037246369</v>
      </c>
      <c r="G58" s="12">
        <v>0.27360394377554892</v>
      </c>
      <c r="H58" s="14">
        <v>6.3015446596914798E-2</v>
      </c>
      <c r="I58" s="18"/>
      <c r="J58" s="16">
        <v>0.23009396922803541</v>
      </c>
      <c r="K58" s="12">
        <v>0.14954961364888333</v>
      </c>
      <c r="L58" s="12">
        <v>0.11458236968312556</v>
      </c>
      <c r="M58" s="12">
        <v>0.40226153042297841</v>
      </c>
      <c r="N58" s="17">
        <v>1971</v>
      </c>
    </row>
    <row r="59" spans="2:14" ht="13.8" x14ac:dyDescent="0.25">
      <c r="B59" s="11">
        <v>1972</v>
      </c>
      <c r="C59" s="12">
        <v>0.62103000200373448</v>
      </c>
      <c r="D59" s="12">
        <v>0.58018920466002655</v>
      </c>
      <c r="E59" s="13">
        <v>4.084079734370797E-2</v>
      </c>
      <c r="F59" s="12">
        <v>0.34426398297501631</v>
      </c>
      <c r="G59" s="12">
        <v>0.2812934233926746</v>
      </c>
      <c r="H59" s="14">
        <v>6.2970559582341698E-2</v>
      </c>
      <c r="I59" s="18"/>
      <c r="J59" s="16">
        <v>0.23084184885296985</v>
      </c>
      <c r="K59" s="12">
        <v>0.15471048902330317</v>
      </c>
      <c r="L59" s="12">
        <v>0.11613735990909808</v>
      </c>
      <c r="M59" s="12">
        <v>0.40819269297859878</v>
      </c>
      <c r="N59" s="17">
        <v>1972</v>
      </c>
    </row>
    <row r="60" spans="2:14" ht="13.8" x14ac:dyDescent="0.25">
      <c r="B60" s="11">
        <v>1973</v>
      </c>
      <c r="C60" s="12">
        <v>0.63503566337960393</v>
      </c>
      <c r="D60" s="12">
        <v>0.59436878427875595</v>
      </c>
      <c r="E60" s="13">
        <v>4.0666879100847958E-2</v>
      </c>
      <c r="F60" s="12">
        <v>0.33317061253567748</v>
      </c>
      <c r="G60" s="12">
        <v>0.26867668441431636</v>
      </c>
      <c r="H60" s="14">
        <v>6.4493928121361135E-2</v>
      </c>
      <c r="I60" s="18"/>
      <c r="J60" s="16">
        <v>0.23159215932794019</v>
      </c>
      <c r="K60" s="12">
        <v>0.16004946338427514</v>
      </c>
      <c r="L60" s="12">
        <v>0.11771345281089667</v>
      </c>
      <c r="M60" s="12">
        <v>0.40821298246366799</v>
      </c>
      <c r="N60" s="17">
        <v>1973</v>
      </c>
    </row>
    <row r="61" spans="2:14" ht="13.8" x14ac:dyDescent="0.25">
      <c r="B61" s="11">
        <v>1974</v>
      </c>
      <c r="C61" s="12">
        <v>0.64816693939256542</v>
      </c>
      <c r="D61" s="12">
        <v>0.60706032270552446</v>
      </c>
      <c r="E61" s="13">
        <v>4.1106616687040985E-2</v>
      </c>
      <c r="F61" s="12">
        <v>0.31568108523040928</v>
      </c>
      <c r="G61" s="12">
        <v>0.24929683409714615</v>
      </c>
      <c r="H61" s="14">
        <v>6.63842511332631E-2</v>
      </c>
      <c r="I61" s="18"/>
      <c r="J61" s="16">
        <v>0.2323449085539934</v>
      </c>
      <c r="K61" s="12">
        <v>0.16557268283042012</v>
      </c>
      <c r="L61" s="12">
        <v>0.11931093477162664</v>
      </c>
      <c r="M61" s="12">
        <v>0.42511416806517083</v>
      </c>
      <c r="N61" s="17">
        <v>1974</v>
      </c>
    </row>
    <row r="62" spans="2:14" ht="13.8" x14ac:dyDescent="0.25">
      <c r="B62" s="11">
        <v>1975</v>
      </c>
      <c r="C62" s="12">
        <v>0.63433126291732822</v>
      </c>
      <c r="D62" s="12">
        <v>0.59259820847302414</v>
      </c>
      <c r="E62" s="13">
        <v>4.1733054444304044E-2</v>
      </c>
      <c r="F62" s="12">
        <v>0.32636475289821831</v>
      </c>
      <c r="G62" s="12">
        <v>0.25987705812770445</v>
      </c>
      <c r="H62" s="14">
        <v>6.6487694770513861E-2</v>
      </c>
      <c r="I62" s="18"/>
      <c r="J62" s="16">
        <v>0.2331001044578572</v>
      </c>
      <c r="K62" s="12">
        <v>0.1712865055588583</v>
      </c>
      <c r="L62" s="12">
        <v>0.12093009606087686</v>
      </c>
      <c r="M62" s="12">
        <v>0.40773300797222473</v>
      </c>
      <c r="N62" s="17">
        <v>1975</v>
      </c>
    </row>
    <row r="63" spans="2:14" ht="13.8" x14ac:dyDescent="0.25">
      <c r="B63" s="11">
        <v>1976</v>
      </c>
      <c r="C63" s="12">
        <v>0.63829934025001489</v>
      </c>
      <c r="D63" s="12">
        <v>0.59710260309340746</v>
      </c>
      <c r="E63" s="13">
        <v>4.119673715660746E-2</v>
      </c>
      <c r="F63" s="12">
        <v>0.33217119720560961</v>
      </c>
      <c r="G63" s="12">
        <v>0.26663694260733661</v>
      </c>
      <c r="H63" s="14">
        <v>6.5534254598273028E-2</v>
      </c>
      <c r="I63" s="18"/>
      <c r="J63" s="16">
        <v>0.23044197044550016</v>
      </c>
      <c r="K63" s="12">
        <v>0.17210000549129786</v>
      </c>
      <c r="L63" s="12">
        <v>0.12262611105810677</v>
      </c>
      <c r="M63" s="12">
        <v>0.40127074672451418</v>
      </c>
      <c r="N63" s="17">
        <v>1976</v>
      </c>
    </row>
    <row r="64" spans="2:14" ht="13.8" x14ac:dyDescent="0.25">
      <c r="B64" s="11">
        <v>1977</v>
      </c>
      <c r="C64" s="12">
        <v>0.62581298394072871</v>
      </c>
      <c r="D64" s="12">
        <v>0.5839885995331644</v>
      </c>
      <c r="E64" s="13">
        <v>4.1824384407564252E-2</v>
      </c>
      <c r="F64" s="12">
        <v>0.33121137453965166</v>
      </c>
      <c r="G64" s="12">
        <v>0.26606837609065404</v>
      </c>
      <c r="H64" s="14">
        <v>6.5142998448997652E-2</v>
      </c>
      <c r="I64" s="18"/>
      <c r="J64" s="16">
        <v>0.22781414820174564</v>
      </c>
      <c r="K64" s="12">
        <v>0.17291736902138646</v>
      </c>
      <c r="L64" s="12">
        <v>0.12434591225053888</v>
      </c>
      <c r="M64" s="12">
        <v>0.4011996501068511</v>
      </c>
      <c r="N64" s="17">
        <v>1977</v>
      </c>
    </row>
    <row r="65" spans="2:14" ht="13.8" x14ac:dyDescent="0.25">
      <c r="B65" s="11">
        <v>1978</v>
      </c>
      <c r="C65" s="12">
        <v>0.61118327029780717</v>
      </c>
      <c r="D65" s="12">
        <v>0.56740802381671895</v>
      </c>
      <c r="E65" s="13">
        <v>4.3775246481088166E-2</v>
      </c>
      <c r="F65" s="12">
        <v>0.33099217236428297</v>
      </c>
      <c r="G65" s="12">
        <v>0.26607531102926324</v>
      </c>
      <c r="H65" s="14">
        <v>6.4916861335019713E-2</v>
      </c>
      <c r="I65" s="18"/>
      <c r="J65" s="16">
        <v>0.22521629206933591</v>
      </c>
      <c r="K65" s="12">
        <v>0.17373861449870884</v>
      </c>
      <c r="L65" s="12">
        <v>0.12608983323374012</v>
      </c>
      <c r="M65" s="12">
        <v>0.4359269926427114</v>
      </c>
      <c r="N65" s="17">
        <v>1978</v>
      </c>
    </row>
    <row r="66" spans="2:14" ht="13.8" x14ac:dyDescent="0.25">
      <c r="B66" s="11">
        <v>1979</v>
      </c>
      <c r="C66" s="12">
        <v>0.63350890939791282</v>
      </c>
      <c r="D66" s="12">
        <v>0.58957073648700908</v>
      </c>
      <c r="E66" s="13">
        <v>4.3938172910903697E-2</v>
      </c>
      <c r="F66" s="12">
        <v>0.33992515081089847</v>
      </c>
      <c r="G66" s="12">
        <v>0.27585593155110882</v>
      </c>
      <c r="H66" s="14">
        <v>6.4069219259789673E-2</v>
      </c>
      <c r="I66" s="18"/>
      <c r="J66" s="16">
        <v>0.22264806033267984</v>
      </c>
      <c r="K66" s="12">
        <v>0.17456376036000001</v>
      </c>
      <c r="L66" s="12">
        <v>0.127858212281871</v>
      </c>
      <c r="M66" s="12">
        <v>0.46964038266201386</v>
      </c>
      <c r="N66" s="17">
        <v>1979</v>
      </c>
    </row>
    <row r="67" spans="2:14" ht="13.8" x14ac:dyDescent="0.25">
      <c r="B67" s="11">
        <v>1980</v>
      </c>
      <c r="C67" s="12">
        <v>0.65560296076238522</v>
      </c>
      <c r="D67" s="12">
        <v>0.61239957172862858</v>
      </c>
      <c r="E67" s="13">
        <v>4.320338903375659E-2</v>
      </c>
      <c r="F67" s="12">
        <v>0.3298394157481167</v>
      </c>
      <c r="G67" s="12">
        <v>0.26512781896699567</v>
      </c>
      <c r="H67" s="14">
        <v>6.4711596781121039E-2</v>
      </c>
      <c r="I67" s="18"/>
      <c r="J67" s="16">
        <v>0.22010911517290754</v>
      </c>
      <c r="K67" s="12">
        <v>0.17539282512955681</v>
      </c>
      <c r="L67" s="12">
        <v>0.12965139241330714</v>
      </c>
      <c r="M67" s="12">
        <v>0.46554162918894332</v>
      </c>
      <c r="N67" s="17">
        <v>1980</v>
      </c>
    </row>
    <row r="68" spans="2:14" ht="13.8" x14ac:dyDescent="0.25">
      <c r="B68" s="11">
        <v>1981</v>
      </c>
      <c r="C68" s="12">
        <v>0.6061384089499211</v>
      </c>
      <c r="D68" s="12">
        <v>0.5602228394047537</v>
      </c>
      <c r="E68" s="13">
        <v>4.5915569545167352E-2</v>
      </c>
      <c r="F68" s="12">
        <v>0.32825870450903927</v>
      </c>
      <c r="G68" s="12">
        <v>0.26229386982771874</v>
      </c>
      <c r="H68" s="14">
        <v>6.59648346813205E-2</v>
      </c>
      <c r="I68" s="18"/>
      <c r="J68" s="16">
        <v>0.21939467304425145</v>
      </c>
      <c r="K68" s="12">
        <v>0.17860119710622455</v>
      </c>
      <c r="L68" s="12">
        <v>0.13487924963047115</v>
      </c>
      <c r="M68" s="12">
        <v>0.45962148207177655</v>
      </c>
      <c r="N68" s="17">
        <v>1981</v>
      </c>
    </row>
    <row r="69" spans="2:14" ht="13.8" x14ac:dyDescent="0.25">
      <c r="B69" s="11">
        <v>1982</v>
      </c>
      <c r="C69" s="12">
        <v>0.59347459148471249</v>
      </c>
      <c r="D69" s="12">
        <v>0.54563814864895022</v>
      </c>
      <c r="E69" s="13">
        <v>4.7836442835762223E-2</v>
      </c>
      <c r="F69" s="12">
        <v>0.3574914801460235</v>
      </c>
      <c r="G69" s="12">
        <v>0.29172923130945905</v>
      </c>
      <c r="H69" s="14">
        <v>6.5762248836564424E-2</v>
      </c>
      <c r="I69" s="18"/>
      <c r="J69" s="16">
        <v>0.218682549890686</v>
      </c>
      <c r="K69" s="12">
        <v>0.18186825820391617</v>
      </c>
      <c r="L69" s="12">
        <v>0.14031790667457292</v>
      </c>
      <c r="M69" s="12">
        <v>0.48164571676100199</v>
      </c>
      <c r="N69" s="17">
        <v>1982</v>
      </c>
    </row>
    <row r="70" spans="2:14" ht="13.8" x14ac:dyDescent="0.25">
      <c r="B70" s="11">
        <v>1983</v>
      </c>
      <c r="C70" s="12">
        <v>0.59301531629683701</v>
      </c>
      <c r="D70" s="12">
        <v>0.54441602890968355</v>
      </c>
      <c r="E70" s="13">
        <v>4.8599287387153495E-2</v>
      </c>
      <c r="F70" s="12">
        <v>0.35829646362490192</v>
      </c>
      <c r="G70" s="12">
        <v>0.29177722008813195</v>
      </c>
      <c r="H70" s="14">
        <v>6.6519243536769967E-2</v>
      </c>
      <c r="I70" s="18"/>
      <c r="J70" s="16">
        <v>0.21797273818515528</v>
      </c>
      <c r="K70" s="12">
        <v>0.18519508199294998</v>
      </c>
      <c r="L70" s="12">
        <v>0.14597586350366379</v>
      </c>
      <c r="M70" s="12">
        <v>0.48588176339671874</v>
      </c>
      <c r="N70" s="17">
        <v>1983</v>
      </c>
    </row>
    <row r="71" spans="2:14" ht="13.8" x14ac:dyDescent="0.25">
      <c r="B71" s="11">
        <v>1984</v>
      </c>
      <c r="C71" s="12">
        <v>0.61793248523056399</v>
      </c>
      <c r="D71" s="12">
        <v>0.56811607548285936</v>
      </c>
      <c r="E71" s="13">
        <v>4.9816409747704647E-2</v>
      </c>
      <c r="F71" s="12">
        <v>0.36660674664814397</v>
      </c>
      <c r="G71" s="12">
        <v>0.29928090009477537</v>
      </c>
      <c r="H71" s="14">
        <v>6.7325846553368623E-2</v>
      </c>
      <c r="I71" s="18"/>
      <c r="J71" s="16">
        <v>0.21726523042503562</v>
      </c>
      <c r="K71" s="12">
        <v>0.18858276168192298</v>
      </c>
      <c r="L71" s="12">
        <v>0.15186196281462649</v>
      </c>
      <c r="M71" s="12">
        <v>0.52720973743815502</v>
      </c>
      <c r="N71" s="17">
        <v>1984</v>
      </c>
    </row>
    <row r="72" spans="2:14" ht="13.8" x14ac:dyDescent="0.25">
      <c r="B72" s="11">
        <v>1985</v>
      </c>
      <c r="C72" s="12">
        <v>0.59191017372606691</v>
      </c>
      <c r="D72" s="12">
        <v>0.53914322593332453</v>
      </c>
      <c r="E72" s="13">
        <v>5.2766947792742332E-2</v>
      </c>
      <c r="F72" s="12">
        <v>0.3555634534484538</v>
      </c>
      <c r="G72" s="12">
        <v>0.2853381507124102</v>
      </c>
      <c r="H72" s="14">
        <v>7.0225302736043604E-2</v>
      </c>
      <c r="I72" s="18"/>
      <c r="J72" s="16">
        <v>0.21656001913205566</v>
      </c>
      <c r="K72" s="12">
        <v>0.19203241047694078</v>
      </c>
      <c r="L72" s="12">
        <v>0.15798540386323623</v>
      </c>
      <c r="M72" s="12">
        <v>0.54449036766513847</v>
      </c>
      <c r="N72" s="17">
        <v>1985</v>
      </c>
    </row>
    <row r="73" spans="2:14" ht="13.8" x14ac:dyDescent="0.25">
      <c r="B73" s="11">
        <v>1986</v>
      </c>
      <c r="C73" s="12">
        <v>0.5639944223226756</v>
      </c>
      <c r="D73" s="12">
        <v>0.50936017137401568</v>
      </c>
      <c r="E73" s="13">
        <v>5.4634250948659958E-2</v>
      </c>
      <c r="F73" s="12">
        <v>0.35666401374382567</v>
      </c>
      <c r="G73" s="12">
        <v>0.28443636656241517</v>
      </c>
      <c r="H73" s="14">
        <v>7.2227647181410504E-2</v>
      </c>
      <c r="I73" s="18"/>
      <c r="J73" s="16">
        <v>0.21539608693950521</v>
      </c>
      <c r="K73" s="12">
        <v>0.19722445273714007</v>
      </c>
      <c r="L73" s="12">
        <v>0.16218781752846048</v>
      </c>
      <c r="M73" s="12">
        <v>0.53210919785603172</v>
      </c>
      <c r="N73" s="17">
        <v>1986</v>
      </c>
    </row>
    <row r="74" spans="2:14" ht="13.8" x14ac:dyDescent="0.25">
      <c r="B74" s="11">
        <v>1987</v>
      </c>
      <c r="C74" s="12">
        <v>0.57981729882781474</v>
      </c>
      <c r="D74" s="12">
        <v>0.52476836191752296</v>
      </c>
      <c r="E74" s="13">
        <v>5.50489369102918E-2</v>
      </c>
      <c r="F74" s="12">
        <v>0.3416534208140497</v>
      </c>
      <c r="G74" s="12">
        <v>0.26692445782489882</v>
      </c>
      <c r="H74" s="14">
        <v>7.472896298915091E-2</v>
      </c>
      <c r="I74" s="18"/>
      <c r="J74" s="16">
        <v>0.21423841046374972</v>
      </c>
      <c r="K74" s="12">
        <v>0.20255687391965171</v>
      </c>
      <c r="L74" s="12">
        <v>0.16650201544831722</v>
      </c>
      <c r="M74" s="12">
        <v>0.53133796880965023</v>
      </c>
      <c r="N74" s="17">
        <v>1987</v>
      </c>
    </row>
    <row r="75" spans="2:14" ht="13.8" x14ac:dyDescent="0.25">
      <c r="B75" s="11">
        <v>1988</v>
      </c>
      <c r="C75" s="12">
        <v>0.57299682703213417</v>
      </c>
      <c r="D75" s="12">
        <v>0.51617514530198816</v>
      </c>
      <c r="E75" s="13">
        <v>5.6821681730146061E-2</v>
      </c>
      <c r="F75" s="12">
        <v>0.37255111949886688</v>
      </c>
      <c r="G75" s="12">
        <v>0.29606831755762958</v>
      </c>
      <c r="H75" s="14">
        <v>7.6482801941237286E-2</v>
      </c>
      <c r="I75" s="18"/>
      <c r="J75" s="16">
        <v>0.21308695608256181</v>
      </c>
      <c r="K75" s="12">
        <v>0.2080334694947045</v>
      </c>
      <c r="L75" s="12">
        <v>0.17093097108534025</v>
      </c>
      <c r="M75" s="12">
        <v>0.52416236246361447</v>
      </c>
      <c r="N75" s="17">
        <v>1988</v>
      </c>
    </row>
    <row r="76" spans="2:14" ht="13.8" x14ac:dyDescent="0.25">
      <c r="B76" s="11">
        <v>1989</v>
      </c>
      <c r="C76" s="12">
        <v>0.53545265560271693</v>
      </c>
      <c r="D76" s="12">
        <v>0.47693775180378506</v>
      </c>
      <c r="E76" s="13">
        <v>5.8514903798931865E-2</v>
      </c>
      <c r="F76" s="12">
        <v>0.37680227184682136</v>
      </c>
      <c r="G76" s="12">
        <v>0.30037725546186694</v>
      </c>
      <c r="H76" s="14">
        <v>7.6425016384954414E-2</v>
      </c>
      <c r="I76" s="18"/>
      <c r="J76" s="16">
        <v>0.21194169035442276</v>
      </c>
      <c r="K76" s="12">
        <v>0.21365813755188201</v>
      </c>
      <c r="L76" s="12">
        <v>0.17547773699620203</v>
      </c>
      <c r="M76" s="12">
        <v>0.51712014102853954</v>
      </c>
      <c r="N76" s="17">
        <v>1989</v>
      </c>
    </row>
    <row r="77" spans="2:14" ht="13.8" x14ac:dyDescent="0.25">
      <c r="B77" s="11">
        <v>1990</v>
      </c>
      <c r="C77" s="12">
        <v>0.58324661012516554</v>
      </c>
      <c r="D77" s="12">
        <v>0.52644291805174892</v>
      </c>
      <c r="E77" s="13">
        <v>5.6803692073416623E-2</v>
      </c>
      <c r="F77" s="12">
        <v>0.38277745122425777</v>
      </c>
      <c r="G77" s="12">
        <v>0.3052843695095856</v>
      </c>
      <c r="H77" s="14">
        <v>7.7493081714672188E-2</v>
      </c>
      <c r="I77" s="18"/>
      <c r="J77" s="16">
        <v>0.21080258001754806</v>
      </c>
      <c r="K77" s="12">
        <v>0.21943488157467309</v>
      </c>
      <c r="L77" s="12">
        <v>0.18014544693562082</v>
      </c>
      <c r="M77" s="12">
        <v>0.51020853565607893</v>
      </c>
      <c r="N77" s="17">
        <v>1990</v>
      </c>
    </row>
    <row r="78" spans="2:14" ht="13.8" x14ac:dyDescent="0.25">
      <c r="B78" s="11">
        <v>1991</v>
      </c>
      <c r="C78" s="12">
        <v>0.59169441680702339</v>
      </c>
      <c r="D78" s="12">
        <v>0.53705350608037872</v>
      </c>
      <c r="E78" s="13">
        <v>5.4640910726644704E-2</v>
      </c>
      <c r="F78" s="12">
        <v>0.34134496197719899</v>
      </c>
      <c r="G78" s="12">
        <v>0.26513376706670089</v>
      </c>
      <c r="H78" s="14">
        <v>7.6211194910498131E-2</v>
      </c>
      <c r="I78" s="18"/>
      <c r="J78" s="16">
        <v>0.20722503002237178</v>
      </c>
      <c r="K78" s="12">
        <v>0.2178528702377894</v>
      </c>
      <c r="L78" s="12">
        <v>0.17835532669172371</v>
      </c>
      <c r="M78" s="12">
        <v>0.50342483664253024</v>
      </c>
      <c r="N78" s="17">
        <v>1991</v>
      </c>
    </row>
    <row r="79" spans="2:14" ht="13.8" x14ac:dyDescent="0.25">
      <c r="B79" s="11">
        <v>1992</v>
      </c>
      <c r="C79" s="12">
        <v>0.58465632168085624</v>
      </c>
      <c r="D79" s="12">
        <v>0.53058699857872504</v>
      </c>
      <c r="E79" s="13">
        <v>5.4069323102131139E-2</v>
      </c>
      <c r="F79" s="12">
        <v>0.34252323804953155</v>
      </c>
      <c r="G79" s="12">
        <v>0.26779367413850086</v>
      </c>
      <c r="H79" s="14">
        <v>7.472956391103068E-2</v>
      </c>
      <c r="I79" s="18"/>
      <c r="J79" s="16">
        <v>0.20370819495756765</v>
      </c>
      <c r="K79" s="12">
        <v>0.21628226437961576</v>
      </c>
      <c r="L79" s="12">
        <v>0.17658299502112795</v>
      </c>
      <c r="M79" s="12">
        <v>0.49676639215685298</v>
      </c>
      <c r="N79" s="17">
        <v>1992</v>
      </c>
    </row>
    <row r="80" spans="2:14" ht="13.8" x14ac:dyDescent="0.25">
      <c r="B80" s="11">
        <v>1993</v>
      </c>
      <c r="C80" s="12">
        <v>0.56048716110568109</v>
      </c>
      <c r="D80" s="12">
        <v>0.50556572301210978</v>
      </c>
      <c r="E80" s="13">
        <v>5.4921438093571306E-2</v>
      </c>
      <c r="F80" s="12">
        <v>0.34656945943919287</v>
      </c>
      <c r="G80" s="12">
        <v>0.27209240206760688</v>
      </c>
      <c r="H80" s="14">
        <v>7.4477057371585997E-2</v>
      </c>
      <c r="I80" s="18"/>
      <c r="J80" s="16">
        <v>0.20025104442446162</v>
      </c>
      <c r="K80" s="12">
        <v>0.21472298177258389</v>
      </c>
      <c r="L80" s="12">
        <v>0.17482827515730484</v>
      </c>
      <c r="M80" s="12">
        <v>0.49023060699608534</v>
      </c>
      <c r="N80" s="17">
        <v>1993</v>
      </c>
    </row>
    <row r="81" spans="2:14" ht="13.8" x14ac:dyDescent="0.25">
      <c r="B81" s="11">
        <v>1994</v>
      </c>
      <c r="C81" s="12">
        <v>0.58030871513121829</v>
      </c>
      <c r="D81" s="12">
        <v>0.52527189289938803</v>
      </c>
      <c r="E81" s="13">
        <v>5.5036822231830269E-2</v>
      </c>
      <c r="F81" s="12">
        <v>0.37766558751888302</v>
      </c>
      <c r="G81" s="12">
        <v>0.30227905896352925</v>
      </c>
      <c r="H81" s="14">
        <v>7.5386528555353771E-2</v>
      </c>
      <c r="I81" s="18"/>
      <c r="J81" s="16">
        <v>0.19685256551137073</v>
      </c>
      <c r="K81" s="12">
        <v>0.21317494078194446</v>
      </c>
      <c r="L81" s="12">
        <v>0.17309099209027012</v>
      </c>
      <c r="M81" s="12">
        <v>0.48381494136756997</v>
      </c>
      <c r="N81" s="17">
        <v>1994</v>
      </c>
    </row>
    <row r="82" spans="2:14" ht="13.8" x14ac:dyDescent="0.25">
      <c r="B82" s="11">
        <v>1995</v>
      </c>
      <c r="C82" s="12">
        <v>0.5722188453573529</v>
      </c>
      <c r="D82" s="12">
        <v>0.51737616443577883</v>
      </c>
      <c r="E82" s="13">
        <v>5.4842680921574037E-2</v>
      </c>
      <c r="F82" s="12">
        <v>0.37772508788663095</v>
      </c>
      <c r="G82" s="12">
        <v>0.30312410464417111</v>
      </c>
      <c r="H82" s="14">
        <v>7.460098324245984E-2</v>
      </c>
      <c r="I82" s="18"/>
      <c r="J82" s="16">
        <v>0.19351176249683011</v>
      </c>
      <c r="K82" s="12">
        <v>0.21163806036149127</v>
      </c>
      <c r="L82" s="12">
        <v>0.1713709725491285</v>
      </c>
      <c r="M82" s="12">
        <v>0.4775169096974099</v>
      </c>
      <c r="N82" s="17">
        <v>1995</v>
      </c>
    </row>
    <row r="83" spans="2:14" ht="13.8" x14ac:dyDescent="0.25">
      <c r="B83" s="11">
        <v>1996</v>
      </c>
      <c r="C83" s="12">
        <v>0.54812955603959079</v>
      </c>
      <c r="D83" s="12">
        <v>0.49038343435729392</v>
      </c>
      <c r="E83" s="13">
        <v>5.7746121682296855E-2</v>
      </c>
      <c r="F83" s="12">
        <v>0.37990684208423853</v>
      </c>
      <c r="G83" s="12">
        <v>0.30191524544470627</v>
      </c>
      <c r="H83" s="14">
        <v>7.7991596639532271E-2</v>
      </c>
      <c r="I83" s="18"/>
      <c r="J83" s="16">
        <v>0.19625080194335101</v>
      </c>
      <c r="K83" s="12">
        <v>0.21271154938619086</v>
      </c>
      <c r="L83" s="12">
        <v>0.17712145501000295</v>
      </c>
      <c r="M83" s="12">
        <v>0.47133407946459016</v>
      </c>
      <c r="N83" s="17">
        <v>1996</v>
      </c>
    </row>
    <row r="84" spans="2:14" ht="13.8" x14ac:dyDescent="0.25">
      <c r="B84" s="11">
        <v>1997</v>
      </c>
      <c r="C84" s="12">
        <v>0.5480450773861737</v>
      </c>
      <c r="D84" s="12">
        <v>0.48918643046109</v>
      </c>
      <c r="E84" s="13">
        <v>5.8858646925083725E-2</v>
      </c>
      <c r="F84" s="12">
        <v>0.37997770603285763</v>
      </c>
      <c r="G84" s="12">
        <v>0.30200612251714137</v>
      </c>
      <c r="H84" s="14">
        <v>7.7971583515716272E-2</v>
      </c>
      <c r="I84" s="18"/>
      <c r="J84" s="16">
        <v>0.19902861080105824</v>
      </c>
      <c r="K84" s="12">
        <v>0.2137904834555302</v>
      </c>
      <c r="L84" s="12">
        <v>0.18306489925454983</v>
      </c>
      <c r="M84" s="12">
        <v>0.50371371706952983</v>
      </c>
      <c r="N84" s="17">
        <v>1997</v>
      </c>
    </row>
    <row r="85" spans="2:14" ht="13.8" x14ac:dyDescent="0.25">
      <c r="B85" s="11">
        <v>1998</v>
      </c>
      <c r="C85" s="12">
        <v>0.54748670506976105</v>
      </c>
      <c r="D85" s="12">
        <v>0.48859658374938408</v>
      </c>
      <c r="E85" s="13">
        <v>5.8890121320376951E-2</v>
      </c>
      <c r="F85" s="12">
        <v>0.3765443880279421</v>
      </c>
      <c r="G85" s="12">
        <v>0.296798894819852</v>
      </c>
      <c r="H85" s="14">
        <v>7.9745493208090129E-2</v>
      </c>
      <c r="I85" s="18"/>
      <c r="J85" s="16">
        <v>0.20184573782701523</v>
      </c>
      <c r="K85" s="12">
        <v>0.2148748901883398</v>
      </c>
      <c r="L85" s="12">
        <v>0.18920778026121013</v>
      </c>
      <c r="M85" s="12">
        <v>0.47538206463611055</v>
      </c>
      <c r="N85" s="17">
        <v>1998</v>
      </c>
    </row>
    <row r="86" spans="2:14" ht="13.8" x14ac:dyDescent="0.25">
      <c r="B86" s="11">
        <v>1999</v>
      </c>
      <c r="C86" s="12">
        <v>0.55813838624182188</v>
      </c>
      <c r="D86" s="12">
        <v>0.49993149962726025</v>
      </c>
      <c r="E86" s="13">
        <v>5.8206886614561595E-2</v>
      </c>
      <c r="F86" s="12">
        <v>0.3772693707651113</v>
      </c>
      <c r="G86" s="12">
        <v>0.29852380497469283</v>
      </c>
      <c r="H86" s="14">
        <v>7.8745565790418456E-2</v>
      </c>
      <c r="I86" s="18"/>
      <c r="J86" s="16">
        <v>0.20470273954560284</v>
      </c>
      <c r="K86" s="12">
        <v>0.21596479734353999</v>
      </c>
      <c r="L86" s="12">
        <v>0.19555679028121853</v>
      </c>
      <c r="M86" s="12">
        <v>0.48463199051791589</v>
      </c>
      <c r="N86" s="17">
        <v>1999</v>
      </c>
    </row>
    <row r="87" spans="2:14" ht="13.8" x14ac:dyDescent="0.25">
      <c r="B87" s="11">
        <v>2000</v>
      </c>
      <c r="C87" s="12">
        <v>0.55779561311166692</v>
      </c>
      <c r="D87" s="12">
        <v>0.49820948961604006</v>
      </c>
      <c r="E87" s="13">
        <v>5.9586123495626885E-2</v>
      </c>
      <c r="F87" s="12">
        <v>0.37256307972910246</v>
      </c>
      <c r="G87" s="12">
        <v>0.29176902737785093</v>
      </c>
      <c r="H87" s="14">
        <v>8.0794052351251533E-2</v>
      </c>
      <c r="I87" s="18"/>
      <c r="J87" s="16">
        <v>0.2076001803584604</v>
      </c>
      <c r="K87" s="12">
        <v>0.2170602328208536</v>
      </c>
      <c r="L87" s="12">
        <v>0.20211884612935593</v>
      </c>
      <c r="M87" s="12">
        <v>0.49388191639972123</v>
      </c>
      <c r="N87" s="17">
        <v>2000</v>
      </c>
    </row>
    <row r="88" spans="2:14" ht="13.8" x14ac:dyDescent="0.25">
      <c r="B88" s="11">
        <v>2001</v>
      </c>
      <c r="C88" s="12">
        <v>0.56579042025220483</v>
      </c>
      <c r="D88" s="12">
        <v>0.50747950477404979</v>
      </c>
      <c r="E88" s="13">
        <v>5.8310915478155E-2</v>
      </c>
      <c r="F88" s="12">
        <v>0.36149590623852423</v>
      </c>
      <c r="G88" s="12">
        <v>0.28203021903131187</v>
      </c>
      <c r="H88" s="14">
        <v>7.9465687207212365E-2</v>
      </c>
      <c r="I88" s="18"/>
      <c r="J88" s="16">
        <v>0.20954084999869357</v>
      </c>
      <c r="K88" s="12">
        <v>0.21477988244178606</v>
      </c>
      <c r="L88" s="12">
        <v>0.20164958389661525</v>
      </c>
      <c r="M88" s="12">
        <v>0.49626216216008529</v>
      </c>
      <c r="N88" s="17">
        <v>2001</v>
      </c>
    </row>
    <row r="89" spans="2:14" ht="13.8" x14ac:dyDescent="0.25">
      <c r="B89" s="11">
        <v>2002</v>
      </c>
      <c r="C89" s="12">
        <v>0.58172818670055337</v>
      </c>
      <c r="D89" s="12">
        <v>0.52487144731121882</v>
      </c>
      <c r="E89" s="13">
        <v>5.6856739389334575E-2</v>
      </c>
      <c r="F89" s="12">
        <v>0.35743461515517794</v>
      </c>
      <c r="G89" s="12">
        <v>0.27940098198719532</v>
      </c>
      <c r="H89" s="14">
        <v>7.8033633167982647E-2</v>
      </c>
      <c r="I89" s="18"/>
      <c r="J89" s="16">
        <v>0.21149966123517272</v>
      </c>
      <c r="K89" s="12">
        <v>0.21252348853684402</v>
      </c>
      <c r="L89" s="12">
        <v>0.20118141115675106</v>
      </c>
      <c r="M89" s="12">
        <v>0.49864240792044934</v>
      </c>
      <c r="N89" s="17">
        <v>2002</v>
      </c>
    </row>
    <row r="90" spans="2:14" ht="13.8" x14ac:dyDescent="0.25">
      <c r="B90" s="11">
        <v>2003</v>
      </c>
      <c r="C90" s="12">
        <v>0.54782429530004695</v>
      </c>
      <c r="D90" s="12">
        <v>0.4890252226755879</v>
      </c>
      <c r="E90" s="13">
        <v>5.8799072624459103E-2</v>
      </c>
      <c r="F90" s="12">
        <v>0.34676034376957199</v>
      </c>
      <c r="G90" s="12">
        <v>0.26722127699373183</v>
      </c>
      <c r="H90" s="14">
        <v>7.9539066775840175E-2</v>
      </c>
      <c r="I90" s="18"/>
      <c r="J90" s="16">
        <v>0.21347678365756209</v>
      </c>
      <c r="K90" s="12">
        <v>0.21029079942862916</v>
      </c>
      <c r="L90" s="12">
        <v>0.20071432538027212</v>
      </c>
      <c r="M90" s="12">
        <v>0.49261096636594626</v>
      </c>
      <c r="N90" s="17">
        <v>2003</v>
      </c>
    </row>
    <row r="91" spans="2:14" ht="13.8" x14ac:dyDescent="0.25">
      <c r="B91" s="11">
        <f>B90+1</f>
        <v>2004</v>
      </c>
      <c r="C91" s="12">
        <v>0.54434577030688214</v>
      </c>
      <c r="D91" s="12">
        <v>0.48620518334759255</v>
      </c>
      <c r="E91" s="13">
        <v>5.8140586959289559E-2</v>
      </c>
      <c r="F91" s="12">
        <v>0.35132857810870982</v>
      </c>
      <c r="G91" s="12">
        <v>0.27307120290214626</v>
      </c>
      <c r="H91" s="14">
        <v>7.8257375206563576E-2</v>
      </c>
      <c r="I91" s="18"/>
      <c r="J91" s="16">
        <v>0.2154723884408698</v>
      </c>
      <c r="K91" s="12">
        <v>0.20808156608376618</v>
      </c>
      <c r="L91" s="12">
        <v>0.20024832404356005</v>
      </c>
      <c r="M91" s="12">
        <v>0.48665438810991862</v>
      </c>
      <c r="N91" s="17">
        <f>N90+1</f>
        <v>2004</v>
      </c>
    </row>
    <row r="92" spans="2:14" ht="13.8" x14ac:dyDescent="0.25">
      <c r="B92" s="11">
        <f t="shared" ref="B92:B98" si="0">B91+1</f>
        <v>2005</v>
      </c>
      <c r="C92" s="12">
        <v>0.5176302173031061</v>
      </c>
      <c r="D92" s="12">
        <v>0.45903883223907582</v>
      </c>
      <c r="E92" s="13">
        <v>5.8591385064030305E-2</v>
      </c>
      <c r="F92" s="12">
        <v>0.32959302716027672</v>
      </c>
      <c r="G92" s="12">
        <v>0.25132251223445057</v>
      </c>
      <c r="H92" s="14">
        <v>7.8270514925826179E-2</v>
      </c>
      <c r="I92" s="18"/>
      <c r="J92" s="16">
        <v>0.2174866483602679</v>
      </c>
      <c r="K92" s="12">
        <v>0.20589554208512903</v>
      </c>
      <c r="L92" s="12">
        <v>0.19978340462885522</v>
      </c>
      <c r="M92" s="12">
        <v>0.48077172115195649</v>
      </c>
      <c r="N92" s="17">
        <f t="shared" ref="N92:N98" si="1">N91+1</f>
        <v>2005</v>
      </c>
    </row>
    <row r="93" spans="2:14" ht="13.8" x14ac:dyDescent="0.25">
      <c r="B93" s="11">
        <f t="shared" si="0"/>
        <v>2006</v>
      </c>
      <c r="C93" s="12">
        <v>0.49905367370956688</v>
      </c>
      <c r="D93" s="12">
        <v>0.43922330691960976</v>
      </c>
      <c r="E93" s="13">
        <v>5.9830366789957096E-2</v>
      </c>
      <c r="F93" s="12">
        <v>0.32348587231408688</v>
      </c>
      <c r="G93" s="12">
        <v>0.24421009306138691</v>
      </c>
      <c r="H93" s="14">
        <v>7.9275779252699963E-2</v>
      </c>
      <c r="I93" s="18"/>
      <c r="J93" s="16">
        <v>0.21279333584155355</v>
      </c>
      <c r="K93" s="12">
        <v>0.2067021326911839</v>
      </c>
      <c r="L93" s="12">
        <v>0.20098810004882406</v>
      </c>
      <c r="M93" s="12">
        <v>0.47496202586282876</v>
      </c>
      <c r="N93" s="17">
        <f t="shared" si="1"/>
        <v>2006</v>
      </c>
    </row>
    <row r="94" spans="2:14" ht="13.8" x14ac:dyDescent="0.25">
      <c r="B94" s="11">
        <f t="shared" si="0"/>
        <v>2007</v>
      </c>
      <c r="C94" s="12">
        <v>0.50247903742390043</v>
      </c>
      <c r="D94" s="12">
        <v>0.44115347891181567</v>
      </c>
      <c r="E94" s="13">
        <v>6.1325558512084807E-2</v>
      </c>
      <c r="F94" s="12">
        <v>0.3201700459217352</v>
      </c>
      <c r="G94" s="12">
        <v>0.23913208769245775</v>
      </c>
      <c r="H94" s="14">
        <v>8.1037958229277438E-2</v>
      </c>
      <c r="I94" s="18"/>
      <c r="J94" s="16">
        <v>0.20820130394196865</v>
      </c>
      <c r="K94" s="12">
        <v>0.20751188309564453</v>
      </c>
      <c r="L94" s="12">
        <v>0.2022000597911604</v>
      </c>
      <c r="M94" s="12">
        <v>0.49169622412221181</v>
      </c>
      <c r="N94" s="17">
        <f t="shared" si="1"/>
        <v>2007</v>
      </c>
    </row>
    <row r="95" spans="2:14" ht="13.8" x14ac:dyDescent="0.25">
      <c r="B95" s="11">
        <f t="shared" si="0"/>
        <v>2008</v>
      </c>
      <c r="C95" s="12">
        <v>0.51249809271809632</v>
      </c>
      <c r="D95" s="12">
        <v>0.45077441048090083</v>
      </c>
      <c r="E95" s="13">
        <v>6.1723682237195501E-2</v>
      </c>
      <c r="F95" s="12">
        <v>0.31786356982307701</v>
      </c>
      <c r="G95" s="12">
        <v>0.23621961923813417</v>
      </c>
      <c r="H95" s="14">
        <v>8.1643950584942851E-2</v>
      </c>
      <c r="I95" s="18"/>
      <c r="J95" s="16">
        <v>0.20370836704873607</v>
      </c>
      <c r="K95" s="12">
        <v>0.20832480567694281</v>
      </c>
      <c r="L95" s="12">
        <v>0.20341932765978221</v>
      </c>
      <c r="M95" s="12">
        <v>0.5075399156738063</v>
      </c>
      <c r="N95" s="17">
        <f t="shared" si="1"/>
        <v>2008</v>
      </c>
    </row>
    <row r="96" spans="2:14" ht="13.8" x14ac:dyDescent="0.25">
      <c r="B96" s="11">
        <f t="shared" si="0"/>
        <v>2009</v>
      </c>
      <c r="C96" s="12">
        <v>0.49251672910314592</v>
      </c>
      <c r="D96" s="12">
        <v>0.4290014124955156</v>
      </c>
      <c r="E96" s="13">
        <v>6.3515316607630337E-2</v>
      </c>
      <c r="F96" s="12">
        <v>0.30570537045583585</v>
      </c>
      <c r="G96" s="12">
        <v>0.22076033331934158</v>
      </c>
      <c r="H96" s="14">
        <v>8.4945037136494261E-2</v>
      </c>
      <c r="I96" s="18"/>
      <c r="J96" s="16">
        <v>0.19931238671410378</v>
      </c>
      <c r="K96" s="12">
        <v>0.20914091286200107</v>
      </c>
      <c r="L96" s="12">
        <v>0.20464594772274536</v>
      </c>
      <c r="M96" s="12">
        <v>0.48943392117953266</v>
      </c>
      <c r="N96" s="17">
        <f t="shared" si="1"/>
        <v>2009</v>
      </c>
    </row>
    <row r="97" spans="1:14" ht="13.8" x14ac:dyDescent="0.25">
      <c r="B97" s="11">
        <f t="shared" si="0"/>
        <v>2010</v>
      </c>
      <c r="C97" s="12">
        <v>0.4981101592654138</v>
      </c>
      <c r="D97" s="12">
        <v>0.43414264035783945</v>
      </c>
      <c r="E97" s="13">
        <v>6.3967518907574322E-2</v>
      </c>
      <c r="F97" s="12">
        <v>0.29506621329568167</v>
      </c>
      <c r="G97" s="12">
        <v>0.20868247774979953</v>
      </c>
      <c r="H97" s="14">
        <v>8.6383735545882134E-2</v>
      </c>
      <c r="I97" s="18"/>
      <c r="J97" s="16">
        <v>0.19501127063754117</v>
      </c>
      <c r="K97" s="12">
        <v>0.20996021712642468</v>
      </c>
      <c r="L97" s="12">
        <v>0.20587996431383671</v>
      </c>
      <c r="M97" s="12">
        <v>0.49551807352486016</v>
      </c>
      <c r="N97" s="17">
        <f t="shared" si="1"/>
        <v>2010</v>
      </c>
    </row>
    <row r="98" spans="1:14" ht="13.8" x14ac:dyDescent="0.25">
      <c r="B98" s="11">
        <f t="shared" si="0"/>
        <v>2011</v>
      </c>
      <c r="C98" s="12">
        <v>0.49757246325449628</v>
      </c>
      <c r="D98" s="12">
        <v>0.43256750191285442</v>
      </c>
      <c r="E98" s="13">
        <v>6.5004961341641868E-2</v>
      </c>
      <c r="F98" s="12">
        <v>0.29447472612089137</v>
      </c>
      <c r="G98" s="12">
        <v>0.20790011283057627</v>
      </c>
      <c r="H98" s="14">
        <v>8.65746132903151E-2</v>
      </c>
      <c r="I98" s="18"/>
      <c r="J98" s="16">
        <v>0.19501127063754101</v>
      </c>
      <c r="K98" s="12">
        <v>0.20996021712642454</v>
      </c>
      <c r="L98" s="12">
        <v>0.20587996431383715</v>
      </c>
      <c r="M98" s="12">
        <v>0.51293216531803421</v>
      </c>
      <c r="N98" s="17">
        <f t="shared" si="1"/>
        <v>2011</v>
      </c>
    </row>
    <row r="99" spans="1:14" x14ac:dyDescent="0.25">
      <c r="B99" s="19"/>
      <c r="C99" s="20"/>
      <c r="D99" s="20"/>
      <c r="E99" s="20"/>
      <c r="F99" s="20"/>
      <c r="G99" s="20"/>
      <c r="H99" s="20"/>
      <c r="I99" s="20"/>
      <c r="J99" s="20"/>
      <c r="K99" s="20"/>
      <c r="L99" s="20"/>
      <c r="M99" s="20"/>
      <c r="N99" s="21"/>
    </row>
    <row r="100" spans="1:14" ht="13.8" thickBot="1" x14ac:dyDescent="0.3">
      <c r="B100" s="38"/>
      <c r="C100" s="38"/>
      <c r="D100" s="38"/>
      <c r="E100" s="38"/>
      <c r="F100" s="38"/>
      <c r="G100" s="38"/>
      <c r="H100" s="38"/>
      <c r="I100" s="39"/>
      <c r="J100" s="39"/>
      <c r="K100" s="39"/>
      <c r="L100" s="39"/>
      <c r="M100" s="39"/>
      <c r="N100" s="38"/>
    </row>
    <row r="101" spans="1:14" ht="15.6" x14ac:dyDescent="0.25">
      <c r="A101" s="25"/>
      <c r="B101" s="24" t="s">
        <v>30</v>
      </c>
      <c r="C101" s="22"/>
      <c r="D101" s="22"/>
      <c r="E101" s="26"/>
      <c r="F101" s="24" t="s">
        <v>31</v>
      </c>
      <c r="G101" s="22"/>
      <c r="H101" s="26"/>
      <c r="I101" s="29"/>
      <c r="J101" s="35" t="s">
        <v>22</v>
      </c>
      <c r="K101" s="1"/>
      <c r="L101" s="1"/>
      <c r="M101" s="31"/>
      <c r="N101" s="32"/>
    </row>
    <row r="102" spans="1:14" ht="15.6" x14ac:dyDescent="0.25">
      <c r="A102" s="25"/>
      <c r="B102" s="24" t="s">
        <v>33</v>
      </c>
      <c r="C102" s="22"/>
      <c r="D102" s="22"/>
      <c r="E102" s="27"/>
      <c r="F102" s="24" t="s">
        <v>35</v>
      </c>
      <c r="G102" s="22"/>
      <c r="H102" s="27"/>
      <c r="I102" s="29"/>
      <c r="J102" s="35" t="s">
        <v>23</v>
      </c>
      <c r="K102" s="1"/>
      <c r="L102" s="1"/>
      <c r="M102" s="1"/>
      <c r="N102" s="32"/>
    </row>
    <row r="103" spans="1:14" ht="15.6" x14ac:dyDescent="0.25">
      <c r="A103" s="25"/>
      <c r="B103" s="24" t="s">
        <v>34</v>
      </c>
      <c r="C103" s="22"/>
      <c r="D103" s="22"/>
      <c r="E103" s="27"/>
      <c r="F103" s="24" t="s">
        <v>36</v>
      </c>
      <c r="G103" s="22"/>
      <c r="H103" s="27"/>
      <c r="I103" s="29"/>
      <c r="J103" s="35" t="s">
        <v>24</v>
      </c>
      <c r="K103" s="1"/>
      <c r="L103" s="1"/>
      <c r="M103" s="1"/>
      <c r="N103" s="32"/>
    </row>
    <row r="104" spans="1:14" ht="17.399999999999999" customHeight="1" thickBot="1" x14ac:dyDescent="0.3">
      <c r="A104" s="25"/>
      <c r="B104" s="37" t="s">
        <v>11</v>
      </c>
      <c r="C104" s="23"/>
      <c r="D104" s="23"/>
      <c r="E104" s="28"/>
      <c r="F104" s="37" t="s">
        <v>12</v>
      </c>
      <c r="G104" s="23"/>
      <c r="H104" s="28"/>
      <c r="I104" s="30"/>
      <c r="J104" s="36" t="s">
        <v>25</v>
      </c>
      <c r="K104" s="34"/>
      <c r="L104" s="34"/>
      <c r="M104" s="34"/>
      <c r="N104" s="33"/>
    </row>
  </sheetData>
  <mergeCells count="6">
    <mergeCell ref="B2:N3"/>
    <mergeCell ref="C4:H4"/>
    <mergeCell ref="J4:M4"/>
    <mergeCell ref="C5:E5"/>
    <mergeCell ref="F5:H5"/>
    <mergeCell ref="J5:M5"/>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F3C57-9592-43F6-819C-7857680A8FA8}">
  <dimension ref="A2:N104"/>
  <sheetViews>
    <sheetView workbookViewId="0">
      <selection sqref="A1:XFD1"/>
    </sheetView>
  </sheetViews>
  <sheetFormatPr defaultRowHeight="13.2" x14ac:dyDescent="0.25"/>
  <cols>
    <col min="1" max="1" width="4.5546875" style="3" customWidth="1"/>
    <col min="2" max="2" width="6.109375" style="3" customWidth="1"/>
    <col min="3" max="8" width="10.44140625" style="2" customWidth="1"/>
    <col min="9" max="9" width="2.33203125" style="2" customWidth="1"/>
    <col min="10" max="13" width="8.44140625" style="2" customWidth="1"/>
    <col min="14" max="14" width="6.109375" style="3" customWidth="1"/>
    <col min="15" max="207" width="8.88671875" style="3"/>
    <col min="208" max="208" width="6.109375" style="3" customWidth="1"/>
    <col min="209" max="214" width="10.44140625" style="3" customWidth="1"/>
    <col min="215" max="215" width="6" style="3" customWidth="1"/>
    <col min="216" max="221" width="10.5546875" style="3" customWidth="1"/>
    <col min="222" max="463" width="8.88671875" style="3"/>
    <col min="464" max="464" width="6.109375" style="3" customWidth="1"/>
    <col min="465" max="470" width="10.44140625" style="3" customWidth="1"/>
    <col min="471" max="471" width="6" style="3" customWidth="1"/>
    <col min="472" max="477" width="10.5546875" style="3" customWidth="1"/>
    <col min="478" max="719" width="8.88671875" style="3"/>
    <col min="720" max="720" width="6.109375" style="3" customWidth="1"/>
    <col min="721" max="726" width="10.44140625" style="3" customWidth="1"/>
    <col min="727" max="727" width="6" style="3" customWidth="1"/>
    <col min="728" max="733" width="10.5546875" style="3" customWidth="1"/>
    <col min="734" max="975" width="8.88671875" style="3"/>
    <col min="976" max="976" width="6.109375" style="3" customWidth="1"/>
    <col min="977" max="982" width="10.44140625" style="3" customWidth="1"/>
    <col min="983" max="983" width="6" style="3" customWidth="1"/>
    <col min="984" max="989" width="10.5546875" style="3" customWidth="1"/>
    <col min="990" max="1231" width="8.88671875" style="3"/>
    <col min="1232" max="1232" width="6.109375" style="3" customWidth="1"/>
    <col min="1233" max="1238" width="10.44140625" style="3" customWidth="1"/>
    <col min="1239" max="1239" width="6" style="3" customWidth="1"/>
    <col min="1240" max="1245" width="10.5546875" style="3" customWidth="1"/>
    <col min="1246" max="1487" width="8.88671875" style="3"/>
    <col min="1488" max="1488" width="6.109375" style="3" customWidth="1"/>
    <col min="1489" max="1494" width="10.44140625" style="3" customWidth="1"/>
    <col min="1495" max="1495" width="6" style="3" customWidth="1"/>
    <col min="1496" max="1501" width="10.5546875" style="3" customWidth="1"/>
    <col min="1502" max="1743" width="8.88671875" style="3"/>
    <col min="1744" max="1744" width="6.109375" style="3" customWidth="1"/>
    <col min="1745" max="1750" width="10.44140625" style="3" customWidth="1"/>
    <col min="1751" max="1751" width="6" style="3" customWidth="1"/>
    <col min="1752" max="1757" width="10.5546875" style="3" customWidth="1"/>
    <col min="1758" max="1999" width="8.88671875" style="3"/>
    <col min="2000" max="2000" width="6.109375" style="3" customWidth="1"/>
    <col min="2001" max="2006" width="10.44140625" style="3" customWidth="1"/>
    <col min="2007" max="2007" width="6" style="3" customWidth="1"/>
    <col min="2008" max="2013" width="10.5546875" style="3" customWidth="1"/>
    <col min="2014" max="2255" width="8.88671875" style="3"/>
    <col min="2256" max="2256" width="6.109375" style="3" customWidth="1"/>
    <col min="2257" max="2262" width="10.44140625" style="3" customWidth="1"/>
    <col min="2263" max="2263" width="6" style="3" customWidth="1"/>
    <col min="2264" max="2269" width="10.5546875" style="3" customWidth="1"/>
    <col min="2270" max="2511" width="8.88671875" style="3"/>
    <col min="2512" max="2512" width="6.109375" style="3" customWidth="1"/>
    <col min="2513" max="2518" width="10.44140625" style="3" customWidth="1"/>
    <col min="2519" max="2519" width="6" style="3" customWidth="1"/>
    <col min="2520" max="2525" width="10.5546875" style="3" customWidth="1"/>
    <col min="2526" max="2767" width="8.88671875" style="3"/>
    <col min="2768" max="2768" width="6.109375" style="3" customWidth="1"/>
    <col min="2769" max="2774" width="10.44140625" style="3" customWidth="1"/>
    <col min="2775" max="2775" width="6" style="3" customWidth="1"/>
    <col min="2776" max="2781" width="10.5546875" style="3" customWidth="1"/>
    <col min="2782" max="3023" width="8.88671875" style="3"/>
    <col min="3024" max="3024" width="6.109375" style="3" customWidth="1"/>
    <col min="3025" max="3030" width="10.44140625" style="3" customWidth="1"/>
    <col min="3031" max="3031" width="6" style="3" customWidth="1"/>
    <col min="3032" max="3037" width="10.5546875" style="3" customWidth="1"/>
    <col min="3038" max="3279" width="8.88671875" style="3"/>
    <col min="3280" max="3280" width="6.109375" style="3" customWidth="1"/>
    <col min="3281" max="3286" width="10.44140625" style="3" customWidth="1"/>
    <col min="3287" max="3287" width="6" style="3" customWidth="1"/>
    <col min="3288" max="3293" width="10.5546875" style="3" customWidth="1"/>
    <col min="3294" max="3535" width="8.88671875" style="3"/>
    <col min="3536" max="3536" width="6.109375" style="3" customWidth="1"/>
    <col min="3537" max="3542" width="10.44140625" style="3" customWidth="1"/>
    <col min="3543" max="3543" width="6" style="3" customWidth="1"/>
    <col min="3544" max="3549" width="10.5546875" style="3" customWidth="1"/>
    <col min="3550" max="3791" width="8.88671875" style="3"/>
    <col min="3792" max="3792" width="6.109375" style="3" customWidth="1"/>
    <col min="3793" max="3798" width="10.44140625" style="3" customWidth="1"/>
    <col min="3799" max="3799" width="6" style="3" customWidth="1"/>
    <col min="3800" max="3805" width="10.5546875" style="3" customWidth="1"/>
    <col min="3806" max="4047" width="8.88671875" style="3"/>
    <col min="4048" max="4048" width="6.109375" style="3" customWidth="1"/>
    <col min="4049" max="4054" width="10.44140625" style="3" customWidth="1"/>
    <col min="4055" max="4055" width="6" style="3" customWidth="1"/>
    <col min="4056" max="4061" width="10.5546875" style="3" customWidth="1"/>
    <col min="4062" max="4303" width="8.88671875" style="3"/>
    <col min="4304" max="4304" width="6.109375" style="3" customWidth="1"/>
    <col min="4305" max="4310" width="10.44140625" style="3" customWidth="1"/>
    <col min="4311" max="4311" width="6" style="3" customWidth="1"/>
    <col min="4312" max="4317" width="10.5546875" style="3" customWidth="1"/>
    <col min="4318" max="4559" width="8.88671875" style="3"/>
    <col min="4560" max="4560" width="6.109375" style="3" customWidth="1"/>
    <col min="4561" max="4566" width="10.44140625" style="3" customWidth="1"/>
    <col min="4567" max="4567" width="6" style="3" customWidth="1"/>
    <col min="4568" max="4573" width="10.5546875" style="3" customWidth="1"/>
    <col min="4574" max="4815" width="8.88671875" style="3"/>
    <col min="4816" max="4816" width="6.109375" style="3" customWidth="1"/>
    <col min="4817" max="4822" width="10.44140625" style="3" customWidth="1"/>
    <col min="4823" max="4823" width="6" style="3" customWidth="1"/>
    <col min="4824" max="4829" width="10.5546875" style="3" customWidth="1"/>
    <col min="4830" max="5071" width="8.88671875" style="3"/>
    <col min="5072" max="5072" width="6.109375" style="3" customWidth="1"/>
    <col min="5073" max="5078" width="10.44140625" style="3" customWidth="1"/>
    <col min="5079" max="5079" width="6" style="3" customWidth="1"/>
    <col min="5080" max="5085" width="10.5546875" style="3" customWidth="1"/>
    <col min="5086" max="5327" width="8.88671875" style="3"/>
    <col min="5328" max="5328" width="6.109375" style="3" customWidth="1"/>
    <col min="5329" max="5334" width="10.44140625" style="3" customWidth="1"/>
    <col min="5335" max="5335" width="6" style="3" customWidth="1"/>
    <col min="5336" max="5341" width="10.5546875" style="3" customWidth="1"/>
    <col min="5342" max="5583" width="8.88671875" style="3"/>
    <col min="5584" max="5584" width="6.109375" style="3" customWidth="1"/>
    <col min="5585" max="5590" width="10.44140625" style="3" customWidth="1"/>
    <col min="5591" max="5591" width="6" style="3" customWidth="1"/>
    <col min="5592" max="5597" width="10.5546875" style="3" customWidth="1"/>
    <col min="5598" max="5839" width="8.88671875" style="3"/>
    <col min="5840" max="5840" width="6.109375" style="3" customWidth="1"/>
    <col min="5841" max="5846" width="10.44140625" style="3" customWidth="1"/>
    <col min="5847" max="5847" width="6" style="3" customWidth="1"/>
    <col min="5848" max="5853" width="10.5546875" style="3" customWidth="1"/>
    <col min="5854" max="6095" width="8.88671875" style="3"/>
    <col min="6096" max="6096" width="6.109375" style="3" customWidth="1"/>
    <col min="6097" max="6102" width="10.44140625" style="3" customWidth="1"/>
    <col min="6103" max="6103" width="6" style="3" customWidth="1"/>
    <col min="6104" max="6109" width="10.5546875" style="3" customWidth="1"/>
    <col min="6110" max="6351" width="8.88671875" style="3"/>
    <col min="6352" max="6352" width="6.109375" style="3" customWidth="1"/>
    <col min="6353" max="6358" width="10.44140625" style="3" customWidth="1"/>
    <col min="6359" max="6359" width="6" style="3" customWidth="1"/>
    <col min="6360" max="6365" width="10.5546875" style="3" customWidth="1"/>
    <col min="6366" max="6607" width="8.88671875" style="3"/>
    <col min="6608" max="6608" width="6.109375" style="3" customWidth="1"/>
    <col min="6609" max="6614" width="10.44140625" style="3" customWidth="1"/>
    <col min="6615" max="6615" width="6" style="3" customWidth="1"/>
    <col min="6616" max="6621" width="10.5546875" style="3" customWidth="1"/>
    <col min="6622" max="6863" width="8.88671875" style="3"/>
    <col min="6864" max="6864" width="6.109375" style="3" customWidth="1"/>
    <col min="6865" max="6870" width="10.44140625" style="3" customWidth="1"/>
    <col min="6871" max="6871" width="6" style="3" customWidth="1"/>
    <col min="6872" max="6877" width="10.5546875" style="3" customWidth="1"/>
    <col min="6878" max="7119" width="8.88671875" style="3"/>
    <col min="7120" max="7120" width="6.109375" style="3" customWidth="1"/>
    <col min="7121" max="7126" width="10.44140625" style="3" customWidth="1"/>
    <col min="7127" max="7127" width="6" style="3" customWidth="1"/>
    <col min="7128" max="7133" width="10.5546875" style="3" customWidth="1"/>
    <col min="7134" max="7375" width="8.88671875" style="3"/>
    <col min="7376" max="7376" width="6.109375" style="3" customWidth="1"/>
    <col min="7377" max="7382" width="10.44140625" style="3" customWidth="1"/>
    <col min="7383" max="7383" width="6" style="3" customWidth="1"/>
    <col min="7384" max="7389" width="10.5546875" style="3" customWidth="1"/>
    <col min="7390" max="7631" width="8.88671875" style="3"/>
    <col min="7632" max="7632" width="6.109375" style="3" customWidth="1"/>
    <col min="7633" max="7638" width="10.44140625" style="3" customWidth="1"/>
    <col min="7639" max="7639" width="6" style="3" customWidth="1"/>
    <col min="7640" max="7645" width="10.5546875" style="3" customWidth="1"/>
    <col min="7646" max="7887" width="8.88671875" style="3"/>
    <col min="7888" max="7888" width="6.109375" style="3" customWidth="1"/>
    <col min="7889" max="7894" width="10.44140625" style="3" customWidth="1"/>
    <col min="7895" max="7895" width="6" style="3" customWidth="1"/>
    <col min="7896" max="7901" width="10.5546875" style="3" customWidth="1"/>
    <col min="7902" max="8143" width="8.88671875" style="3"/>
    <col min="8144" max="8144" width="6.109375" style="3" customWidth="1"/>
    <col min="8145" max="8150" width="10.44140625" style="3" customWidth="1"/>
    <col min="8151" max="8151" width="6" style="3" customWidth="1"/>
    <col min="8152" max="8157" width="10.5546875" style="3" customWidth="1"/>
    <col min="8158" max="8399" width="8.88671875" style="3"/>
    <col min="8400" max="8400" width="6.109375" style="3" customWidth="1"/>
    <col min="8401" max="8406" width="10.44140625" style="3" customWidth="1"/>
    <col min="8407" max="8407" width="6" style="3" customWidth="1"/>
    <col min="8408" max="8413" width="10.5546875" style="3" customWidth="1"/>
    <col min="8414" max="8655" width="8.88671875" style="3"/>
    <col min="8656" max="8656" width="6.109375" style="3" customWidth="1"/>
    <col min="8657" max="8662" width="10.44140625" style="3" customWidth="1"/>
    <col min="8663" max="8663" width="6" style="3" customWidth="1"/>
    <col min="8664" max="8669" width="10.5546875" style="3" customWidth="1"/>
    <col min="8670" max="8911" width="8.88671875" style="3"/>
    <col min="8912" max="8912" width="6.109375" style="3" customWidth="1"/>
    <col min="8913" max="8918" width="10.44140625" style="3" customWidth="1"/>
    <col min="8919" max="8919" width="6" style="3" customWidth="1"/>
    <col min="8920" max="8925" width="10.5546875" style="3" customWidth="1"/>
    <col min="8926" max="9167" width="8.88671875" style="3"/>
    <col min="9168" max="9168" width="6.109375" style="3" customWidth="1"/>
    <col min="9169" max="9174" width="10.44140625" style="3" customWidth="1"/>
    <col min="9175" max="9175" width="6" style="3" customWidth="1"/>
    <col min="9176" max="9181" width="10.5546875" style="3" customWidth="1"/>
    <col min="9182" max="9423" width="8.88671875" style="3"/>
    <col min="9424" max="9424" width="6.109375" style="3" customWidth="1"/>
    <col min="9425" max="9430" width="10.44140625" style="3" customWidth="1"/>
    <col min="9431" max="9431" width="6" style="3" customWidth="1"/>
    <col min="9432" max="9437" width="10.5546875" style="3" customWidth="1"/>
    <col min="9438" max="9679" width="8.88671875" style="3"/>
    <col min="9680" max="9680" width="6.109375" style="3" customWidth="1"/>
    <col min="9681" max="9686" width="10.44140625" style="3" customWidth="1"/>
    <col min="9687" max="9687" width="6" style="3" customWidth="1"/>
    <col min="9688" max="9693" width="10.5546875" style="3" customWidth="1"/>
    <col min="9694" max="9935" width="8.88671875" style="3"/>
    <col min="9936" max="9936" width="6.109375" style="3" customWidth="1"/>
    <col min="9937" max="9942" width="10.44140625" style="3" customWidth="1"/>
    <col min="9943" max="9943" width="6" style="3" customWidth="1"/>
    <col min="9944" max="9949" width="10.5546875" style="3" customWidth="1"/>
    <col min="9950" max="10191" width="8.88671875" style="3"/>
    <col min="10192" max="10192" width="6.109375" style="3" customWidth="1"/>
    <col min="10193" max="10198" width="10.44140625" style="3" customWidth="1"/>
    <col min="10199" max="10199" width="6" style="3" customWidth="1"/>
    <col min="10200" max="10205" width="10.5546875" style="3" customWidth="1"/>
    <col min="10206" max="10447" width="8.88671875" style="3"/>
    <col min="10448" max="10448" width="6.109375" style="3" customWidth="1"/>
    <col min="10449" max="10454" width="10.44140625" style="3" customWidth="1"/>
    <col min="10455" max="10455" width="6" style="3" customWidth="1"/>
    <col min="10456" max="10461" width="10.5546875" style="3" customWidth="1"/>
    <col min="10462" max="10703" width="8.88671875" style="3"/>
    <col min="10704" max="10704" width="6.109375" style="3" customWidth="1"/>
    <col min="10705" max="10710" width="10.44140625" style="3" customWidth="1"/>
    <col min="10711" max="10711" width="6" style="3" customWidth="1"/>
    <col min="10712" max="10717" width="10.5546875" style="3" customWidth="1"/>
    <col min="10718" max="10959" width="8.88671875" style="3"/>
    <col min="10960" max="10960" width="6.109375" style="3" customWidth="1"/>
    <col min="10961" max="10966" width="10.44140625" style="3" customWidth="1"/>
    <col min="10967" max="10967" width="6" style="3" customWidth="1"/>
    <col min="10968" max="10973" width="10.5546875" style="3" customWidth="1"/>
    <col min="10974" max="11215" width="8.88671875" style="3"/>
    <col min="11216" max="11216" width="6.109375" style="3" customWidth="1"/>
    <col min="11217" max="11222" width="10.44140625" style="3" customWidth="1"/>
    <col min="11223" max="11223" width="6" style="3" customWidth="1"/>
    <col min="11224" max="11229" width="10.5546875" style="3" customWidth="1"/>
    <col min="11230" max="11471" width="8.88671875" style="3"/>
    <col min="11472" max="11472" width="6.109375" style="3" customWidth="1"/>
    <col min="11473" max="11478" width="10.44140625" style="3" customWidth="1"/>
    <col min="11479" max="11479" width="6" style="3" customWidth="1"/>
    <col min="11480" max="11485" width="10.5546875" style="3" customWidth="1"/>
    <col min="11486" max="11727" width="8.88671875" style="3"/>
    <col min="11728" max="11728" width="6.109375" style="3" customWidth="1"/>
    <col min="11729" max="11734" width="10.44140625" style="3" customWidth="1"/>
    <col min="11735" max="11735" width="6" style="3" customWidth="1"/>
    <col min="11736" max="11741" width="10.5546875" style="3" customWidth="1"/>
    <col min="11742" max="11983" width="8.88671875" style="3"/>
    <col min="11984" max="11984" width="6.109375" style="3" customWidth="1"/>
    <col min="11985" max="11990" width="10.44140625" style="3" customWidth="1"/>
    <col min="11991" max="11991" width="6" style="3" customWidth="1"/>
    <col min="11992" max="11997" width="10.5546875" style="3" customWidth="1"/>
    <col min="11998" max="12239" width="8.88671875" style="3"/>
    <col min="12240" max="12240" width="6.109375" style="3" customWidth="1"/>
    <col min="12241" max="12246" width="10.44140625" style="3" customWidth="1"/>
    <col min="12247" max="12247" width="6" style="3" customWidth="1"/>
    <col min="12248" max="12253" width="10.5546875" style="3" customWidth="1"/>
    <col min="12254" max="12495" width="8.88671875" style="3"/>
    <col min="12496" max="12496" width="6.109375" style="3" customWidth="1"/>
    <col min="12497" max="12502" width="10.44140625" style="3" customWidth="1"/>
    <col min="12503" max="12503" width="6" style="3" customWidth="1"/>
    <col min="12504" max="12509" width="10.5546875" style="3" customWidth="1"/>
    <col min="12510" max="12751" width="8.88671875" style="3"/>
    <col min="12752" max="12752" width="6.109375" style="3" customWidth="1"/>
    <col min="12753" max="12758" width="10.44140625" style="3" customWidth="1"/>
    <col min="12759" max="12759" width="6" style="3" customWidth="1"/>
    <col min="12760" max="12765" width="10.5546875" style="3" customWidth="1"/>
    <col min="12766" max="13007" width="8.88671875" style="3"/>
    <col min="13008" max="13008" width="6.109375" style="3" customWidth="1"/>
    <col min="13009" max="13014" width="10.44140625" style="3" customWidth="1"/>
    <col min="13015" max="13015" width="6" style="3" customWidth="1"/>
    <col min="13016" max="13021" width="10.5546875" style="3" customWidth="1"/>
    <col min="13022" max="13263" width="8.88671875" style="3"/>
    <col min="13264" max="13264" width="6.109375" style="3" customWidth="1"/>
    <col min="13265" max="13270" width="10.44140625" style="3" customWidth="1"/>
    <col min="13271" max="13271" width="6" style="3" customWidth="1"/>
    <col min="13272" max="13277" width="10.5546875" style="3" customWidth="1"/>
    <col min="13278" max="13519" width="8.88671875" style="3"/>
    <col min="13520" max="13520" width="6.109375" style="3" customWidth="1"/>
    <col min="13521" max="13526" width="10.44140625" style="3" customWidth="1"/>
    <col min="13527" max="13527" width="6" style="3" customWidth="1"/>
    <col min="13528" max="13533" width="10.5546875" style="3" customWidth="1"/>
    <col min="13534" max="13775" width="8.88671875" style="3"/>
    <col min="13776" max="13776" width="6.109375" style="3" customWidth="1"/>
    <col min="13777" max="13782" width="10.44140625" style="3" customWidth="1"/>
    <col min="13783" max="13783" width="6" style="3" customWidth="1"/>
    <col min="13784" max="13789" width="10.5546875" style="3" customWidth="1"/>
    <col min="13790" max="14031" width="8.88671875" style="3"/>
    <col min="14032" max="14032" width="6.109375" style="3" customWidth="1"/>
    <col min="14033" max="14038" width="10.44140625" style="3" customWidth="1"/>
    <col min="14039" max="14039" width="6" style="3" customWidth="1"/>
    <col min="14040" max="14045" width="10.5546875" style="3" customWidth="1"/>
    <col min="14046" max="14287" width="8.88671875" style="3"/>
    <col min="14288" max="14288" width="6.109375" style="3" customWidth="1"/>
    <col min="14289" max="14294" width="10.44140625" style="3" customWidth="1"/>
    <col min="14295" max="14295" width="6" style="3" customWidth="1"/>
    <col min="14296" max="14301" width="10.5546875" style="3" customWidth="1"/>
    <col min="14302" max="14543" width="8.88671875" style="3"/>
    <col min="14544" max="14544" width="6.109375" style="3" customWidth="1"/>
    <col min="14545" max="14550" width="10.44140625" style="3" customWidth="1"/>
    <col min="14551" max="14551" width="6" style="3" customWidth="1"/>
    <col min="14552" max="14557" width="10.5546875" style="3" customWidth="1"/>
    <col min="14558" max="14799" width="8.88671875" style="3"/>
    <col min="14800" max="14800" width="6.109375" style="3" customWidth="1"/>
    <col min="14801" max="14806" width="10.44140625" style="3" customWidth="1"/>
    <col min="14807" max="14807" width="6" style="3" customWidth="1"/>
    <col min="14808" max="14813" width="10.5546875" style="3" customWidth="1"/>
    <col min="14814" max="15055" width="8.88671875" style="3"/>
    <col min="15056" max="15056" width="6.109375" style="3" customWidth="1"/>
    <col min="15057" max="15062" width="10.44140625" style="3" customWidth="1"/>
    <col min="15063" max="15063" width="6" style="3" customWidth="1"/>
    <col min="15064" max="15069" width="10.5546875" style="3" customWidth="1"/>
    <col min="15070" max="15311" width="8.88671875" style="3"/>
    <col min="15312" max="15312" width="6.109375" style="3" customWidth="1"/>
    <col min="15313" max="15318" width="10.44140625" style="3" customWidth="1"/>
    <col min="15319" max="15319" width="6" style="3" customWidth="1"/>
    <col min="15320" max="15325" width="10.5546875" style="3" customWidth="1"/>
    <col min="15326" max="15567" width="8.88671875" style="3"/>
    <col min="15568" max="15568" width="6.109375" style="3" customWidth="1"/>
    <col min="15569" max="15574" width="10.44140625" style="3" customWidth="1"/>
    <col min="15575" max="15575" width="6" style="3" customWidth="1"/>
    <col min="15576" max="15581" width="10.5546875" style="3" customWidth="1"/>
    <col min="15582" max="15823" width="8.88671875" style="3"/>
    <col min="15824" max="15824" width="6.109375" style="3" customWidth="1"/>
    <col min="15825" max="15830" width="10.44140625" style="3" customWidth="1"/>
    <col min="15831" max="15831" width="6" style="3" customWidth="1"/>
    <col min="15832" max="15837" width="10.5546875" style="3" customWidth="1"/>
    <col min="15838" max="16079" width="8.88671875" style="3"/>
    <col min="16080" max="16080" width="6.109375" style="3" customWidth="1"/>
    <col min="16081" max="16086" width="10.44140625" style="3" customWidth="1"/>
    <col min="16087" max="16087" width="6" style="3" customWidth="1"/>
    <col min="16088" max="16093" width="10.5546875" style="3" customWidth="1"/>
    <col min="16094" max="16363" width="8.88671875" style="3"/>
    <col min="16364" max="16384" width="9.109375" style="3" customWidth="1"/>
  </cols>
  <sheetData>
    <row r="2" spans="2:14" ht="15" customHeight="1" x14ac:dyDescent="0.25">
      <c r="B2" s="65" t="s">
        <v>14</v>
      </c>
      <c r="C2" s="66"/>
      <c r="D2" s="66"/>
      <c r="E2" s="66"/>
      <c r="F2" s="66"/>
      <c r="G2" s="66"/>
      <c r="H2" s="66"/>
      <c r="I2" s="66"/>
      <c r="J2" s="66"/>
      <c r="K2" s="66"/>
      <c r="L2" s="66"/>
      <c r="M2" s="66"/>
      <c r="N2" s="67"/>
    </row>
    <row r="3" spans="2:14" ht="12.75" customHeight="1" x14ac:dyDescent="0.25">
      <c r="B3" s="68"/>
      <c r="C3" s="69"/>
      <c r="D3" s="69"/>
      <c r="E3" s="69"/>
      <c r="F3" s="69"/>
      <c r="G3" s="69"/>
      <c r="H3" s="69"/>
      <c r="I3" s="69"/>
      <c r="J3" s="69"/>
      <c r="K3" s="69"/>
      <c r="L3" s="69"/>
      <c r="M3" s="69"/>
      <c r="N3" s="70"/>
    </row>
    <row r="4" spans="2:14" ht="19.5" customHeight="1" x14ac:dyDescent="0.3">
      <c r="B4" s="4"/>
      <c r="C4" s="71" t="s">
        <v>1</v>
      </c>
      <c r="D4" s="71"/>
      <c r="E4" s="71"/>
      <c r="F4" s="71"/>
      <c r="G4" s="71"/>
      <c r="H4" s="72"/>
      <c r="I4" s="50"/>
      <c r="J4" s="71" t="s">
        <v>2</v>
      </c>
      <c r="K4" s="71"/>
      <c r="L4" s="71"/>
      <c r="M4" s="71"/>
      <c r="N4" s="5"/>
    </row>
    <row r="5" spans="2:14" ht="14.4" x14ac:dyDescent="0.3">
      <c r="B5" s="4"/>
      <c r="C5" s="73" t="s">
        <v>3</v>
      </c>
      <c r="D5" s="73"/>
      <c r="E5" s="74"/>
      <c r="F5" s="73" t="s">
        <v>4</v>
      </c>
      <c r="G5" s="73"/>
      <c r="H5" s="75"/>
      <c r="I5" s="50"/>
      <c r="J5" s="73"/>
      <c r="K5" s="73"/>
      <c r="L5" s="73"/>
      <c r="M5" s="73"/>
      <c r="N5" s="5"/>
    </row>
    <row r="6" spans="2:14" ht="16.5" customHeight="1" x14ac:dyDescent="0.35">
      <c r="B6" s="6"/>
      <c r="C6" s="7" t="s">
        <v>5</v>
      </c>
      <c r="D6" s="7" t="s">
        <v>6</v>
      </c>
      <c r="E6" s="8" t="s">
        <v>7</v>
      </c>
      <c r="F6" s="7" t="s">
        <v>8</v>
      </c>
      <c r="G6" s="7" t="s">
        <v>9</v>
      </c>
      <c r="H6" s="9" t="s">
        <v>10</v>
      </c>
      <c r="I6" s="51"/>
      <c r="J6" s="10" t="s">
        <v>18</v>
      </c>
      <c r="K6" s="7" t="s">
        <v>19</v>
      </c>
      <c r="L6" s="7" t="s">
        <v>20</v>
      </c>
      <c r="M6" s="7" t="s">
        <v>21</v>
      </c>
      <c r="N6" s="5"/>
    </row>
    <row r="7" spans="2:14" ht="13.8" x14ac:dyDescent="0.25">
      <c r="B7" s="11">
        <v>1920</v>
      </c>
      <c r="C7" s="12">
        <v>0.55958483543346893</v>
      </c>
      <c r="D7" s="12">
        <v>0.52483899686766033</v>
      </c>
      <c r="E7" s="13">
        <v>3.4745838565808589E-2</v>
      </c>
      <c r="F7" s="12">
        <v>0.23006516895651491</v>
      </c>
      <c r="G7" s="12">
        <v>0.17980566685668964</v>
      </c>
      <c r="H7" s="14">
        <v>5.0259502099825257E-2</v>
      </c>
      <c r="I7" s="15"/>
      <c r="J7" s="16">
        <v>0.13471591287418758</v>
      </c>
      <c r="K7" s="12">
        <v>0.12523136790063871</v>
      </c>
      <c r="L7" s="12">
        <v>0.12540063501354379</v>
      </c>
      <c r="M7" s="12">
        <v>0.39563606483527269</v>
      </c>
      <c r="N7" s="17">
        <v>1920</v>
      </c>
    </row>
    <row r="8" spans="2:14" ht="13.8" x14ac:dyDescent="0.25">
      <c r="B8" s="11">
        <v>1921</v>
      </c>
      <c r="C8" s="12">
        <v>0.43694214104695711</v>
      </c>
      <c r="D8" s="12">
        <v>0.39769401331138898</v>
      </c>
      <c r="E8" s="13">
        <v>3.9248127735568114E-2</v>
      </c>
      <c r="F8" s="12">
        <v>0.22734277827228205</v>
      </c>
      <c r="G8" s="12">
        <v>0.17675790947821457</v>
      </c>
      <c r="H8" s="14">
        <v>5.058486879406747E-2</v>
      </c>
      <c r="I8" s="15"/>
      <c r="J8" s="16">
        <v>0.12974448045129958</v>
      </c>
      <c r="K8" s="12">
        <v>0.12457482289762807</v>
      </c>
      <c r="L8" s="12">
        <v>0.12358898397305795</v>
      </c>
      <c r="M8" s="12">
        <v>0.39563606483527269</v>
      </c>
      <c r="N8" s="17">
        <v>1921</v>
      </c>
    </row>
    <row r="9" spans="2:14" ht="13.8" x14ac:dyDescent="0.25">
      <c r="B9" s="11">
        <v>1922</v>
      </c>
      <c r="C9" s="12">
        <v>0.43857490989689191</v>
      </c>
      <c r="D9" s="12">
        <v>0.40081835998621307</v>
      </c>
      <c r="E9" s="13">
        <v>3.7756549910678845E-2</v>
      </c>
      <c r="F9" s="12">
        <v>0.21839889950162056</v>
      </c>
      <c r="G9" s="12">
        <v>0.17239288921291027</v>
      </c>
      <c r="H9" s="14">
        <v>4.6006010288710299E-2</v>
      </c>
      <c r="I9" s="15"/>
      <c r="J9" s="16">
        <v>0.12495650920837169</v>
      </c>
      <c r="K9" s="12">
        <v>0.12392171993432506</v>
      </c>
      <c r="L9" s="12">
        <v>0.12180350568275111</v>
      </c>
      <c r="M9" s="12">
        <v>0.39563606483527269</v>
      </c>
      <c r="N9" s="17">
        <v>1922</v>
      </c>
    </row>
    <row r="10" spans="2:14" ht="13.8" x14ac:dyDescent="0.25">
      <c r="B10" s="11">
        <v>1923</v>
      </c>
      <c r="C10" s="12">
        <v>0.49716299588474722</v>
      </c>
      <c r="D10" s="12">
        <v>0.46190063625316391</v>
      </c>
      <c r="E10" s="13">
        <v>3.5262359631583334E-2</v>
      </c>
      <c r="F10" s="12">
        <v>0.22154663021578183</v>
      </c>
      <c r="G10" s="12">
        <v>0.17499182695859924</v>
      </c>
      <c r="H10" s="14">
        <v>4.655480325718258E-2</v>
      </c>
      <c r="I10" s="15"/>
      <c r="J10" s="16">
        <v>0.12034522886237682</v>
      </c>
      <c r="K10" s="12">
        <v>0.12327204096529965</v>
      </c>
      <c r="L10" s="12">
        <v>0.12004382202739168</v>
      </c>
      <c r="M10" s="12">
        <v>0.39563606483527269</v>
      </c>
      <c r="N10" s="17">
        <v>1923</v>
      </c>
    </row>
    <row r="11" spans="2:14" ht="13.8" x14ac:dyDescent="0.25">
      <c r="B11" s="11">
        <v>1924</v>
      </c>
      <c r="C11" s="12">
        <v>0.54079975595355712</v>
      </c>
      <c r="D11" s="12">
        <v>0.50694932596245101</v>
      </c>
      <c r="E11" s="13">
        <v>3.3850429991106115E-2</v>
      </c>
      <c r="F11" s="12">
        <v>0.25644688810993677</v>
      </c>
      <c r="G11" s="12">
        <v>0.20662983976049021</v>
      </c>
      <c r="H11" s="14">
        <v>4.9817048349446537E-2</v>
      </c>
      <c r="I11" s="15"/>
      <c r="J11" s="16">
        <v>0.11590411897460084</v>
      </c>
      <c r="K11" s="12">
        <v>0.12262576803972654</v>
      </c>
      <c r="L11" s="12">
        <v>0.1183095603543441</v>
      </c>
      <c r="M11" s="12">
        <v>0.39563606483527269</v>
      </c>
      <c r="N11" s="17">
        <v>1924</v>
      </c>
    </row>
    <row r="12" spans="2:14" ht="13.8" x14ac:dyDescent="0.25">
      <c r="B12" s="11">
        <v>1925</v>
      </c>
      <c r="C12" s="12">
        <v>0.59610931382904464</v>
      </c>
      <c r="D12" s="12">
        <v>0.56479514666912412</v>
      </c>
      <c r="E12" s="13">
        <v>3.1314167159920504E-2</v>
      </c>
      <c r="F12" s="12">
        <v>0.2534644501035978</v>
      </c>
      <c r="G12" s="12">
        <v>0.20674348395441122</v>
      </c>
      <c r="H12" s="14">
        <v>4.6720966149186596E-2</v>
      </c>
      <c r="I12" s="15"/>
      <c r="J12" s="16">
        <v>0.11162689973061453</v>
      </c>
      <c r="K12" s="12">
        <v>0.12198288330089128</v>
      </c>
      <c r="L12" s="12">
        <v>0.11660035339464854</v>
      </c>
      <c r="M12" s="12">
        <v>0.39563606483527269</v>
      </c>
      <c r="N12" s="17">
        <v>1925</v>
      </c>
    </row>
    <row r="13" spans="2:14" ht="13.8" x14ac:dyDescent="0.25">
      <c r="B13" s="11">
        <v>1926</v>
      </c>
      <c r="C13" s="12">
        <v>0.52693393283330292</v>
      </c>
      <c r="D13" s="12">
        <v>0.49302646111463744</v>
      </c>
      <c r="E13" s="13">
        <v>3.3907471718665455E-2</v>
      </c>
      <c r="F13" s="12">
        <v>0.25135372683534413</v>
      </c>
      <c r="G13" s="12">
        <v>0.20497927617568956</v>
      </c>
      <c r="H13" s="14">
        <v>4.6374450659654551E-2</v>
      </c>
      <c r="I13" s="15"/>
      <c r="J13" s="16">
        <v>0.12022387190156077</v>
      </c>
      <c r="K13" s="12">
        <v>0.12258340516654531</v>
      </c>
      <c r="L13" s="12">
        <v>0.12383607000578323</v>
      </c>
      <c r="M13" s="12">
        <v>0.39563606483527269</v>
      </c>
      <c r="N13" s="17">
        <v>1926</v>
      </c>
    </row>
    <row r="14" spans="2:14" ht="13.8" x14ac:dyDescent="0.25">
      <c r="B14" s="11">
        <v>1927</v>
      </c>
      <c r="C14" s="12">
        <v>0.51682586256091312</v>
      </c>
      <c r="D14" s="12">
        <v>0.4817280442578461</v>
      </c>
      <c r="E14" s="13">
        <v>3.5097818303067067E-2</v>
      </c>
      <c r="F14" s="12">
        <v>0.25236647361979969</v>
      </c>
      <c r="G14" s="12">
        <v>0.20338103473183064</v>
      </c>
      <c r="H14" s="14">
        <v>4.8985438887969066E-2</v>
      </c>
      <c r="I14" s="15"/>
      <c r="J14" s="16">
        <v>0.12948294192424706</v>
      </c>
      <c r="K14" s="12">
        <v>0.12318688340198936</v>
      </c>
      <c r="L14" s="12">
        <v>0.13152080408000813</v>
      </c>
      <c r="M14" s="12">
        <v>0.39563606483527269</v>
      </c>
      <c r="N14" s="17">
        <v>1927</v>
      </c>
    </row>
    <row r="15" spans="2:14" ht="13.8" x14ac:dyDescent="0.25">
      <c r="B15" s="11">
        <v>1928</v>
      </c>
      <c r="C15" s="12">
        <v>0.52108028572014498</v>
      </c>
      <c r="D15" s="12">
        <v>0.48498671170041541</v>
      </c>
      <c r="E15" s="13">
        <v>3.6093574019729582E-2</v>
      </c>
      <c r="F15" s="12">
        <v>0.26819543250520039</v>
      </c>
      <c r="G15" s="12">
        <v>0.21726800109223851</v>
      </c>
      <c r="H15" s="14">
        <v>5.0927431412961868E-2</v>
      </c>
      <c r="I15" s="15"/>
      <c r="J15" s="16">
        <v>0.13945510142183482</v>
      </c>
      <c r="K15" s="12">
        <v>0.12379333256143576</v>
      </c>
      <c r="L15" s="12">
        <v>0.13968241971054152</v>
      </c>
      <c r="M15" s="12">
        <v>0.39563606483527269</v>
      </c>
      <c r="N15" s="17">
        <v>1928</v>
      </c>
    </row>
    <row r="16" spans="2:14" ht="13.8" x14ac:dyDescent="0.25">
      <c r="B16" s="11">
        <v>1929</v>
      </c>
      <c r="C16" s="12">
        <v>0.51274497784446771</v>
      </c>
      <c r="D16" s="12">
        <v>0.47559800399856733</v>
      </c>
      <c r="E16" s="13">
        <v>3.7146973845900336E-2</v>
      </c>
      <c r="F16" s="12">
        <v>0.26909746541516211</v>
      </c>
      <c r="G16" s="12">
        <v>0.21533071730012357</v>
      </c>
      <c r="H16" s="14">
        <v>5.3766748115038537E-2</v>
      </c>
      <c r="I16" s="15"/>
      <c r="J16" s="16">
        <v>0.15019526914944561</v>
      </c>
      <c r="K16" s="12">
        <v>0.1244027672707461</v>
      </c>
      <c r="L16" s="12">
        <v>0.14835051011642739</v>
      </c>
      <c r="M16" s="12">
        <v>0.39563606483527269</v>
      </c>
      <c r="N16" s="17">
        <v>1929</v>
      </c>
    </row>
    <row r="17" spans="2:14" ht="13.8" x14ac:dyDescent="0.25">
      <c r="B17" s="11">
        <v>1930</v>
      </c>
      <c r="C17" s="12">
        <v>0.41346517521832371</v>
      </c>
      <c r="D17" s="12">
        <v>0.36976411744145832</v>
      </c>
      <c r="E17" s="13">
        <v>4.3701057776865393E-2</v>
      </c>
      <c r="F17" s="12">
        <v>0.2814638305538113</v>
      </c>
      <c r="G17" s="12">
        <v>0.22354945884850116</v>
      </c>
      <c r="H17" s="14">
        <v>5.7914371705310157E-2</v>
      </c>
      <c r="I17" s="15"/>
      <c r="J17" s="16">
        <v>0.16176259344315666</v>
      </c>
      <c r="K17" s="12">
        <v>0.1250152022277855</v>
      </c>
      <c r="L17" s="12">
        <v>0.1575565049446476</v>
      </c>
      <c r="M17" s="12">
        <v>0.39329834596006591</v>
      </c>
      <c r="N17" s="17">
        <v>1930</v>
      </c>
    </row>
    <row r="18" spans="2:14" ht="13.8" x14ac:dyDescent="0.25">
      <c r="B18" s="11">
        <v>1931</v>
      </c>
      <c r="C18" s="12">
        <v>0.49605853361444374</v>
      </c>
      <c r="D18" s="12">
        <v>0.45757609292173251</v>
      </c>
      <c r="E18" s="13">
        <v>3.8482440692711242E-2</v>
      </c>
      <c r="F18" s="12">
        <v>0.27167764040602493</v>
      </c>
      <c r="G18" s="12">
        <v>0.21514943951985172</v>
      </c>
      <c r="H18" s="14">
        <v>5.6528200886173247E-2</v>
      </c>
      <c r="I18" s="15"/>
      <c r="J18" s="16">
        <v>0.15075102145009675</v>
      </c>
      <c r="K18" s="12">
        <v>0.12500461980399122</v>
      </c>
      <c r="L18" s="12">
        <v>0.15219711484547904</v>
      </c>
      <c r="M18" s="12">
        <v>0.36860210912757435</v>
      </c>
      <c r="N18" s="17">
        <v>1931</v>
      </c>
    </row>
    <row r="19" spans="2:14" ht="13.8" x14ac:dyDescent="0.25">
      <c r="B19" s="11">
        <v>1932</v>
      </c>
      <c r="C19" s="12">
        <v>0.5720498384067475</v>
      </c>
      <c r="D19" s="12">
        <v>0.53723925479547741</v>
      </c>
      <c r="E19" s="13">
        <v>3.4810583611270138E-2</v>
      </c>
      <c r="F19" s="12">
        <v>0.25793587393116135</v>
      </c>
      <c r="G19" s="12">
        <v>0.2034969472958888</v>
      </c>
      <c r="H19" s="14">
        <v>5.4438926635272576E-2</v>
      </c>
      <c r="I19" s="15"/>
      <c r="J19" s="16">
        <v>0.14048903386451542</v>
      </c>
      <c r="K19" s="12">
        <v>0.12499403827598939</v>
      </c>
      <c r="L19" s="12">
        <v>0.14702002799202729</v>
      </c>
      <c r="M19" s="12">
        <v>0.38188400910570441</v>
      </c>
      <c r="N19" s="17">
        <v>1932</v>
      </c>
    </row>
    <row r="20" spans="2:14" ht="13.8" x14ac:dyDescent="0.25">
      <c r="B20" s="11">
        <v>1933</v>
      </c>
      <c r="C20" s="12">
        <v>0.5160038117945045</v>
      </c>
      <c r="D20" s="12">
        <v>0.4793157661274744</v>
      </c>
      <c r="E20" s="13">
        <v>3.6688045667030149E-2</v>
      </c>
      <c r="F20" s="12">
        <v>0.25366899232681744</v>
      </c>
      <c r="G20" s="12">
        <v>0.20015417289583209</v>
      </c>
      <c r="H20" s="14">
        <v>5.3514819430985343E-2</v>
      </c>
      <c r="I20" s="15"/>
      <c r="J20" s="16">
        <v>0.13092560465813227</v>
      </c>
      <c r="K20" s="12">
        <v>0.12498345764370411</v>
      </c>
      <c r="L20" s="12">
        <v>0.14201904321722081</v>
      </c>
      <c r="M20" s="12">
        <v>0.38127672459343004</v>
      </c>
      <c r="N20" s="17">
        <v>1933</v>
      </c>
    </row>
    <row r="21" spans="2:14" ht="13.8" x14ac:dyDescent="0.25">
      <c r="B21" s="11">
        <v>1934</v>
      </c>
      <c r="C21" s="12">
        <v>0.4978744063599278</v>
      </c>
      <c r="D21" s="12">
        <v>0.4604397135331384</v>
      </c>
      <c r="E21" s="13">
        <v>3.7434692826789427E-2</v>
      </c>
      <c r="F21" s="12">
        <v>0.25006611480856494</v>
      </c>
      <c r="G21" s="12">
        <v>0.19703073764612608</v>
      </c>
      <c r="H21" s="14">
        <v>5.3035377162438876E-2</v>
      </c>
      <c r="I21" s="15"/>
      <c r="J21" s="16">
        <v>0.12201318126814427</v>
      </c>
      <c r="K21" s="12">
        <v>0.12497287790705973</v>
      </c>
      <c r="L21" s="12">
        <v>0.13718817029084343</v>
      </c>
      <c r="M21" s="12">
        <v>0.40040945170056919</v>
      </c>
      <c r="N21" s="17">
        <v>1934</v>
      </c>
    </row>
    <row r="22" spans="2:14" ht="13.8" x14ac:dyDescent="0.25">
      <c r="B22" s="11">
        <v>1935</v>
      </c>
      <c r="C22" s="12">
        <v>0.47061400878996712</v>
      </c>
      <c r="D22" s="12">
        <v>0.43280917398801533</v>
      </c>
      <c r="E22" s="13">
        <v>3.7804834801951799E-2</v>
      </c>
      <c r="F22" s="12">
        <v>0.25187411555228134</v>
      </c>
      <c r="G22" s="12">
        <v>0.19937284774980565</v>
      </c>
      <c r="H22" s="14">
        <v>5.2501267802475667E-2</v>
      </c>
      <c r="I22" s="15"/>
      <c r="J22" s="16">
        <v>0.11370744815000829</v>
      </c>
      <c r="K22" s="12">
        <v>0.12496229906598044</v>
      </c>
      <c r="L22" s="12">
        <v>0.13252162274437396</v>
      </c>
      <c r="M22" s="12">
        <v>0.40323038620919854</v>
      </c>
      <c r="N22" s="17">
        <v>1935</v>
      </c>
    </row>
    <row r="23" spans="2:14" ht="13.8" x14ac:dyDescent="0.25">
      <c r="B23" s="11">
        <v>1936</v>
      </c>
      <c r="C23" s="12">
        <v>0.50495953470563637</v>
      </c>
      <c r="D23" s="12">
        <v>0.46746439663230388</v>
      </c>
      <c r="E23" s="13">
        <v>3.7495138073332483E-2</v>
      </c>
      <c r="F23" s="12">
        <v>0.24419568423683161</v>
      </c>
      <c r="G23" s="12">
        <v>0.18931754327603645</v>
      </c>
      <c r="H23" s="14">
        <v>5.4878140960795151E-2</v>
      </c>
      <c r="I23" s="15"/>
      <c r="J23" s="16">
        <v>0.11838494710257752</v>
      </c>
      <c r="K23" s="12">
        <v>0.12911488019058348</v>
      </c>
      <c r="L23" s="12">
        <v>0.13167115684404754</v>
      </c>
      <c r="M23" s="12">
        <v>0.39664820568906328</v>
      </c>
      <c r="N23" s="17">
        <v>1936</v>
      </c>
    </row>
    <row r="24" spans="2:14" ht="13.8" x14ac:dyDescent="0.25">
      <c r="B24" s="11">
        <v>1937</v>
      </c>
      <c r="C24" s="12">
        <v>0.50601854854067885</v>
      </c>
      <c r="D24" s="12">
        <v>0.46722907486764098</v>
      </c>
      <c r="E24" s="13">
        <v>3.8789473673037894E-2</v>
      </c>
      <c r="F24" s="12">
        <v>0.24489154543087413</v>
      </c>
      <c r="G24" s="12">
        <v>0.1882029016733972</v>
      </c>
      <c r="H24" s="14">
        <v>5.6688643757476925E-2</v>
      </c>
      <c r="I24" s="15"/>
      <c r="J24" s="16">
        <v>0.12325486086004538</v>
      </c>
      <c r="K24" s="12">
        <v>0.13340545437489468</v>
      </c>
      <c r="L24" s="12">
        <v>0.13082614886245617</v>
      </c>
      <c r="M24" s="12">
        <v>0.40436659594184093</v>
      </c>
      <c r="N24" s="17">
        <v>1937</v>
      </c>
    </row>
    <row r="25" spans="2:14" ht="13.8" x14ac:dyDescent="0.25">
      <c r="B25" s="11">
        <v>1938</v>
      </c>
      <c r="C25" s="12">
        <v>0.49512704583745676</v>
      </c>
      <c r="D25" s="12">
        <v>0.45515129663662079</v>
      </c>
      <c r="E25" s="13">
        <v>3.9975749200835943E-2</v>
      </c>
      <c r="F25" s="12">
        <v>0.24051764732934736</v>
      </c>
      <c r="G25" s="12">
        <v>0.18246816292810386</v>
      </c>
      <c r="H25" s="14">
        <v>5.8049484401243495E-2</v>
      </c>
      <c r="I25" s="15"/>
      <c r="J25" s="16">
        <v>0.12832510464751801</v>
      </c>
      <c r="K25" s="12">
        <v>0.13783860722096822</v>
      </c>
      <c r="L25" s="12">
        <v>0.12998656377306203</v>
      </c>
      <c r="M25" s="12">
        <v>0.38689247384671999</v>
      </c>
      <c r="N25" s="17">
        <v>1938</v>
      </c>
    </row>
    <row r="26" spans="2:14" ht="13.8" x14ac:dyDescent="0.25">
      <c r="B26" s="11">
        <v>1939</v>
      </c>
      <c r="C26" s="12">
        <v>0.47596105458055349</v>
      </c>
      <c r="D26" s="12">
        <v>0.43381091033517116</v>
      </c>
      <c r="E26" s="13">
        <v>4.2150144245382354E-2</v>
      </c>
      <c r="F26" s="12">
        <v>0.2359138660063273</v>
      </c>
      <c r="G26" s="12">
        <v>0.17623748526204622</v>
      </c>
      <c r="H26" s="14">
        <v>5.9676380744281089E-2</v>
      </c>
      <c r="I26" s="15"/>
      <c r="J26" s="16">
        <v>0.13360391929284576</v>
      </c>
      <c r="K26" s="12">
        <v>0.14241907671349141</v>
      </c>
      <c r="L26" s="12">
        <v>0.12915236677411013</v>
      </c>
      <c r="M26" s="12">
        <v>0.38523386883470179</v>
      </c>
      <c r="N26" s="17">
        <v>1939</v>
      </c>
    </row>
    <row r="27" spans="2:14" ht="13.8" x14ac:dyDescent="0.25">
      <c r="B27" s="11">
        <v>1940</v>
      </c>
      <c r="C27" s="12">
        <v>0.46080582516399726</v>
      </c>
      <c r="D27" s="12">
        <v>0.41660364473957956</v>
      </c>
      <c r="E27" s="13">
        <v>4.4202180424417731E-2</v>
      </c>
      <c r="F27" s="12">
        <v>0.2281175510236497</v>
      </c>
      <c r="G27" s="12">
        <v>0.1667157240787846</v>
      </c>
      <c r="H27" s="14">
        <v>6.1401826944865096E-2</v>
      </c>
      <c r="I27" s="15"/>
      <c r="J27" s="16">
        <v>0.13909988462070202</v>
      </c>
      <c r="K27" s="12">
        <v>0.14715175828356605</v>
      </c>
      <c r="L27" s="12">
        <v>0.12832352328718924</v>
      </c>
      <c r="M27" s="12">
        <v>0.38357526382268359</v>
      </c>
      <c r="N27" s="17">
        <v>1940</v>
      </c>
    </row>
    <row r="28" spans="2:14" ht="13.8" x14ac:dyDescent="0.25">
      <c r="B28" s="11">
        <v>1941</v>
      </c>
      <c r="C28" s="12">
        <v>0.44093331545235626</v>
      </c>
      <c r="D28" s="12">
        <v>0.39495402145370417</v>
      </c>
      <c r="E28" s="13">
        <v>4.597929399865211E-2</v>
      </c>
      <c r="F28" s="12">
        <v>0.24092316175494222</v>
      </c>
      <c r="G28" s="12">
        <v>0.17853023242755775</v>
      </c>
      <c r="H28" s="14">
        <v>6.239292932738448E-2</v>
      </c>
      <c r="I28" s="15"/>
      <c r="J28" s="16">
        <v>0.14341634247044852</v>
      </c>
      <c r="K28" s="12">
        <v>0.14622716629527455</v>
      </c>
      <c r="L28" s="12">
        <v>0.12658138243829567</v>
      </c>
      <c r="M28" s="12">
        <v>0.37543895734640526</v>
      </c>
      <c r="N28" s="17">
        <v>1941</v>
      </c>
    </row>
    <row r="29" spans="2:14" ht="13.8" x14ac:dyDescent="0.25">
      <c r="B29" s="11">
        <v>1942</v>
      </c>
      <c r="C29" s="12">
        <v>0.48558657505034419</v>
      </c>
      <c r="D29" s="12">
        <v>0.44242389028227258</v>
      </c>
      <c r="E29" s="13">
        <v>4.3162684768071585E-2</v>
      </c>
      <c r="F29" s="12">
        <v>0.23731052916919826</v>
      </c>
      <c r="G29" s="12">
        <v>0.17553472479765375</v>
      </c>
      <c r="H29" s="14">
        <v>6.1775804371544507E-2</v>
      </c>
      <c r="I29" s="15"/>
      <c r="J29" s="16">
        <v>0.14786674585450946</v>
      </c>
      <c r="K29" s="12">
        <v>0.14530838375401034</v>
      </c>
      <c r="L29" s="12">
        <v>0.12486289317454879</v>
      </c>
      <c r="M29" s="12">
        <v>0.36460578524034931</v>
      </c>
      <c r="N29" s="17">
        <v>1942</v>
      </c>
    </row>
    <row r="30" spans="2:14" ht="13.8" x14ac:dyDescent="0.25">
      <c r="B30" s="11">
        <v>1943</v>
      </c>
      <c r="C30" s="12">
        <v>0.43995508587143822</v>
      </c>
      <c r="D30" s="12">
        <v>0.39422281231716838</v>
      </c>
      <c r="E30" s="13">
        <v>4.5732273554269828E-2</v>
      </c>
      <c r="F30" s="12">
        <v>0.24263757864152052</v>
      </c>
      <c r="G30" s="12">
        <v>0.18028233463463547</v>
      </c>
      <c r="H30" s="14">
        <v>6.2355244006885052E-2</v>
      </c>
      <c r="I30" s="15"/>
      <c r="J30" s="16">
        <v>0.15245525128426252</v>
      </c>
      <c r="K30" s="12">
        <v>0.1443953741575387</v>
      </c>
      <c r="L30" s="12">
        <v>0.12316773439821456</v>
      </c>
      <c r="M30" s="12">
        <v>0.36265333288368223</v>
      </c>
      <c r="N30" s="17">
        <v>1943</v>
      </c>
    </row>
    <row r="31" spans="2:14" ht="13.8" x14ac:dyDescent="0.25">
      <c r="B31" s="11">
        <v>1944</v>
      </c>
      <c r="C31" s="12">
        <v>0.41988179518342295</v>
      </c>
      <c r="D31" s="12">
        <v>0.37251868541502997</v>
      </c>
      <c r="E31" s="13">
        <v>4.7363109768392954E-2</v>
      </c>
      <c r="F31" s="12">
        <v>0.24035147643602683</v>
      </c>
      <c r="G31" s="12">
        <v>0.17709401256081525</v>
      </c>
      <c r="H31" s="14">
        <v>6.325746387521157E-2</v>
      </c>
      <c r="I31" s="15"/>
      <c r="J31" s="16">
        <v>0.15718614425326397</v>
      </c>
      <c r="K31" s="12">
        <v>0.14348810123297615</v>
      </c>
      <c r="L31" s="12">
        <v>0.12149558937083205</v>
      </c>
      <c r="M31" s="12">
        <v>0.36761608803775242</v>
      </c>
      <c r="N31" s="17">
        <v>1944</v>
      </c>
    </row>
    <row r="32" spans="2:14" ht="13.8" x14ac:dyDescent="0.25">
      <c r="B32" s="11">
        <v>1945</v>
      </c>
      <c r="C32" s="12">
        <v>0.42443806941287215</v>
      </c>
      <c r="D32" s="12">
        <v>0.37800151721214259</v>
      </c>
      <c r="E32" s="13">
        <v>4.6436552200729571E-2</v>
      </c>
      <c r="F32" s="12">
        <v>0.23377211087479871</v>
      </c>
      <c r="G32" s="12">
        <v>0.17121382033460048</v>
      </c>
      <c r="H32" s="14">
        <v>6.2558290540198236E-2</v>
      </c>
      <c r="I32" s="15"/>
      <c r="J32" s="16">
        <v>0.16206384323974024</v>
      </c>
      <c r="K32" s="12">
        <v>0.14258652893535148</v>
      </c>
      <c r="L32" s="12">
        <v>0.11984614565403495</v>
      </c>
      <c r="M32" s="12">
        <v>0.36495187211293584</v>
      </c>
      <c r="N32" s="17">
        <v>1945</v>
      </c>
    </row>
    <row r="33" spans="2:14" ht="13.8" x14ac:dyDescent="0.25">
      <c r="B33" s="11">
        <v>1946</v>
      </c>
      <c r="C33" s="12">
        <v>0.43311900578074131</v>
      </c>
      <c r="D33" s="12">
        <v>0.38426164108299565</v>
      </c>
      <c r="E33" s="13">
        <v>4.8857364697745667E-2</v>
      </c>
      <c r="F33" s="12">
        <v>0.24287516659494179</v>
      </c>
      <c r="G33" s="12">
        <v>0.17654645718254874</v>
      </c>
      <c r="H33" s="14">
        <v>6.632870941239305E-2</v>
      </c>
      <c r="I33" s="15"/>
      <c r="J33" s="16">
        <v>0.16058322963630411</v>
      </c>
      <c r="K33" s="12">
        <v>0.15174191521109925</v>
      </c>
      <c r="L33" s="12">
        <v>0.12107039664317905</v>
      </c>
      <c r="M33" s="12">
        <v>0.37332978640592546</v>
      </c>
      <c r="N33" s="17">
        <v>1946</v>
      </c>
    </row>
    <row r="34" spans="2:14" ht="13.8" x14ac:dyDescent="0.25">
      <c r="B34" s="11">
        <v>1947</v>
      </c>
      <c r="C34" s="12">
        <v>0.43266736226003266</v>
      </c>
      <c r="D34" s="12">
        <v>0.38385158152980625</v>
      </c>
      <c r="E34" s="13">
        <v>4.8815780730226396E-2</v>
      </c>
      <c r="F34" s="12">
        <v>0.25342167830619988</v>
      </c>
      <c r="G34" s="12">
        <v>0.18617924015398674</v>
      </c>
      <c r="H34" s="14">
        <v>6.7242438152213146E-2</v>
      </c>
      <c r="I34" s="15"/>
      <c r="J34" s="16">
        <v>0.15911614290350654</v>
      </c>
      <c r="K34" s="12">
        <v>0.16148516275595926</v>
      </c>
      <c r="L34" s="12">
        <v>0.1223071535871556</v>
      </c>
      <c r="M34" s="12">
        <v>0.36149100338707107</v>
      </c>
      <c r="N34" s="17">
        <v>1947</v>
      </c>
    </row>
    <row r="35" spans="2:14" ht="13.8" x14ac:dyDescent="0.25">
      <c r="B35" s="11">
        <v>1948</v>
      </c>
      <c r="C35" s="12">
        <v>0.45969237690926179</v>
      </c>
      <c r="D35" s="12">
        <v>0.41071273132027075</v>
      </c>
      <c r="E35" s="13">
        <v>4.8979645588991053E-2</v>
      </c>
      <c r="F35" s="12">
        <v>0.25387211499554457</v>
      </c>
      <c r="G35" s="12">
        <v>0.184628441338194</v>
      </c>
      <c r="H35" s="14">
        <v>6.9243673657350555E-2</v>
      </c>
      <c r="I35" s="15"/>
      <c r="J35" s="16">
        <v>0.1576624594599966</v>
      </c>
      <c r="K35" s="12">
        <v>0.17185401775139283</v>
      </c>
      <c r="L35" s="12">
        <v>0.12355654423665315</v>
      </c>
      <c r="M35" s="12">
        <v>0.34218849781413474</v>
      </c>
      <c r="N35" s="17">
        <v>1948</v>
      </c>
    </row>
    <row r="36" spans="2:14" ht="13.8" x14ac:dyDescent="0.25">
      <c r="B36" s="11">
        <v>1949</v>
      </c>
      <c r="C36" s="12">
        <v>0.47176787316226776</v>
      </c>
      <c r="D36" s="12">
        <v>0.42215546855050368</v>
      </c>
      <c r="E36" s="13">
        <v>4.9612404611764055E-2</v>
      </c>
      <c r="F36" s="12">
        <v>0.25416600854296667</v>
      </c>
      <c r="G36" s="12">
        <v>0.18199287828796826</v>
      </c>
      <c r="H36" s="14">
        <v>7.2173130254998427E-2</v>
      </c>
      <c r="I36" s="15"/>
      <c r="J36" s="16">
        <v>0.15622205685346144</v>
      </c>
      <c r="K36" s="12">
        <v>0.18288865003609223</v>
      </c>
      <c r="L36" s="12">
        <v>0.1248186976473568</v>
      </c>
      <c r="M36" s="12">
        <v>0.32283375271326081</v>
      </c>
      <c r="N36" s="17">
        <v>1949</v>
      </c>
    </row>
    <row r="37" spans="2:14" ht="13.8" x14ac:dyDescent="0.25">
      <c r="B37" s="11">
        <v>1950</v>
      </c>
      <c r="C37" s="12">
        <v>0.48770940811123586</v>
      </c>
      <c r="D37" s="12">
        <v>0.43774921409999112</v>
      </c>
      <c r="E37" s="13">
        <v>4.996019401124472E-2</v>
      </c>
      <c r="F37" s="12">
        <v>0.2683730529094252</v>
      </c>
      <c r="G37" s="12">
        <v>0.19410513700853174</v>
      </c>
      <c r="H37" s="14">
        <v>7.4267915900893461E-2</v>
      </c>
      <c r="I37" s="15"/>
      <c r="J37" s="16">
        <v>0.15479481375031101</v>
      </c>
      <c r="K37" s="12">
        <v>0.19463180872740024</v>
      </c>
      <c r="L37" s="12">
        <v>0.12609374419328048</v>
      </c>
      <c r="M37" s="12">
        <v>0.30559470849385895</v>
      </c>
      <c r="N37" s="17">
        <v>1950</v>
      </c>
    </row>
    <row r="38" spans="2:14" ht="13.8" x14ac:dyDescent="0.25">
      <c r="B38" s="11">
        <v>1951</v>
      </c>
      <c r="C38" s="12">
        <v>0.53998562419220364</v>
      </c>
      <c r="D38" s="12">
        <v>0.49465275703159683</v>
      </c>
      <c r="E38" s="13">
        <v>4.5332867160606777E-2</v>
      </c>
      <c r="F38" s="12">
        <v>0.28190920819143328</v>
      </c>
      <c r="G38" s="12">
        <v>0.21107043452984037</v>
      </c>
      <c r="H38" s="14">
        <v>7.0838773661592885E-2</v>
      </c>
      <c r="I38" s="18"/>
      <c r="J38" s="16">
        <v>0.16278775835077516</v>
      </c>
      <c r="K38" s="12">
        <v>0.19158896877906897</v>
      </c>
      <c r="L38" s="12">
        <v>0.12600747717317903</v>
      </c>
      <c r="M38" s="12">
        <v>0.31558551821192138</v>
      </c>
      <c r="N38" s="17">
        <v>1951</v>
      </c>
    </row>
    <row r="39" spans="2:14" ht="13.8" x14ac:dyDescent="0.25">
      <c r="B39" s="11">
        <v>1952</v>
      </c>
      <c r="C39" s="12">
        <v>0.45986562061768377</v>
      </c>
      <c r="D39" s="12">
        <v>0.40729333286049418</v>
      </c>
      <c r="E39" s="13">
        <v>5.2572287757189577E-2</v>
      </c>
      <c r="F39" s="12">
        <v>0.28946578996840749</v>
      </c>
      <c r="G39" s="12">
        <v>0.21552885808311167</v>
      </c>
      <c r="H39" s="14">
        <v>7.393693188529582E-2</v>
      </c>
      <c r="I39" s="18"/>
      <c r="J39" s="16">
        <v>0.1711934245524239</v>
      </c>
      <c r="K39" s="12">
        <v>0.18859370006285939</v>
      </c>
      <c r="L39" s="12">
        <v>0.12592126917264887</v>
      </c>
      <c r="M39" s="12">
        <v>0.30699864580718145</v>
      </c>
      <c r="N39" s="17">
        <v>1952</v>
      </c>
    </row>
    <row r="40" spans="2:14" ht="13.8" x14ac:dyDescent="0.25">
      <c r="B40" s="11">
        <v>1953</v>
      </c>
      <c r="C40" s="12">
        <v>0.50756214467401517</v>
      </c>
      <c r="D40" s="12">
        <v>0.45720223449183239</v>
      </c>
      <c r="E40" s="13">
        <v>5.0359910182182728E-2</v>
      </c>
      <c r="F40" s="12">
        <v>0.26485609086027262</v>
      </c>
      <c r="G40" s="12">
        <v>0.18930276062524637</v>
      </c>
      <c r="H40" s="14">
        <v>7.5553330235026223E-2</v>
      </c>
      <c r="I40" s="18"/>
      <c r="J40" s="16">
        <v>0.18003312354013298</v>
      </c>
      <c r="K40" s="12">
        <v>0.18564525885837688</v>
      </c>
      <c r="L40" s="12">
        <v>0.12583512015131224</v>
      </c>
      <c r="M40" s="12">
        <v>0.31821055449078484</v>
      </c>
      <c r="N40" s="17">
        <v>1953</v>
      </c>
    </row>
    <row r="41" spans="2:14" ht="13.8" x14ac:dyDescent="0.25">
      <c r="B41" s="11">
        <v>1954</v>
      </c>
      <c r="C41" s="12">
        <v>0.54036367625491377</v>
      </c>
      <c r="D41" s="12">
        <v>0.49032190613507709</v>
      </c>
      <c r="E41" s="13">
        <v>5.0041770119836723E-2</v>
      </c>
      <c r="F41" s="12">
        <v>0.27170633598437244</v>
      </c>
      <c r="G41" s="12">
        <v>0.19810416843299358</v>
      </c>
      <c r="H41" s="14">
        <v>7.3602167551378855E-2</v>
      </c>
      <c r="I41" s="18"/>
      <c r="J41" s="16">
        <v>0.18932926691755889</v>
      </c>
      <c r="K41" s="12">
        <v>0.18274291307242349</v>
      </c>
      <c r="L41" s="12">
        <v>0.12574903006881799</v>
      </c>
      <c r="M41" s="12">
        <v>0.32794669651015157</v>
      </c>
      <c r="N41" s="17">
        <v>1954</v>
      </c>
    </row>
    <row r="42" spans="2:14" ht="13.8" x14ac:dyDescent="0.25">
      <c r="B42" s="11">
        <v>1955</v>
      </c>
      <c r="C42" s="12">
        <v>0.55201311177025747</v>
      </c>
      <c r="D42" s="12">
        <v>0.50183168871038852</v>
      </c>
      <c r="E42" s="13">
        <v>5.0181423059868946E-2</v>
      </c>
      <c r="F42" s="12">
        <v>0.27244550812087021</v>
      </c>
      <c r="G42" s="12">
        <v>0.1962581214909577</v>
      </c>
      <c r="H42" s="14">
        <v>7.6187386629912493E-2</v>
      </c>
      <c r="I42" s="18"/>
      <c r="J42" s="16">
        <v>0.19910542352807367</v>
      </c>
      <c r="K42" s="12">
        <v>0.17988594205721839</v>
      </c>
      <c r="L42" s="12">
        <v>0.12566299888484359</v>
      </c>
      <c r="M42" s="12">
        <v>0.33108106818640648</v>
      </c>
      <c r="N42" s="17">
        <v>1955</v>
      </c>
    </row>
    <row r="43" spans="2:14" ht="13.8" x14ac:dyDescent="0.25">
      <c r="B43" s="11">
        <v>1956</v>
      </c>
      <c r="C43" s="12">
        <v>0.52420856345653311</v>
      </c>
      <c r="D43" s="12">
        <v>0.47315088381108183</v>
      </c>
      <c r="E43" s="13">
        <v>5.1057679645451229E-2</v>
      </c>
      <c r="F43" s="12">
        <v>0.27867505968015965</v>
      </c>
      <c r="G43" s="12">
        <v>0.20011133307811854</v>
      </c>
      <c r="H43" s="14">
        <v>7.8563726602041098E-2</v>
      </c>
      <c r="I43" s="18"/>
      <c r="J43" s="16">
        <v>0.19162027937837825</v>
      </c>
      <c r="K43" s="12">
        <v>0.1800703228750633</v>
      </c>
      <c r="L43" s="12">
        <v>0.12768723530435322</v>
      </c>
      <c r="M43" s="12">
        <v>0.33122322208720312</v>
      </c>
      <c r="N43" s="17">
        <v>1956</v>
      </c>
    </row>
    <row r="44" spans="2:14" ht="13.8" x14ac:dyDescent="0.25">
      <c r="B44" s="11">
        <v>1957</v>
      </c>
      <c r="C44" s="12">
        <v>0.52464348018788831</v>
      </c>
      <c r="D44" s="12">
        <v>0.47431606071384447</v>
      </c>
      <c r="E44" s="13">
        <v>5.0327419474043851E-2</v>
      </c>
      <c r="F44" s="12">
        <v>0.27696237345383101</v>
      </c>
      <c r="G44" s="12">
        <v>0.19973888144888208</v>
      </c>
      <c r="H44" s="14">
        <v>7.7223492004948935E-2</v>
      </c>
      <c r="I44" s="18"/>
      <c r="J44" s="16">
        <v>0.18441653079264553</v>
      </c>
      <c r="K44" s="12">
        <v>0.18025489268091732</v>
      </c>
      <c r="L44" s="12">
        <v>0.12974407903960708</v>
      </c>
      <c r="M44" s="12">
        <v>0.3313653759879997</v>
      </c>
      <c r="N44" s="17">
        <v>1957</v>
      </c>
    </row>
    <row r="45" spans="2:14" ht="13.8" x14ac:dyDescent="0.25">
      <c r="B45" s="11">
        <v>1958</v>
      </c>
      <c r="C45" s="12">
        <v>0.5920818929112962</v>
      </c>
      <c r="D45" s="12">
        <v>0.54663128837819275</v>
      </c>
      <c r="E45" s="13">
        <v>4.5450604533103435E-2</v>
      </c>
      <c r="F45" s="12">
        <v>0.27091671346839041</v>
      </c>
      <c r="G45" s="12">
        <v>0.19462325927641139</v>
      </c>
      <c r="H45" s="14">
        <v>7.629345419197904E-2</v>
      </c>
      <c r="I45" s="18"/>
      <c r="J45" s="16">
        <v>0.17748359902157773</v>
      </c>
      <c r="K45" s="12">
        <v>0.18043965166849021</v>
      </c>
      <c r="L45" s="12">
        <v>0.13183405534399517</v>
      </c>
      <c r="M45" s="12">
        <v>0.32946580941199477</v>
      </c>
      <c r="N45" s="17">
        <v>1958</v>
      </c>
    </row>
    <row r="46" spans="2:14" ht="13.8" x14ac:dyDescent="0.25">
      <c r="B46" s="11">
        <v>1959</v>
      </c>
      <c r="C46" s="12">
        <v>0.46812049963190261</v>
      </c>
      <c r="D46" s="12">
        <v>0.41477666139166214</v>
      </c>
      <c r="E46" s="13">
        <v>5.3343838240240471E-2</v>
      </c>
      <c r="F46" s="12">
        <v>0.26973679078920776</v>
      </c>
      <c r="G46" s="12">
        <v>0.19244785494525163</v>
      </c>
      <c r="H46" s="14">
        <v>7.7288935843956144E-2</v>
      </c>
      <c r="I46" s="18"/>
      <c r="J46" s="16">
        <v>0.17081130301204248</v>
      </c>
      <c r="K46" s="12">
        <v>0.1806246000316912</v>
      </c>
      <c r="L46" s="12">
        <v>0.13395769793192511</v>
      </c>
      <c r="M46" s="12">
        <v>0.31581384241329735</v>
      </c>
      <c r="N46" s="17">
        <v>1959</v>
      </c>
    </row>
    <row r="47" spans="2:14" ht="13.8" x14ac:dyDescent="0.25">
      <c r="B47" s="11">
        <v>1960</v>
      </c>
      <c r="C47" s="12">
        <v>0.45432622312247617</v>
      </c>
      <c r="D47" s="12">
        <v>0.39986184632928279</v>
      </c>
      <c r="E47" s="13">
        <v>5.4464376793193353E-2</v>
      </c>
      <c r="F47" s="12">
        <v>0.2611568679441687</v>
      </c>
      <c r="G47" s="12">
        <v>0.18304460975824233</v>
      </c>
      <c r="H47" s="14">
        <v>7.8112258185926403E-2</v>
      </c>
      <c r="I47" s="18"/>
      <c r="J47" s="16">
        <v>0.16438984445613217</v>
      </c>
      <c r="K47" s="12">
        <v>0.18080973796462732</v>
      </c>
      <c r="L47" s="12">
        <v>0.1361155491151198</v>
      </c>
      <c r="M47" s="12">
        <v>0.31864139397233415</v>
      </c>
      <c r="N47" s="17">
        <v>1960</v>
      </c>
    </row>
    <row r="48" spans="2:14" ht="13.8" x14ac:dyDescent="0.25">
      <c r="B48" s="11">
        <v>1961</v>
      </c>
      <c r="C48" s="12">
        <v>0.45684807982997144</v>
      </c>
      <c r="D48" s="12">
        <v>0.40184459113229809</v>
      </c>
      <c r="E48" s="13">
        <v>5.5003488697673332E-2</v>
      </c>
      <c r="F48" s="12">
        <v>0.26314429154918501</v>
      </c>
      <c r="G48" s="12">
        <v>0.18232575274813326</v>
      </c>
      <c r="H48" s="14">
        <v>8.0818538801051762E-2</v>
      </c>
      <c r="I48" s="18"/>
      <c r="J48" s="16">
        <v>0.16884663029572447</v>
      </c>
      <c r="K48" s="12">
        <v>0.18383001446503963</v>
      </c>
      <c r="L48" s="12">
        <v>0.13835318908047953</v>
      </c>
      <c r="M48" s="12">
        <v>0.32146894553137095</v>
      </c>
      <c r="N48" s="17">
        <v>1961</v>
      </c>
    </row>
    <row r="49" spans="2:14" ht="13.8" x14ac:dyDescent="0.25">
      <c r="B49" s="11">
        <v>1962</v>
      </c>
      <c r="C49" s="12">
        <v>0.47798486877578555</v>
      </c>
      <c r="D49" s="12">
        <v>0.42259882555744888</v>
      </c>
      <c r="E49" s="13">
        <v>5.5386043218336671E-2</v>
      </c>
      <c r="F49" s="12">
        <v>0.26445572924821398</v>
      </c>
      <c r="G49" s="12">
        <v>0.18219060496561121</v>
      </c>
      <c r="H49" s="14">
        <v>8.2265124282602783E-2</v>
      </c>
      <c r="I49" s="18"/>
      <c r="J49" s="16">
        <v>0.17342424440232898</v>
      </c>
      <c r="K49" s="12">
        <v>0.18690074217588792</v>
      </c>
      <c r="L49" s="12">
        <v>0.14062761420849781</v>
      </c>
      <c r="M49" s="12">
        <v>0.31690375766182477</v>
      </c>
      <c r="N49" s="17">
        <v>1962</v>
      </c>
    </row>
    <row r="50" spans="2:14" ht="13.8" x14ac:dyDescent="0.25">
      <c r="B50" s="11">
        <v>1963</v>
      </c>
      <c r="C50" s="12">
        <v>0.48440001737376726</v>
      </c>
      <c r="D50" s="12">
        <v>0.42887448655578309</v>
      </c>
      <c r="E50" s="13">
        <v>5.5525530817984156E-2</v>
      </c>
      <c r="F50" s="12">
        <v>0.26180055294925181</v>
      </c>
      <c r="G50" s="12">
        <v>0.17761028966436468</v>
      </c>
      <c r="H50" s="14">
        <v>8.4190263284887115E-2</v>
      </c>
      <c r="I50" s="18"/>
      <c r="J50" s="16">
        <v>0.17812596256047572</v>
      </c>
      <c r="K50" s="12">
        <v>0.19002276384273994</v>
      </c>
      <c r="L50" s="12">
        <v>0.14293942922031574</v>
      </c>
      <c r="M50" s="12">
        <v>0.31072549522445803</v>
      </c>
      <c r="N50" s="17">
        <v>1963</v>
      </c>
    </row>
    <row r="51" spans="2:14" ht="13.8" x14ac:dyDescent="0.25">
      <c r="B51" s="11">
        <v>1964</v>
      </c>
      <c r="C51" s="12">
        <v>0.38210848936727249</v>
      </c>
      <c r="D51" s="12">
        <v>0.31777020400060063</v>
      </c>
      <c r="E51" s="13">
        <v>6.4338285366671841E-2</v>
      </c>
      <c r="F51" s="12">
        <v>0.2576775613945973</v>
      </c>
      <c r="G51" s="12">
        <v>0.17063145263299054</v>
      </c>
      <c r="H51" s="14">
        <v>8.7046108761606789E-2</v>
      </c>
      <c r="I51" s="18"/>
      <c r="J51" s="16">
        <v>0.18295514936474375</v>
      </c>
      <c r="K51" s="12">
        <v>0.19319693628852841</v>
      </c>
      <c r="L51" s="12">
        <v>0.14528924877824587</v>
      </c>
      <c r="M51" s="12">
        <v>0.30454723278709134</v>
      </c>
      <c r="N51" s="17">
        <v>1964</v>
      </c>
    </row>
    <row r="52" spans="2:14" ht="13.8" x14ac:dyDescent="0.25">
      <c r="B52" s="11">
        <v>1965</v>
      </c>
      <c r="C52" s="12">
        <v>0.40144413531863066</v>
      </c>
      <c r="D52" s="12">
        <v>0.33690173214052122</v>
      </c>
      <c r="E52" s="13">
        <v>6.4542403178109456E-2</v>
      </c>
      <c r="F52" s="12">
        <v>0.25742260801379735</v>
      </c>
      <c r="G52" s="12">
        <v>0.16833297451482737</v>
      </c>
      <c r="H52" s="14">
        <v>8.9089633498969964E-2</v>
      </c>
      <c r="I52" s="18"/>
      <c r="J52" s="16">
        <v>0.18791526062749839</v>
      </c>
      <c r="K52" s="12">
        <v>0.19642413064870201</v>
      </c>
      <c r="L52" s="12">
        <v>0.14767769764920002</v>
      </c>
      <c r="M52" s="12">
        <v>0.33331468223031308</v>
      </c>
      <c r="N52" s="17">
        <v>1965</v>
      </c>
    </row>
    <row r="53" spans="2:14" ht="13.8" x14ac:dyDescent="0.25">
      <c r="B53" s="11">
        <v>1966</v>
      </c>
      <c r="C53" s="12">
        <v>0.47837387989420993</v>
      </c>
      <c r="D53" s="12">
        <v>0.42272327778911511</v>
      </c>
      <c r="E53" s="13">
        <v>5.5650602105094836E-2</v>
      </c>
      <c r="F53" s="12">
        <v>0.26847752092322591</v>
      </c>
      <c r="G53" s="12">
        <v>0.18626178948030336</v>
      </c>
      <c r="H53" s="14">
        <v>8.2215731442922532E-2</v>
      </c>
      <c r="I53" s="18"/>
      <c r="J53" s="16">
        <v>0.17573250352051475</v>
      </c>
      <c r="K53" s="12">
        <v>0.1861987294012315</v>
      </c>
      <c r="L53" s="12">
        <v>0.13929247478231752</v>
      </c>
      <c r="M53" s="12">
        <v>0.33077660193977676</v>
      </c>
      <c r="N53" s="17">
        <v>1966</v>
      </c>
    </row>
    <row r="54" spans="2:14" ht="13.8" x14ac:dyDescent="0.25">
      <c r="B54" s="11">
        <v>1967</v>
      </c>
      <c r="C54" s="12">
        <v>0.46023794575213661</v>
      </c>
      <c r="D54" s="12">
        <v>0.40664702434879041</v>
      </c>
      <c r="E54" s="13">
        <v>5.3590921403346183E-2</v>
      </c>
      <c r="F54" s="12">
        <v>0.27180212443168489</v>
      </c>
      <c r="G54" s="12">
        <v>0.19501871507583129</v>
      </c>
      <c r="H54" s="14">
        <v>7.6783409355853607E-2</v>
      </c>
      <c r="I54" s="18"/>
      <c r="J54" s="16">
        <v>0.16433956822061649</v>
      </c>
      <c r="K54" s="12">
        <v>0.17650563968965294</v>
      </c>
      <c r="L54" s="12">
        <v>0.13138336959363928</v>
      </c>
      <c r="M54" s="12">
        <v>0.32386918830856998</v>
      </c>
      <c r="N54" s="17">
        <v>1967</v>
      </c>
    </row>
    <row r="55" spans="2:14" ht="13.8" x14ac:dyDescent="0.25">
      <c r="B55" s="11">
        <v>1968</v>
      </c>
      <c r="C55" s="12">
        <v>0.48912870298301431</v>
      </c>
      <c r="D55" s="12">
        <v>0.4400499679094072</v>
      </c>
      <c r="E55" s="13">
        <v>4.9078735073607098E-2</v>
      </c>
      <c r="F55" s="12">
        <v>0.28133342970373643</v>
      </c>
      <c r="G55" s="12">
        <v>0.20912109123801673</v>
      </c>
      <c r="H55" s="14">
        <v>7.2212338465719686E-2</v>
      </c>
      <c r="I55" s="18"/>
      <c r="J55" s="16">
        <v>0.15368524969420902</v>
      </c>
      <c r="K55" s="12">
        <v>0.16731715056508603</v>
      </c>
      <c r="L55" s="12">
        <v>0.12392334785317516</v>
      </c>
      <c r="M55" s="12">
        <v>0.30363742185499409</v>
      </c>
      <c r="N55" s="17">
        <v>1968</v>
      </c>
    </row>
    <row r="56" spans="2:14" ht="13.8" x14ac:dyDescent="0.25">
      <c r="B56" s="11">
        <v>1969</v>
      </c>
      <c r="C56" s="12">
        <v>0.51575430197117722</v>
      </c>
      <c r="D56" s="12">
        <v>0.47056007308233205</v>
      </c>
      <c r="E56" s="13">
        <v>4.5194228888845119E-2</v>
      </c>
      <c r="F56" s="12">
        <v>0.28695117481178606</v>
      </c>
      <c r="G56" s="12">
        <v>0.21958598445153232</v>
      </c>
      <c r="H56" s="14">
        <v>6.7365190360253749E-2</v>
      </c>
      <c r="I56" s="18"/>
      <c r="J56" s="16">
        <v>0.14372166258745356</v>
      </c>
      <c r="K56" s="12">
        <v>0.15860699364871733</v>
      </c>
      <c r="L56" s="12">
        <v>0.11688691034974512</v>
      </c>
      <c r="M56" s="12">
        <v>0.30012267188449604</v>
      </c>
      <c r="N56" s="17">
        <v>1969</v>
      </c>
    </row>
    <row r="57" spans="2:14" ht="13.8" x14ac:dyDescent="0.25">
      <c r="B57" s="11">
        <v>1970</v>
      </c>
      <c r="C57" s="12">
        <v>0.50378531536359594</v>
      </c>
      <c r="D57" s="12">
        <v>0.46022469092483687</v>
      </c>
      <c r="E57" s="13">
        <v>4.3560624438759042E-2</v>
      </c>
      <c r="F57" s="12">
        <v>0.28219964434735562</v>
      </c>
      <c r="G57" s="12">
        <v>0.21876684527963158</v>
      </c>
      <c r="H57" s="14">
        <v>6.3432799067724019E-2</v>
      </c>
      <c r="I57" s="18"/>
      <c r="J57" s="16">
        <v>0.13440402600771031</v>
      </c>
      <c r="K57" s="12">
        <v>0.15035026803482779</v>
      </c>
      <c r="L57" s="12">
        <v>0.11025000573174282</v>
      </c>
      <c r="M57" s="12">
        <v>0.29818422299523212</v>
      </c>
      <c r="N57" s="17">
        <v>1970</v>
      </c>
    </row>
    <row r="58" spans="2:14" ht="13.8" x14ac:dyDescent="0.25">
      <c r="B58" s="11">
        <v>1971</v>
      </c>
      <c r="C58" s="12">
        <v>0.46026141291490108</v>
      </c>
      <c r="D58" s="12">
        <v>0.41391904317179418</v>
      </c>
      <c r="E58" s="13">
        <v>4.6342369743106876E-2</v>
      </c>
      <c r="F58" s="12">
        <v>0.28309245918244302</v>
      </c>
      <c r="G58" s="12">
        <v>0.21848717026528316</v>
      </c>
      <c r="H58" s="14">
        <v>6.4605288917159873E-2</v>
      </c>
      <c r="I58" s="18"/>
      <c r="J58" s="16">
        <v>0.13215437674138894</v>
      </c>
      <c r="K58" s="12">
        <v>0.15162937269420582</v>
      </c>
      <c r="L58" s="12">
        <v>0.11192573200611333</v>
      </c>
      <c r="M58" s="12">
        <v>0.301825477510339</v>
      </c>
      <c r="N58" s="17">
        <v>1971</v>
      </c>
    </row>
    <row r="59" spans="2:14" ht="13.8" x14ac:dyDescent="0.25">
      <c r="B59" s="11">
        <v>1972</v>
      </c>
      <c r="C59" s="12">
        <v>0.37819597456143117</v>
      </c>
      <c r="D59" s="12">
        <v>0.32666157931449125</v>
      </c>
      <c r="E59" s="13">
        <v>5.1534395246939924E-2</v>
      </c>
      <c r="F59" s="12">
        <v>0.28596887662658227</v>
      </c>
      <c r="G59" s="12">
        <v>0.21960941097315481</v>
      </c>
      <c r="H59" s="14">
        <v>6.6359465653427471E-2</v>
      </c>
      <c r="I59" s="18"/>
      <c r="J59" s="16">
        <v>0.12994238201542455</v>
      </c>
      <c r="K59" s="12">
        <v>0.15291935933438058</v>
      </c>
      <c r="L59" s="12">
        <v>0.11362692819795035</v>
      </c>
      <c r="M59" s="12">
        <v>0.31717305258578082</v>
      </c>
      <c r="N59" s="17">
        <v>1972</v>
      </c>
    </row>
    <row r="60" spans="2:14" ht="13.8" x14ac:dyDescent="0.25">
      <c r="B60" s="11">
        <v>1973</v>
      </c>
      <c r="C60" s="12">
        <v>0.5207387812677492</v>
      </c>
      <c r="D60" s="12">
        <v>0.47382361429016462</v>
      </c>
      <c r="E60" s="13">
        <v>4.6915166977584577E-2</v>
      </c>
      <c r="F60" s="12">
        <v>0.2976754657408901</v>
      </c>
      <c r="G60" s="12">
        <v>0.23049862430128729</v>
      </c>
      <c r="H60" s="14">
        <v>6.71768414396028E-2</v>
      </c>
      <c r="I60" s="18"/>
      <c r="J60" s="16">
        <v>0.12776741156961124</v>
      </c>
      <c r="K60" s="12">
        <v>0.15422032053378709</v>
      </c>
      <c r="L60" s="12">
        <v>0.11535398143294628</v>
      </c>
      <c r="M60" s="12">
        <v>0.33252062766122265</v>
      </c>
      <c r="N60" s="17">
        <v>1973</v>
      </c>
    </row>
    <row r="61" spans="2:14" ht="13.8" x14ac:dyDescent="0.25">
      <c r="B61" s="11">
        <v>1974</v>
      </c>
      <c r="C61" s="12">
        <v>0.58310205014710625</v>
      </c>
      <c r="D61" s="12">
        <v>0.53452314071549401</v>
      </c>
      <c r="E61" s="13">
        <v>4.8578909431612215E-2</v>
      </c>
      <c r="F61" s="12">
        <v>0.27425470119263667</v>
      </c>
      <c r="G61" s="12">
        <v>0.2058224833290685</v>
      </c>
      <c r="H61" s="14">
        <v>6.8432217863568193E-2</v>
      </c>
      <c r="I61" s="18"/>
      <c r="J61" s="16">
        <v>0.125628845693014</v>
      </c>
      <c r="K61" s="12">
        <v>0.1555323496584696</v>
      </c>
      <c r="L61" s="12">
        <v>0.1171072847208466</v>
      </c>
      <c r="M61" s="12">
        <v>0.40288369176909283</v>
      </c>
      <c r="N61" s="17">
        <v>1974</v>
      </c>
    </row>
    <row r="62" spans="2:14" ht="13.8" x14ac:dyDescent="0.25">
      <c r="B62" s="11">
        <v>1975</v>
      </c>
      <c r="C62" s="12">
        <v>0.56758650589943349</v>
      </c>
      <c r="D62" s="12">
        <v>0.51379582660594225</v>
      </c>
      <c r="E62" s="13">
        <v>5.3790679293491246E-2</v>
      </c>
      <c r="F62" s="12">
        <v>0.26300772915614151</v>
      </c>
      <c r="G62" s="12">
        <v>0.19247440931983106</v>
      </c>
      <c r="H62" s="14">
        <v>7.0533319836310462E-2</v>
      </c>
      <c r="I62" s="18"/>
      <c r="J62" s="16">
        <v>0.1235260750473947</v>
      </c>
      <c r="K62" s="12">
        <v>0.15685554086878403</v>
      </c>
      <c r="L62" s="12">
        <v>0.11888723704487998</v>
      </c>
      <c r="M62" s="12">
        <v>0.46724937518386078</v>
      </c>
      <c r="N62" s="17">
        <v>1975</v>
      </c>
    </row>
    <row r="63" spans="2:14" ht="13.8" x14ac:dyDescent="0.25">
      <c r="B63" s="11">
        <v>1976</v>
      </c>
      <c r="C63" s="12">
        <v>0.54265831675301324</v>
      </c>
      <c r="D63" s="12">
        <v>0.48435719771585695</v>
      </c>
      <c r="E63" s="13">
        <v>5.8301119037156318E-2</v>
      </c>
      <c r="F63" s="12">
        <v>0.26863845846722595</v>
      </c>
      <c r="G63" s="12">
        <v>0.19734777225608308</v>
      </c>
      <c r="H63" s="14">
        <v>7.1290686211142859E-2</v>
      </c>
      <c r="I63" s="18"/>
      <c r="J63" s="16">
        <v>0.12530719839517421</v>
      </c>
      <c r="K63" s="12">
        <v>0.15895049065774533</v>
      </c>
      <c r="L63" s="12">
        <v>0.12239732942734483</v>
      </c>
      <c r="M63" s="12">
        <v>0.53161505859862879</v>
      </c>
      <c r="N63" s="17">
        <v>1976</v>
      </c>
    </row>
    <row r="64" spans="2:14" ht="13.8" x14ac:dyDescent="0.25">
      <c r="B64" s="11">
        <v>1977</v>
      </c>
      <c r="C64" s="12">
        <v>0.52855450861227016</v>
      </c>
      <c r="D64" s="12">
        <v>0.47017182261174484</v>
      </c>
      <c r="E64" s="13">
        <v>5.8382686000525361E-2</v>
      </c>
      <c r="F64" s="12">
        <v>0.2675866462996126</v>
      </c>
      <c r="G64" s="12">
        <v>0.19757860764677854</v>
      </c>
      <c r="H64" s="14">
        <v>7.0008038652834087E-2</v>
      </c>
      <c r="I64" s="18"/>
      <c r="J64" s="16">
        <v>0.12711400377307433</v>
      </c>
      <c r="K64" s="12">
        <v>0.16107342042493342</v>
      </c>
      <c r="L64" s="12">
        <v>0.12601105571400048</v>
      </c>
      <c r="M64" s="12">
        <v>0.53353359000035616</v>
      </c>
      <c r="N64" s="17">
        <v>1977</v>
      </c>
    </row>
    <row r="65" spans="2:14" ht="13.8" x14ac:dyDescent="0.25">
      <c r="B65" s="11">
        <v>1978</v>
      </c>
      <c r="C65" s="12">
        <v>0.57360793588673586</v>
      </c>
      <c r="D65" s="12">
        <v>0.51622738795973477</v>
      </c>
      <c r="E65" s="13">
        <v>5.7380547927001042E-2</v>
      </c>
      <c r="F65" s="12">
        <v>0.27570204145861543</v>
      </c>
      <c r="G65" s="12">
        <v>0.20653844200561386</v>
      </c>
      <c r="H65" s="14">
        <v>6.9163599453001545E-2</v>
      </c>
      <c r="I65" s="18"/>
      <c r="J65" s="16">
        <v>0.12894686149046861</v>
      </c>
      <c r="K65" s="12">
        <v>0.1632247038686514</v>
      </c>
      <c r="L65" s="12">
        <v>0.12973147564941456</v>
      </c>
      <c r="M65" s="12">
        <v>0.53545212140208354</v>
      </c>
      <c r="N65" s="17">
        <v>1978</v>
      </c>
    </row>
    <row r="66" spans="2:14" ht="13.8" x14ac:dyDescent="0.25">
      <c r="B66" s="11">
        <v>1979</v>
      </c>
      <c r="C66" s="12">
        <v>0.56815949665751908</v>
      </c>
      <c r="D66" s="12">
        <v>0.5150617167691196</v>
      </c>
      <c r="E66" s="13">
        <v>5.3097779888399442E-2</v>
      </c>
      <c r="F66" s="12">
        <v>0.26131339817658311</v>
      </c>
      <c r="G66" s="12">
        <v>0.18896893645437365</v>
      </c>
      <c r="H66" s="14">
        <v>7.2344461722209458E-2</v>
      </c>
      <c r="I66" s="18"/>
      <c r="J66" s="16">
        <v>0.13080614719622327</v>
      </c>
      <c r="K66" s="12">
        <v>0.16540471967828715</v>
      </c>
      <c r="L66" s="12">
        <v>0.13356173931574031</v>
      </c>
      <c r="M66" s="12">
        <v>0.43110497883429383</v>
      </c>
      <c r="N66" s="17">
        <v>1979</v>
      </c>
    </row>
    <row r="67" spans="2:14" ht="13.8" x14ac:dyDescent="0.25">
      <c r="B67" s="11">
        <v>1980</v>
      </c>
      <c r="C67" s="12">
        <v>0.55895210707081244</v>
      </c>
      <c r="D67" s="12">
        <v>0.50441954973420566</v>
      </c>
      <c r="E67" s="13">
        <v>5.4532557336606752E-2</v>
      </c>
      <c r="F67" s="12">
        <v>0.26478440532266523</v>
      </c>
      <c r="G67" s="12">
        <v>0.19212225029321395</v>
      </c>
      <c r="H67" s="14">
        <v>7.2662155029451267E-2</v>
      </c>
      <c r="I67" s="18"/>
      <c r="J67" s="16">
        <v>0.13269224195568943</v>
      </c>
      <c r="K67" s="12">
        <v>0.16761385160097175</v>
      </c>
      <c r="L67" s="12">
        <v>0.1375050897998967</v>
      </c>
      <c r="M67" s="12">
        <v>0.45875245934994541</v>
      </c>
      <c r="N67" s="17">
        <v>1980</v>
      </c>
    </row>
    <row r="68" spans="2:14" ht="13.8" x14ac:dyDescent="0.25">
      <c r="B68" s="11">
        <v>1981</v>
      </c>
      <c r="C68" s="12">
        <v>0.53365599929520358</v>
      </c>
      <c r="D68" s="12">
        <v>0.48150938924748887</v>
      </c>
      <c r="E68" s="13">
        <v>5.2146610047714682E-2</v>
      </c>
      <c r="F68" s="12">
        <v>0.26288740896076179</v>
      </c>
      <c r="G68" s="12">
        <v>0.18763335324519517</v>
      </c>
      <c r="H68" s="14">
        <v>7.5254055715566648E-2</v>
      </c>
      <c r="I68" s="18"/>
      <c r="J68" s="16">
        <v>0.14091250062700991</v>
      </c>
      <c r="K68" s="12">
        <v>0.17157316294875299</v>
      </c>
      <c r="L68" s="12">
        <v>0.14057854026080965</v>
      </c>
      <c r="M68" s="12">
        <v>0.39081887679130611</v>
      </c>
      <c r="N68" s="17">
        <v>1981</v>
      </c>
    </row>
    <row r="69" spans="2:14" ht="13.8" x14ac:dyDescent="0.25">
      <c r="B69" s="11">
        <v>1982</v>
      </c>
      <c r="C69" s="12">
        <v>0.51716733027260275</v>
      </c>
      <c r="D69" s="12">
        <v>0.46479074199071646</v>
      </c>
      <c r="E69" s="13">
        <v>5.2376588281886245E-2</v>
      </c>
      <c r="F69" s="12">
        <v>0.25988669525512736</v>
      </c>
      <c r="G69" s="12">
        <v>0.18351568091217707</v>
      </c>
      <c r="H69" s="14">
        <v>7.6371014342950294E-2</v>
      </c>
      <c r="I69" s="18"/>
      <c r="J69" s="16">
        <v>0.14964200272980399</v>
      </c>
      <c r="K69" s="12">
        <v>0.17562599965973602</v>
      </c>
      <c r="L69" s="12">
        <v>0.14372068707143182</v>
      </c>
      <c r="M69" s="12">
        <v>0.39477372473250216</v>
      </c>
      <c r="N69" s="17">
        <v>1982</v>
      </c>
    </row>
    <row r="70" spans="2:14" ht="13.8" x14ac:dyDescent="0.25">
      <c r="B70" s="11">
        <v>1983</v>
      </c>
      <c r="C70" s="12">
        <v>0.50868119992505589</v>
      </c>
      <c r="D70" s="12">
        <v>0.45406677844003918</v>
      </c>
      <c r="E70" s="13">
        <v>5.4614421485016718E-2</v>
      </c>
      <c r="F70" s="12">
        <v>0.27024315283083811</v>
      </c>
      <c r="G70" s="12">
        <v>0.19307242145825892</v>
      </c>
      <c r="H70" s="14">
        <v>7.7170731372579154E-2</v>
      </c>
      <c r="I70" s="18"/>
      <c r="J70" s="16">
        <v>0.15891229579595242</v>
      </c>
      <c r="K70" s="12">
        <v>0.17977457095486749</v>
      </c>
      <c r="L70" s="12">
        <v>0.1469330657009443</v>
      </c>
      <c r="M70" s="12">
        <v>0.39876859331539904</v>
      </c>
      <c r="N70" s="17">
        <v>1983</v>
      </c>
    </row>
    <row r="71" spans="2:14" ht="13.8" x14ac:dyDescent="0.25">
      <c r="B71" s="11">
        <v>1984</v>
      </c>
      <c r="C71" s="12">
        <v>0.52779923458229738</v>
      </c>
      <c r="D71" s="12">
        <v>0.47304691415361777</v>
      </c>
      <c r="E71" s="13">
        <v>5.4752320428679654E-2</v>
      </c>
      <c r="F71" s="12">
        <v>0.27222968962350719</v>
      </c>
      <c r="G71" s="12">
        <v>0.19377681951443854</v>
      </c>
      <c r="H71" s="14">
        <v>7.8452870109068665E-2</v>
      </c>
      <c r="I71" s="18"/>
      <c r="J71" s="16">
        <v>0.16875688172082004</v>
      </c>
      <c r="K71" s="12">
        <v>0.18402113824047905</v>
      </c>
      <c r="L71" s="12">
        <v>0.15021724593862937</v>
      </c>
      <c r="M71" s="12">
        <v>0.40280388752440727</v>
      </c>
      <c r="N71" s="17">
        <v>1984</v>
      </c>
    </row>
    <row r="72" spans="2:14" ht="13.8" x14ac:dyDescent="0.25">
      <c r="B72" s="11">
        <v>1985</v>
      </c>
      <c r="C72" s="12">
        <v>0.54611914662872818</v>
      </c>
      <c r="D72" s="12">
        <v>0.49030516710407879</v>
      </c>
      <c r="E72" s="13">
        <v>5.5813979524649421E-2</v>
      </c>
      <c r="F72" s="12">
        <v>0.28421057485480011</v>
      </c>
      <c r="G72" s="12">
        <v>0.20779408862313453</v>
      </c>
      <c r="H72" s="14">
        <v>7.6416486231665567E-2</v>
      </c>
      <c r="I72" s="18"/>
      <c r="J72" s="16">
        <v>0.17921133783569868</v>
      </c>
      <c r="K72" s="12">
        <v>0.18836801634099368</v>
      </c>
      <c r="L72" s="12">
        <v>0.15357483266097546</v>
      </c>
      <c r="M72" s="12">
        <v>0.40688001644213179</v>
      </c>
      <c r="N72" s="17">
        <v>1985</v>
      </c>
    </row>
    <row r="73" spans="2:14" ht="13.8" x14ac:dyDescent="0.25">
      <c r="B73" s="11">
        <v>1986</v>
      </c>
      <c r="C73" s="12">
        <v>0.54904485296059835</v>
      </c>
      <c r="D73" s="12">
        <v>0.49223455467139621</v>
      </c>
      <c r="E73" s="13">
        <v>5.6810298289202116E-2</v>
      </c>
      <c r="F73" s="12">
        <v>0.28435101845337596</v>
      </c>
      <c r="G73" s="12">
        <v>0.20563152397448778</v>
      </c>
      <c r="H73" s="14">
        <v>7.871949447888818E-2</v>
      </c>
      <c r="I73" s="18"/>
      <c r="J73" s="16">
        <v>0.17718150647164302</v>
      </c>
      <c r="K73" s="12">
        <v>0.19170242332393159</v>
      </c>
      <c r="L73" s="12">
        <v>0.15118031976176458</v>
      </c>
      <c r="M73" s="12">
        <v>0.41099739329084334</v>
      </c>
      <c r="N73" s="17">
        <v>1986</v>
      </c>
    </row>
    <row r="74" spans="2:14" ht="13.8" x14ac:dyDescent="0.25">
      <c r="B74" s="11">
        <v>1987</v>
      </c>
      <c r="C74" s="12">
        <v>0.57041499146229757</v>
      </c>
      <c r="D74" s="12">
        <v>0.51290540987798106</v>
      </c>
      <c r="E74" s="13">
        <v>5.7509581584316523E-2</v>
      </c>
      <c r="F74" s="12">
        <v>0.28359636592044385</v>
      </c>
      <c r="G74" s="12">
        <v>0.20336265190758496</v>
      </c>
      <c r="H74" s="14">
        <v>8.0233714012858892E-2</v>
      </c>
      <c r="I74" s="18"/>
      <c r="J74" s="16">
        <v>0.17517466592622841</v>
      </c>
      <c r="K74" s="12">
        <v>0.19509585449868241</v>
      </c>
      <c r="L74" s="12">
        <v>0.14882314170397937</v>
      </c>
      <c r="M74" s="12">
        <v>0.4151564354743692</v>
      </c>
      <c r="N74" s="17">
        <v>1987</v>
      </c>
    </row>
    <row r="75" spans="2:14" ht="13.8" x14ac:dyDescent="0.25">
      <c r="B75" s="11">
        <v>1988</v>
      </c>
      <c r="C75" s="12">
        <v>0.58569974701681682</v>
      </c>
      <c r="D75" s="12">
        <v>0.52718705477502936</v>
      </c>
      <c r="E75" s="13">
        <v>5.8512692241787422E-2</v>
      </c>
      <c r="F75" s="12">
        <v>0.28374355503898663</v>
      </c>
      <c r="G75" s="12">
        <v>0.20193798367888627</v>
      </c>
      <c r="H75" s="14">
        <v>8.1805571360100374E-2</v>
      </c>
      <c r="I75" s="18"/>
      <c r="J75" s="16">
        <v>0.17319055579469778</v>
      </c>
      <c r="K75" s="12">
        <v>0.19854935468528057</v>
      </c>
      <c r="L75" s="12">
        <v>0.14650271636906828</v>
      </c>
      <c r="M75" s="12">
        <v>0.41935756462040802</v>
      </c>
      <c r="N75" s="17">
        <v>1988</v>
      </c>
    </row>
    <row r="76" spans="2:14" ht="13.8" x14ac:dyDescent="0.25">
      <c r="B76" s="11">
        <v>1989</v>
      </c>
      <c r="C76" s="12">
        <v>0.58187506362339048</v>
      </c>
      <c r="D76" s="12">
        <v>0.52158795311587514</v>
      </c>
      <c r="E76" s="13">
        <v>6.0287110507515299E-2</v>
      </c>
      <c r="F76" s="12">
        <v>0.28154119860646348</v>
      </c>
      <c r="G76" s="12">
        <v>0.19769301480167598</v>
      </c>
      <c r="H76" s="14">
        <v>8.3848183804787507E-2</v>
      </c>
      <c r="I76" s="18"/>
      <c r="J76" s="16">
        <v>0.1712289186217609</v>
      </c>
      <c r="K76" s="12">
        <v>0.20206398719870031</v>
      </c>
      <c r="L76" s="12">
        <v>0.14421847071477142</v>
      </c>
      <c r="M76" s="12">
        <v>0.42360120662327277</v>
      </c>
      <c r="N76" s="17">
        <v>1989</v>
      </c>
    </row>
    <row r="77" spans="2:14" ht="13.8" x14ac:dyDescent="0.25">
      <c r="B77" s="11">
        <v>1990</v>
      </c>
      <c r="C77" s="12">
        <v>0.54322692522395377</v>
      </c>
      <c r="D77" s="12">
        <v>0.48070369247675737</v>
      </c>
      <c r="E77" s="13">
        <v>6.2523232747196358E-2</v>
      </c>
      <c r="F77" s="12">
        <v>0.27413246433155053</v>
      </c>
      <c r="G77" s="12">
        <v>0.18942897887821303</v>
      </c>
      <c r="H77" s="14">
        <v>8.4703485453337488E-2</v>
      </c>
      <c r="I77" s="18"/>
      <c r="J77" s="16">
        <v>0.16928949986818628</v>
      </c>
      <c r="K77" s="12">
        <v>0.20564083417624746</v>
      </c>
      <c r="L77" s="12">
        <v>0.14196984063360882</v>
      </c>
      <c r="M77" s="12">
        <v>0.4278877916870667</v>
      </c>
      <c r="N77" s="17">
        <v>1990</v>
      </c>
    </row>
    <row r="78" spans="2:14" ht="13.8" x14ac:dyDescent="0.25">
      <c r="B78" s="11">
        <v>1991</v>
      </c>
      <c r="C78" s="12">
        <v>0.57095074385803313</v>
      </c>
      <c r="D78" s="12">
        <v>0.51272943820309491</v>
      </c>
      <c r="E78" s="13">
        <v>5.8221305654938202E-2</v>
      </c>
      <c r="F78" s="12">
        <v>0.27548884749427222</v>
      </c>
      <c r="G78" s="12">
        <v>0.19189335096544913</v>
      </c>
      <c r="H78" s="14">
        <v>8.3595496528823102E-2</v>
      </c>
      <c r="I78" s="18"/>
      <c r="J78" s="16">
        <v>0.17236000822292574</v>
      </c>
      <c r="K78" s="12">
        <v>0.20584023868767298</v>
      </c>
      <c r="L78" s="12">
        <v>0.13873531485401092</v>
      </c>
      <c r="M78" s="12">
        <v>0.38583288261874465</v>
      </c>
      <c r="N78" s="17">
        <v>1991</v>
      </c>
    </row>
    <row r="79" spans="2:14" ht="13.8" x14ac:dyDescent="0.25">
      <c r="B79" s="11">
        <v>1992</v>
      </c>
      <c r="C79" s="12">
        <v>0.58884376290574381</v>
      </c>
      <c r="D79" s="12">
        <v>0.53255970693441057</v>
      </c>
      <c r="E79" s="13">
        <v>5.6284055971333208E-2</v>
      </c>
      <c r="F79" s="12">
        <v>0.27990798665267158</v>
      </c>
      <c r="G79" s="12">
        <v>0.19902800767121503</v>
      </c>
      <c r="H79" s="14">
        <v>8.0879978981456574E-2</v>
      </c>
      <c r="I79" s="18"/>
      <c r="J79" s="16">
        <v>0.17548620828662478</v>
      </c>
      <c r="K79" s="12">
        <v>0.20603983655641148</v>
      </c>
      <c r="L79" s="12">
        <v>0.1355744818881274</v>
      </c>
      <c r="M79" s="12">
        <v>0.38814193397779551</v>
      </c>
      <c r="N79" s="17">
        <v>1992</v>
      </c>
    </row>
    <row r="80" spans="2:14" ht="13.8" x14ac:dyDescent="0.25">
      <c r="B80" s="11">
        <v>1993</v>
      </c>
      <c r="C80" s="12">
        <v>0.58778908550574827</v>
      </c>
      <c r="D80" s="12">
        <v>0.53195046555483483</v>
      </c>
      <c r="E80" s="13">
        <v>5.5838619950913417E-2</v>
      </c>
      <c r="F80" s="12">
        <v>0.28068017842296139</v>
      </c>
      <c r="G80" s="12">
        <v>0.20138710903662529</v>
      </c>
      <c r="H80" s="14">
        <v>7.9293069386336082E-2</v>
      </c>
      <c r="I80" s="18"/>
      <c r="J80" s="16">
        <v>0.17866911017424991</v>
      </c>
      <c r="K80" s="12">
        <v>0.20623962796995654</v>
      </c>
      <c r="L80" s="12">
        <v>0.13248566277862084</v>
      </c>
      <c r="M80" s="12">
        <v>0.38499111261620139</v>
      </c>
      <c r="N80" s="17">
        <v>1993</v>
      </c>
    </row>
    <row r="81" spans="2:14" ht="13.8" x14ac:dyDescent="0.25">
      <c r="B81" s="11">
        <v>1994</v>
      </c>
      <c r="C81" s="12">
        <v>0.58907776446280602</v>
      </c>
      <c r="D81" s="12">
        <v>0.53331720476793509</v>
      </c>
      <c r="E81" s="13">
        <v>5.5760559694870961E-2</v>
      </c>
      <c r="F81" s="12">
        <v>0.27937980374684251</v>
      </c>
      <c r="G81" s="12">
        <v>0.20037669640979347</v>
      </c>
      <c r="H81" s="14">
        <v>7.9003107337049031E-2</v>
      </c>
      <c r="I81" s="18"/>
      <c r="J81" s="16">
        <v>0.18190974232184942</v>
      </c>
      <c r="K81" s="12">
        <v>0.20643961311598411</v>
      </c>
      <c r="L81" s="12">
        <v>0.12946721682015516</v>
      </c>
      <c r="M81" s="12">
        <v>0.38490811181704038</v>
      </c>
      <c r="N81" s="17">
        <v>1994</v>
      </c>
    </row>
    <row r="82" spans="2:14" ht="13.8" x14ac:dyDescent="0.25">
      <c r="B82" s="11">
        <v>1995</v>
      </c>
      <c r="C82" s="12">
        <v>0.60262870613997099</v>
      </c>
      <c r="D82" s="12">
        <v>0.5450030703137525</v>
      </c>
      <c r="E82" s="13">
        <v>5.7625635826218519E-2</v>
      </c>
      <c r="F82" s="12">
        <v>0.2820938845264564</v>
      </c>
      <c r="G82" s="12">
        <v>0.20295638953038186</v>
      </c>
      <c r="H82" s="14">
        <v>7.9137494996074545E-2</v>
      </c>
      <c r="I82" s="18"/>
      <c r="J82" s="16">
        <v>0.18520915181885092</v>
      </c>
      <c r="K82" s="12">
        <v>0.20663979218235054</v>
      </c>
      <c r="L82" s="12">
        <v>0.12651754068789645</v>
      </c>
      <c r="M82" s="12">
        <v>0.41240724110630095</v>
      </c>
      <c r="N82" s="17">
        <v>1995</v>
      </c>
    </row>
    <row r="83" spans="2:14" ht="13.8" x14ac:dyDescent="0.25">
      <c r="B83" s="11">
        <v>1996</v>
      </c>
      <c r="C83" s="12">
        <v>0.59422086836061638</v>
      </c>
      <c r="D83" s="12">
        <v>0.53484255191731234</v>
      </c>
      <c r="E83" s="13">
        <v>5.9378316443304088E-2</v>
      </c>
      <c r="F83" s="12">
        <v>0.27681914137716801</v>
      </c>
      <c r="G83" s="12">
        <v>0.19731094628991941</v>
      </c>
      <c r="H83" s="14">
        <v>7.9508195087248573E-2</v>
      </c>
      <c r="I83" s="18"/>
      <c r="J83" s="16">
        <v>0.18594415956582688</v>
      </c>
      <c r="K83" s="12">
        <v>0.20699987730707634</v>
      </c>
      <c r="L83" s="12">
        <v>0.1294502033309993</v>
      </c>
      <c r="M83" s="12">
        <v>0.43819675581051831</v>
      </c>
      <c r="N83" s="17">
        <v>1996</v>
      </c>
    </row>
    <row r="84" spans="2:14" ht="13.8" x14ac:dyDescent="0.25">
      <c r="B84" s="11">
        <v>1997</v>
      </c>
      <c r="C84" s="12">
        <v>0.5880295427644644</v>
      </c>
      <c r="D84" s="12">
        <v>0.52749979603390873</v>
      </c>
      <c r="E84" s="13">
        <v>6.0529746730555695E-2</v>
      </c>
      <c r="F84" s="12">
        <v>0.27713868472205538</v>
      </c>
      <c r="G84" s="12">
        <v>0.19666052909730497</v>
      </c>
      <c r="H84" s="14">
        <v>8.0478155624750386E-2</v>
      </c>
      <c r="I84" s="18"/>
      <c r="J84" s="16">
        <v>0.18668208421179333</v>
      </c>
      <c r="K84" s="12">
        <v>0.20736058990677053</v>
      </c>
      <c r="L84" s="12">
        <v>0.13245084477080837</v>
      </c>
      <c r="M84" s="12">
        <v>0.43222232626061219</v>
      </c>
      <c r="N84" s="17">
        <v>1997</v>
      </c>
    </row>
    <row r="85" spans="2:14" ht="13.8" x14ac:dyDescent="0.25">
      <c r="B85" s="11">
        <v>1998</v>
      </c>
      <c r="C85" s="12">
        <v>0.58569913971231491</v>
      </c>
      <c r="D85" s="12">
        <v>0.52500993839171328</v>
      </c>
      <c r="E85" s="13">
        <v>6.0689201320601661E-2</v>
      </c>
      <c r="F85" s="12">
        <v>0.27529186726405575</v>
      </c>
      <c r="G85" s="12">
        <v>0.1944334515265998</v>
      </c>
      <c r="H85" s="14">
        <v>8.0858415737455946E-2</v>
      </c>
      <c r="I85" s="18"/>
      <c r="J85" s="16">
        <v>0.18742293733254778</v>
      </c>
      <c r="K85" s="12">
        <v>0.20772193107485437</v>
      </c>
      <c r="L85" s="12">
        <v>0.13552104074833679</v>
      </c>
      <c r="M85" s="12">
        <v>0.42273304265649475</v>
      </c>
      <c r="N85" s="17">
        <v>1998</v>
      </c>
    </row>
    <row r="86" spans="2:14" ht="13.8" x14ac:dyDescent="0.25">
      <c r="B86" s="11">
        <v>1999</v>
      </c>
      <c r="C86" s="12">
        <v>0.57678965497431967</v>
      </c>
      <c r="D86" s="12">
        <v>0.51466608141572012</v>
      </c>
      <c r="E86" s="13">
        <v>6.2123573558599564E-2</v>
      </c>
      <c r="F86" s="12">
        <v>0.27672935128060971</v>
      </c>
      <c r="G86" s="12">
        <v>0.19590465371091415</v>
      </c>
      <c r="H86" s="14">
        <v>8.0824697569695556E-2</v>
      </c>
      <c r="I86" s="18"/>
      <c r="J86" s="16">
        <v>0.18816673054982372</v>
      </c>
      <c r="K86" s="12">
        <v>0.20808390190665507</v>
      </c>
      <c r="L86" s="12">
        <v>0.13866240353009918</v>
      </c>
      <c r="M86" s="12">
        <v>0.43019021971719246</v>
      </c>
      <c r="N86" s="17">
        <v>1999</v>
      </c>
    </row>
    <row r="87" spans="2:14" ht="13.8" x14ac:dyDescent="0.25">
      <c r="B87" s="11">
        <v>2000</v>
      </c>
      <c r="C87" s="12">
        <v>0.56699722702430511</v>
      </c>
      <c r="D87" s="12">
        <v>0.50523977570308132</v>
      </c>
      <c r="E87" s="13">
        <v>6.1757451321223747E-2</v>
      </c>
      <c r="F87" s="12">
        <v>0.28157226024480886</v>
      </c>
      <c r="G87" s="12">
        <v>0.20136319062559604</v>
      </c>
      <c r="H87" s="14">
        <v>8.0209069619212786E-2</v>
      </c>
      <c r="I87" s="18"/>
      <c r="J87" s="16">
        <v>0.18891347553147853</v>
      </c>
      <c r="K87" s="12">
        <v>0.20844650349940799</v>
      </c>
      <c r="L87" s="12">
        <v>0.1418765827547713</v>
      </c>
      <c r="M87" s="12">
        <v>0.41672351126783769</v>
      </c>
      <c r="N87" s="17">
        <v>2000</v>
      </c>
    </row>
    <row r="88" spans="2:14" ht="13.8" x14ac:dyDescent="0.25">
      <c r="B88" s="11">
        <v>2001</v>
      </c>
      <c r="C88" s="12">
        <v>0.5709384399508235</v>
      </c>
      <c r="D88" s="12">
        <v>0.51078091030454997</v>
      </c>
      <c r="E88" s="13">
        <v>6.0157529646273571E-2</v>
      </c>
      <c r="F88" s="12">
        <v>0.28054359978031279</v>
      </c>
      <c r="G88" s="12">
        <v>0.2008381535448106</v>
      </c>
      <c r="H88" s="14">
        <v>7.9705446235502186E-2</v>
      </c>
      <c r="I88" s="18"/>
      <c r="J88" s="16">
        <v>0.18531216659624095</v>
      </c>
      <c r="K88" s="12">
        <v>0.20432468109854485</v>
      </c>
      <c r="L88" s="12">
        <v>0.14058944415970384</v>
      </c>
      <c r="M88" s="12">
        <v>0.39423808121415116</v>
      </c>
      <c r="N88" s="17">
        <v>2001</v>
      </c>
    </row>
    <row r="89" spans="2:14" ht="13.8" x14ac:dyDescent="0.25">
      <c r="B89" s="11">
        <v>2002</v>
      </c>
      <c r="C89" s="12">
        <v>0.56023595457354447</v>
      </c>
      <c r="D89" s="12">
        <v>0.50071344158551945</v>
      </c>
      <c r="E89" s="13">
        <v>5.9522512988024974E-2</v>
      </c>
      <c r="F89" s="12">
        <v>0.27772001739474639</v>
      </c>
      <c r="G89" s="12">
        <v>0.19989295985670202</v>
      </c>
      <c r="H89" s="14">
        <v>7.7827057538044364E-2</v>
      </c>
      <c r="I89" s="18"/>
      <c r="J89" s="16">
        <v>0.18177951039215742</v>
      </c>
      <c r="K89" s="12">
        <v>0.20028436363836941</v>
      </c>
      <c r="L89" s="12">
        <v>0.1393139827965717</v>
      </c>
      <c r="M89" s="12">
        <v>0.39215253067015998</v>
      </c>
      <c r="N89" s="17">
        <v>2002</v>
      </c>
    </row>
    <row r="90" spans="2:14" ht="13.8" x14ac:dyDescent="0.25">
      <c r="B90" s="11">
        <v>2003</v>
      </c>
      <c r="C90" s="12">
        <v>0.55488829923229954</v>
      </c>
      <c r="D90" s="12">
        <v>0.49602442893404519</v>
      </c>
      <c r="E90" s="13">
        <v>5.886387029825433E-2</v>
      </c>
      <c r="F90" s="12">
        <v>0.27801712862055056</v>
      </c>
      <c r="G90" s="12">
        <v>0.2027487315841984</v>
      </c>
      <c r="H90" s="14">
        <v>7.5268397036352158E-2</v>
      </c>
      <c r="I90" s="18"/>
      <c r="J90" s="16">
        <v>0.17831419817355254</v>
      </c>
      <c r="K90" s="12">
        <v>0.19632393943969939</v>
      </c>
      <c r="L90" s="12">
        <v>0.13805009272670757</v>
      </c>
      <c r="M90" s="12">
        <v>0.3923691813432596</v>
      </c>
      <c r="N90" s="17">
        <v>2003</v>
      </c>
    </row>
    <row r="91" spans="2:14" ht="13.8" x14ac:dyDescent="0.25">
      <c r="B91" s="11">
        <f>B90+1</f>
        <v>2004</v>
      </c>
      <c r="C91" s="12">
        <v>0.55998019627814655</v>
      </c>
      <c r="D91" s="12">
        <v>0.50220913029143632</v>
      </c>
      <c r="E91" s="13">
        <v>5.7771065986710203E-2</v>
      </c>
      <c r="F91" s="12">
        <v>0.27427451274216064</v>
      </c>
      <c r="G91" s="12">
        <v>0.2011043726261065</v>
      </c>
      <c r="H91" s="14">
        <v>7.3170140116054133E-2</v>
      </c>
      <c r="I91" s="18"/>
      <c r="J91" s="16">
        <v>0.17491494614372463</v>
      </c>
      <c r="K91" s="12">
        <v>0.1924418286927061</v>
      </c>
      <c r="L91" s="12">
        <v>0.1367976689725475</v>
      </c>
      <c r="M91" s="12">
        <v>0.38103109125622825</v>
      </c>
      <c r="N91" s="17">
        <f>N90+1</f>
        <v>2004</v>
      </c>
    </row>
    <row r="92" spans="2:14" ht="13.8" x14ac:dyDescent="0.25">
      <c r="B92" s="11">
        <f t="shared" ref="B92:B98" si="0">B91+1</f>
        <v>2005</v>
      </c>
      <c r="C92" s="12">
        <v>0.55821167678604822</v>
      </c>
      <c r="D92" s="12">
        <v>0.50346024017017621</v>
      </c>
      <c r="E92" s="13">
        <v>5.4751436615872048E-2</v>
      </c>
      <c r="F92" s="12">
        <v>0.27673423696978244</v>
      </c>
      <c r="G92" s="12">
        <v>0.20531613479853567</v>
      </c>
      <c r="H92" s="14">
        <v>7.1418102171246778E-2</v>
      </c>
      <c r="I92" s="18"/>
      <c r="J92" s="16">
        <v>0.1715804949793395</v>
      </c>
      <c r="K92" s="12">
        <v>0.18863648282673026</v>
      </c>
      <c r="L92" s="12">
        <v>0.13555660750890874</v>
      </c>
      <c r="M92" s="12">
        <v>0.34775160998027871</v>
      </c>
      <c r="N92" s="17">
        <f t="shared" ref="N92:N98" si="1">N91+1</f>
        <v>2005</v>
      </c>
    </row>
    <row r="93" spans="2:14" ht="13.8" x14ac:dyDescent="0.25">
      <c r="B93" s="11">
        <f t="shared" si="0"/>
        <v>2006</v>
      </c>
      <c r="C93" s="12">
        <v>0.57235320668067713</v>
      </c>
      <c r="D93" s="12">
        <v>0.51803541603288028</v>
      </c>
      <c r="E93" s="13">
        <v>5.4317790647796807E-2</v>
      </c>
      <c r="F93" s="12">
        <v>0.27897462052551847</v>
      </c>
      <c r="G93" s="12">
        <v>0.20750986339594688</v>
      </c>
      <c r="H93" s="14">
        <v>7.1464757129571593E-2</v>
      </c>
      <c r="I93" s="18"/>
      <c r="J93" s="16">
        <v>0.17169331750816688</v>
      </c>
      <c r="K93" s="12">
        <v>0.1869681444391332</v>
      </c>
      <c r="L93" s="12">
        <v>0.13555660750890844</v>
      </c>
      <c r="M93" s="12">
        <v>0.3445018981301991</v>
      </c>
      <c r="N93" s="17">
        <f t="shared" si="1"/>
        <v>2006</v>
      </c>
    </row>
    <row r="94" spans="2:14" ht="13.8" x14ac:dyDescent="0.25">
      <c r="B94" s="11">
        <f t="shared" si="0"/>
        <v>2007</v>
      </c>
      <c r="C94" s="12">
        <v>0.57520200402342758</v>
      </c>
      <c r="D94" s="12">
        <v>0.52131528868640631</v>
      </c>
      <c r="E94" s="13">
        <v>5.3886715337021274E-2</v>
      </c>
      <c r="F94" s="12">
        <v>0.27704638415722693</v>
      </c>
      <c r="G94" s="12">
        <v>0.20555837096367729</v>
      </c>
      <c r="H94" s="14">
        <v>7.1488013193549624E-2</v>
      </c>
      <c r="I94" s="18"/>
      <c r="J94" s="16">
        <v>0.17180621422329953</v>
      </c>
      <c r="K94" s="12">
        <v>0.18531456116642056</v>
      </c>
      <c r="L94" s="12">
        <v>0.13555660750890844</v>
      </c>
      <c r="M94" s="12">
        <v>0.33998525174360278</v>
      </c>
      <c r="N94" s="17">
        <f t="shared" si="1"/>
        <v>2007</v>
      </c>
    </row>
    <row r="95" spans="2:14" ht="13.8" x14ac:dyDescent="0.25">
      <c r="B95" s="11">
        <f t="shared" si="0"/>
        <v>2008</v>
      </c>
      <c r="C95" s="12">
        <v>0.57528567333784775</v>
      </c>
      <c r="D95" s="12">
        <v>0.52171956829292432</v>
      </c>
      <c r="E95" s="13">
        <v>5.356610504492347E-2</v>
      </c>
      <c r="F95" s="12">
        <v>0.27721992796051026</v>
      </c>
      <c r="G95" s="12">
        <v>0.20673737559104066</v>
      </c>
      <c r="H95" s="14">
        <v>7.0482552369469612E-2</v>
      </c>
      <c r="I95" s="18"/>
      <c r="J95" s="16">
        <v>0.17191918517351898</v>
      </c>
      <c r="K95" s="12">
        <v>0.18367560251143664</v>
      </c>
      <c r="L95" s="12">
        <v>0.13555660750890844</v>
      </c>
      <c r="M95" s="12">
        <v>0.34027195046421793</v>
      </c>
      <c r="N95" s="17">
        <f t="shared" si="1"/>
        <v>2008</v>
      </c>
    </row>
    <row r="96" spans="2:14" ht="13.8" x14ac:dyDescent="0.25">
      <c r="B96" s="11">
        <f t="shared" si="0"/>
        <v>2009</v>
      </c>
      <c r="C96" s="12">
        <v>0.57189486449078908</v>
      </c>
      <c r="D96" s="12">
        <v>0.51829008050578507</v>
      </c>
      <c r="E96" s="13">
        <v>5.3604783985004047E-2</v>
      </c>
      <c r="F96" s="12">
        <v>0.27725327794137139</v>
      </c>
      <c r="G96" s="12">
        <v>0.20561778194851599</v>
      </c>
      <c r="H96" s="14">
        <v>7.1635495992855389E-2</v>
      </c>
      <c r="I96" s="18"/>
      <c r="J96" s="16">
        <v>0.17203223040763774</v>
      </c>
      <c r="K96" s="12">
        <v>0.1820511391311673</v>
      </c>
      <c r="L96" s="12">
        <v>0.13555660750890844</v>
      </c>
      <c r="M96" s="12">
        <v>0.33560101072729898</v>
      </c>
      <c r="N96" s="17">
        <f t="shared" si="1"/>
        <v>2009</v>
      </c>
    </row>
    <row r="97" spans="1:14" ht="13.8" x14ac:dyDescent="0.25">
      <c r="B97" s="11">
        <f t="shared" si="0"/>
        <v>2010</v>
      </c>
      <c r="C97" s="12">
        <v>0.57280500897407483</v>
      </c>
      <c r="D97" s="12">
        <v>0.51964560180956887</v>
      </c>
      <c r="E97" s="13">
        <v>5.3159407164505977E-2</v>
      </c>
      <c r="F97" s="12">
        <v>0.27529758774216145</v>
      </c>
      <c r="G97" s="12">
        <v>0.20388776469135231</v>
      </c>
      <c r="H97" s="14">
        <v>7.1409823050809146E-2</v>
      </c>
      <c r="I97" s="18"/>
      <c r="J97" s="16">
        <v>0.17214534997450195</v>
      </c>
      <c r="K97" s="12">
        <v>0.18044104282653439</v>
      </c>
      <c r="L97" s="12">
        <v>0.13555660750890844</v>
      </c>
      <c r="M97" s="12">
        <v>0.33164666853854607</v>
      </c>
      <c r="N97" s="17">
        <f t="shared" si="1"/>
        <v>2010</v>
      </c>
    </row>
    <row r="98" spans="1:14" ht="13.8" x14ac:dyDescent="0.25">
      <c r="B98" s="11">
        <f t="shared" si="0"/>
        <v>2011</v>
      </c>
      <c r="C98" s="12">
        <v>0.5795134780789758</v>
      </c>
      <c r="D98" s="12">
        <v>0.52614504708486987</v>
      </c>
      <c r="E98" s="13">
        <v>5.3368430994105882E-2</v>
      </c>
      <c r="F98" s="12">
        <v>0.27435237782179001</v>
      </c>
      <c r="G98" s="12">
        <v>0.20184398747268312</v>
      </c>
      <c r="H98" s="14">
        <v>7.2508390349106902E-2</v>
      </c>
      <c r="I98" s="18"/>
      <c r="J98" s="16">
        <v>0.17214534997450168</v>
      </c>
      <c r="K98" s="12">
        <v>0.18044104282653439</v>
      </c>
      <c r="L98" s="12">
        <v>0.13555660750890874</v>
      </c>
      <c r="M98" s="12">
        <v>0.33190928781513662</v>
      </c>
      <c r="N98" s="17">
        <f t="shared" si="1"/>
        <v>2011</v>
      </c>
    </row>
    <row r="99" spans="1:14" x14ac:dyDescent="0.25">
      <c r="B99" s="19"/>
      <c r="C99" s="20"/>
      <c r="D99" s="20"/>
      <c r="E99" s="20"/>
      <c r="F99" s="20"/>
      <c r="G99" s="20"/>
      <c r="H99" s="20"/>
      <c r="I99" s="20"/>
      <c r="J99" s="20"/>
      <c r="K99" s="20"/>
      <c r="L99" s="20"/>
      <c r="M99" s="20"/>
      <c r="N99" s="21"/>
    </row>
    <row r="100" spans="1:14" ht="13.8" thickBot="1" x14ac:dyDescent="0.3">
      <c r="B100" s="38"/>
      <c r="C100" s="38"/>
      <c r="D100" s="38"/>
      <c r="E100" s="38"/>
      <c r="F100" s="38"/>
      <c r="G100" s="38"/>
      <c r="H100" s="38"/>
      <c r="I100" s="39"/>
      <c r="J100" s="39"/>
      <c r="K100" s="39"/>
      <c r="L100" s="39"/>
      <c r="M100" s="39"/>
      <c r="N100" s="38"/>
    </row>
    <row r="101" spans="1:14" ht="15.6" x14ac:dyDescent="0.25">
      <c r="A101" s="25"/>
      <c r="B101" s="24" t="s">
        <v>30</v>
      </c>
      <c r="C101" s="22"/>
      <c r="D101" s="22"/>
      <c r="E101" s="26"/>
      <c r="F101" s="24" t="s">
        <v>31</v>
      </c>
      <c r="G101" s="22"/>
      <c r="H101" s="26"/>
      <c r="I101" s="29"/>
      <c r="J101" s="35" t="s">
        <v>22</v>
      </c>
      <c r="K101" s="1"/>
      <c r="L101" s="1"/>
      <c r="M101" s="31"/>
      <c r="N101" s="32"/>
    </row>
    <row r="102" spans="1:14" ht="15.6" x14ac:dyDescent="0.25">
      <c r="A102" s="25"/>
      <c r="B102" s="24" t="s">
        <v>33</v>
      </c>
      <c r="C102" s="22"/>
      <c r="D102" s="22"/>
      <c r="E102" s="27"/>
      <c r="F102" s="24" t="s">
        <v>35</v>
      </c>
      <c r="G102" s="22"/>
      <c r="H102" s="27"/>
      <c r="I102" s="29"/>
      <c r="J102" s="35" t="s">
        <v>23</v>
      </c>
      <c r="K102" s="1"/>
      <c r="L102" s="1"/>
      <c r="M102" s="1"/>
      <c r="N102" s="32"/>
    </row>
    <row r="103" spans="1:14" ht="15.6" x14ac:dyDescent="0.25">
      <c r="A103" s="25"/>
      <c r="B103" s="24" t="s">
        <v>34</v>
      </c>
      <c r="C103" s="22"/>
      <c r="D103" s="22"/>
      <c r="E103" s="27"/>
      <c r="F103" s="24" t="s">
        <v>36</v>
      </c>
      <c r="G103" s="22"/>
      <c r="H103" s="27"/>
      <c r="I103" s="29"/>
      <c r="J103" s="35" t="s">
        <v>24</v>
      </c>
      <c r="K103" s="1"/>
      <c r="L103" s="1"/>
      <c r="M103" s="1"/>
      <c r="N103" s="32"/>
    </row>
    <row r="104" spans="1:14" ht="17.399999999999999" customHeight="1" thickBot="1" x14ac:dyDescent="0.3">
      <c r="A104" s="25"/>
      <c r="B104" s="37" t="s">
        <v>11</v>
      </c>
      <c r="C104" s="23"/>
      <c r="D104" s="23"/>
      <c r="E104" s="28"/>
      <c r="F104" s="37" t="s">
        <v>12</v>
      </c>
      <c r="G104" s="23"/>
      <c r="H104" s="28"/>
      <c r="I104" s="30"/>
      <c r="J104" s="36" t="s">
        <v>25</v>
      </c>
      <c r="K104" s="34"/>
      <c r="L104" s="34"/>
      <c r="M104" s="34"/>
      <c r="N104" s="33"/>
    </row>
  </sheetData>
  <mergeCells count="6">
    <mergeCell ref="B2:N3"/>
    <mergeCell ref="C4:H4"/>
    <mergeCell ref="J4:M4"/>
    <mergeCell ref="C5:E5"/>
    <mergeCell ref="F5:H5"/>
    <mergeCell ref="J5:M5"/>
  </mergeCell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9960C-075B-43D6-8BCA-9B4EDEF25EA9}">
  <dimension ref="A2:N104"/>
  <sheetViews>
    <sheetView workbookViewId="0">
      <selection sqref="A1:XFD1"/>
    </sheetView>
  </sheetViews>
  <sheetFormatPr defaultRowHeight="13.2" x14ac:dyDescent="0.25"/>
  <cols>
    <col min="1" max="1" width="4.5546875" style="3" customWidth="1"/>
    <col min="2" max="2" width="6.109375" style="3" customWidth="1"/>
    <col min="3" max="8" width="10.44140625" style="2" customWidth="1"/>
    <col min="9" max="9" width="2.33203125" style="2" customWidth="1"/>
    <col min="10" max="13" width="8.44140625" style="2" customWidth="1"/>
    <col min="14" max="14" width="6.109375" style="3" customWidth="1"/>
    <col min="15" max="206" width="8.88671875" style="3"/>
    <col min="207" max="207" width="6.109375" style="3" customWidth="1"/>
    <col min="208" max="213" width="10.44140625" style="3" customWidth="1"/>
    <col min="214" max="214" width="6" style="3" customWidth="1"/>
    <col min="215" max="220" width="10.5546875" style="3" customWidth="1"/>
    <col min="221" max="462" width="8.88671875" style="3"/>
    <col min="463" max="463" width="6.109375" style="3" customWidth="1"/>
    <col min="464" max="469" width="10.44140625" style="3" customWidth="1"/>
    <col min="470" max="470" width="6" style="3" customWidth="1"/>
    <col min="471" max="476" width="10.5546875" style="3" customWidth="1"/>
    <col min="477" max="718" width="8.88671875" style="3"/>
    <col min="719" max="719" width="6.109375" style="3" customWidth="1"/>
    <col min="720" max="725" width="10.44140625" style="3" customWidth="1"/>
    <col min="726" max="726" width="6" style="3" customWidth="1"/>
    <col min="727" max="732" width="10.5546875" style="3" customWidth="1"/>
    <col min="733" max="974" width="8.88671875" style="3"/>
    <col min="975" max="975" width="6.109375" style="3" customWidth="1"/>
    <col min="976" max="981" width="10.44140625" style="3" customWidth="1"/>
    <col min="982" max="982" width="6" style="3" customWidth="1"/>
    <col min="983" max="988" width="10.5546875" style="3" customWidth="1"/>
    <col min="989" max="1230" width="8.88671875" style="3"/>
    <col min="1231" max="1231" width="6.109375" style="3" customWidth="1"/>
    <col min="1232" max="1237" width="10.44140625" style="3" customWidth="1"/>
    <col min="1238" max="1238" width="6" style="3" customWidth="1"/>
    <col min="1239" max="1244" width="10.5546875" style="3" customWidth="1"/>
    <col min="1245" max="1486" width="8.88671875" style="3"/>
    <col min="1487" max="1487" width="6.109375" style="3" customWidth="1"/>
    <col min="1488" max="1493" width="10.44140625" style="3" customWidth="1"/>
    <col min="1494" max="1494" width="6" style="3" customWidth="1"/>
    <col min="1495" max="1500" width="10.5546875" style="3" customWidth="1"/>
    <col min="1501" max="1742" width="8.88671875" style="3"/>
    <col min="1743" max="1743" width="6.109375" style="3" customWidth="1"/>
    <col min="1744" max="1749" width="10.44140625" style="3" customWidth="1"/>
    <col min="1750" max="1750" width="6" style="3" customWidth="1"/>
    <col min="1751" max="1756" width="10.5546875" style="3" customWidth="1"/>
    <col min="1757" max="1998" width="8.88671875" style="3"/>
    <col min="1999" max="1999" width="6.109375" style="3" customWidth="1"/>
    <col min="2000" max="2005" width="10.44140625" style="3" customWidth="1"/>
    <col min="2006" max="2006" width="6" style="3" customWidth="1"/>
    <col min="2007" max="2012" width="10.5546875" style="3" customWidth="1"/>
    <col min="2013" max="2254" width="8.88671875" style="3"/>
    <col min="2255" max="2255" width="6.109375" style="3" customWidth="1"/>
    <col min="2256" max="2261" width="10.44140625" style="3" customWidth="1"/>
    <col min="2262" max="2262" width="6" style="3" customWidth="1"/>
    <col min="2263" max="2268" width="10.5546875" style="3" customWidth="1"/>
    <col min="2269" max="2510" width="8.88671875" style="3"/>
    <col min="2511" max="2511" width="6.109375" style="3" customWidth="1"/>
    <col min="2512" max="2517" width="10.44140625" style="3" customWidth="1"/>
    <col min="2518" max="2518" width="6" style="3" customWidth="1"/>
    <col min="2519" max="2524" width="10.5546875" style="3" customWidth="1"/>
    <col min="2525" max="2766" width="8.88671875" style="3"/>
    <col min="2767" max="2767" width="6.109375" style="3" customWidth="1"/>
    <col min="2768" max="2773" width="10.44140625" style="3" customWidth="1"/>
    <col min="2774" max="2774" width="6" style="3" customWidth="1"/>
    <col min="2775" max="2780" width="10.5546875" style="3" customWidth="1"/>
    <col min="2781" max="3022" width="8.88671875" style="3"/>
    <col min="3023" max="3023" width="6.109375" style="3" customWidth="1"/>
    <col min="3024" max="3029" width="10.44140625" style="3" customWidth="1"/>
    <col min="3030" max="3030" width="6" style="3" customWidth="1"/>
    <col min="3031" max="3036" width="10.5546875" style="3" customWidth="1"/>
    <col min="3037" max="3278" width="8.88671875" style="3"/>
    <col min="3279" max="3279" width="6.109375" style="3" customWidth="1"/>
    <col min="3280" max="3285" width="10.44140625" style="3" customWidth="1"/>
    <col min="3286" max="3286" width="6" style="3" customWidth="1"/>
    <col min="3287" max="3292" width="10.5546875" style="3" customWidth="1"/>
    <col min="3293" max="3534" width="8.88671875" style="3"/>
    <col min="3535" max="3535" width="6.109375" style="3" customWidth="1"/>
    <col min="3536" max="3541" width="10.44140625" style="3" customWidth="1"/>
    <col min="3542" max="3542" width="6" style="3" customWidth="1"/>
    <col min="3543" max="3548" width="10.5546875" style="3" customWidth="1"/>
    <col min="3549" max="3790" width="8.88671875" style="3"/>
    <col min="3791" max="3791" width="6.109375" style="3" customWidth="1"/>
    <col min="3792" max="3797" width="10.44140625" style="3" customWidth="1"/>
    <col min="3798" max="3798" width="6" style="3" customWidth="1"/>
    <col min="3799" max="3804" width="10.5546875" style="3" customWidth="1"/>
    <col min="3805" max="4046" width="8.88671875" style="3"/>
    <col min="4047" max="4047" width="6.109375" style="3" customWidth="1"/>
    <col min="4048" max="4053" width="10.44140625" style="3" customWidth="1"/>
    <col min="4054" max="4054" width="6" style="3" customWidth="1"/>
    <col min="4055" max="4060" width="10.5546875" style="3" customWidth="1"/>
    <col min="4061" max="4302" width="8.88671875" style="3"/>
    <col min="4303" max="4303" width="6.109375" style="3" customWidth="1"/>
    <col min="4304" max="4309" width="10.44140625" style="3" customWidth="1"/>
    <col min="4310" max="4310" width="6" style="3" customWidth="1"/>
    <col min="4311" max="4316" width="10.5546875" style="3" customWidth="1"/>
    <col min="4317" max="4558" width="8.88671875" style="3"/>
    <col min="4559" max="4559" width="6.109375" style="3" customWidth="1"/>
    <col min="4560" max="4565" width="10.44140625" style="3" customWidth="1"/>
    <col min="4566" max="4566" width="6" style="3" customWidth="1"/>
    <col min="4567" max="4572" width="10.5546875" style="3" customWidth="1"/>
    <col min="4573" max="4814" width="8.88671875" style="3"/>
    <col min="4815" max="4815" width="6.109375" style="3" customWidth="1"/>
    <col min="4816" max="4821" width="10.44140625" style="3" customWidth="1"/>
    <col min="4822" max="4822" width="6" style="3" customWidth="1"/>
    <col min="4823" max="4828" width="10.5546875" style="3" customWidth="1"/>
    <col min="4829" max="5070" width="8.88671875" style="3"/>
    <col min="5071" max="5071" width="6.109375" style="3" customWidth="1"/>
    <col min="5072" max="5077" width="10.44140625" style="3" customWidth="1"/>
    <col min="5078" max="5078" width="6" style="3" customWidth="1"/>
    <col min="5079" max="5084" width="10.5546875" style="3" customWidth="1"/>
    <col min="5085" max="5326" width="8.88671875" style="3"/>
    <col min="5327" max="5327" width="6.109375" style="3" customWidth="1"/>
    <col min="5328" max="5333" width="10.44140625" style="3" customWidth="1"/>
    <col min="5334" max="5334" width="6" style="3" customWidth="1"/>
    <col min="5335" max="5340" width="10.5546875" style="3" customWidth="1"/>
    <col min="5341" max="5582" width="8.88671875" style="3"/>
    <col min="5583" max="5583" width="6.109375" style="3" customWidth="1"/>
    <col min="5584" max="5589" width="10.44140625" style="3" customWidth="1"/>
    <col min="5590" max="5590" width="6" style="3" customWidth="1"/>
    <col min="5591" max="5596" width="10.5546875" style="3" customWidth="1"/>
    <col min="5597" max="5838" width="8.88671875" style="3"/>
    <col min="5839" max="5839" width="6.109375" style="3" customWidth="1"/>
    <col min="5840" max="5845" width="10.44140625" style="3" customWidth="1"/>
    <col min="5846" max="5846" width="6" style="3" customWidth="1"/>
    <col min="5847" max="5852" width="10.5546875" style="3" customWidth="1"/>
    <col min="5853" max="6094" width="8.88671875" style="3"/>
    <col min="6095" max="6095" width="6.109375" style="3" customWidth="1"/>
    <col min="6096" max="6101" width="10.44140625" style="3" customWidth="1"/>
    <col min="6102" max="6102" width="6" style="3" customWidth="1"/>
    <col min="6103" max="6108" width="10.5546875" style="3" customWidth="1"/>
    <col min="6109" max="6350" width="8.88671875" style="3"/>
    <col min="6351" max="6351" width="6.109375" style="3" customWidth="1"/>
    <col min="6352" max="6357" width="10.44140625" style="3" customWidth="1"/>
    <col min="6358" max="6358" width="6" style="3" customWidth="1"/>
    <col min="6359" max="6364" width="10.5546875" style="3" customWidth="1"/>
    <col min="6365" max="6606" width="8.88671875" style="3"/>
    <col min="6607" max="6607" width="6.109375" style="3" customWidth="1"/>
    <col min="6608" max="6613" width="10.44140625" style="3" customWidth="1"/>
    <col min="6614" max="6614" width="6" style="3" customWidth="1"/>
    <col min="6615" max="6620" width="10.5546875" style="3" customWidth="1"/>
    <col min="6621" max="6862" width="8.88671875" style="3"/>
    <col min="6863" max="6863" width="6.109375" style="3" customWidth="1"/>
    <col min="6864" max="6869" width="10.44140625" style="3" customWidth="1"/>
    <col min="6870" max="6870" width="6" style="3" customWidth="1"/>
    <col min="6871" max="6876" width="10.5546875" style="3" customWidth="1"/>
    <col min="6877" max="7118" width="8.88671875" style="3"/>
    <col min="7119" max="7119" width="6.109375" style="3" customWidth="1"/>
    <col min="7120" max="7125" width="10.44140625" style="3" customWidth="1"/>
    <col min="7126" max="7126" width="6" style="3" customWidth="1"/>
    <col min="7127" max="7132" width="10.5546875" style="3" customWidth="1"/>
    <col min="7133" max="7374" width="8.88671875" style="3"/>
    <col min="7375" max="7375" width="6.109375" style="3" customWidth="1"/>
    <col min="7376" max="7381" width="10.44140625" style="3" customWidth="1"/>
    <col min="7382" max="7382" width="6" style="3" customWidth="1"/>
    <col min="7383" max="7388" width="10.5546875" style="3" customWidth="1"/>
    <col min="7389" max="7630" width="8.88671875" style="3"/>
    <col min="7631" max="7631" width="6.109375" style="3" customWidth="1"/>
    <col min="7632" max="7637" width="10.44140625" style="3" customWidth="1"/>
    <col min="7638" max="7638" width="6" style="3" customWidth="1"/>
    <col min="7639" max="7644" width="10.5546875" style="3" customWidth="1"/>
    <col min="7645" max="7886" width="8.88671875" style="3"/>
    <col min="7887" max="7887" width="6.109375" style="3" customWidth="1"/>
    <col min="7888" max="7893" width="10.44140625" style="3" customWidth="1"/>
    <col min="7894" max="7894" width="6" style="3" customWidth="1"/>
    <col min="7895" max="7900" width="10.5546875" style="3" customWidth="1"/>
    <col min="7901" max="8142" width="8.88671875" style="3"/>
    <col min="8143" max="8143" width="6.109375" style="3" customWidth="1"/>
    <col min="8144" max="8149" width="10.44140625" style="3" customWidth="1"/>
    <col min="8150" max="8150" width="6" style="3" customWidth="1"/>
    <col min="8151" max="8156" width="10.5546875" style="3" customWidth="1"/>
    <col min="8157" max="8398" width="8.88671875" style="3"/>
    <col min="8399" max="8399" width="6.109375" style="3" customWidth="1"/>
    <col min="8400" max="8405" width="10.44140625" style="3" customWidth="1"/>
    <col min="8406" max="8406" width="6" style="3" customWidth="1"/>
    <col min="8407" max="8412" width="10.5546875" style="3" customWidth="1"/>
    <col min="8413" max="8654" width="8.88671875" style="3"/>
    <col min="8655" max="8655" width="6.109375" style="3" customWidth="1"/>
    <col min="8656" max="8661" width="10.44140625" style="3" customWidth="1"/>
    <col min="8662" max="8662" width="6" style="3" customWidth="1"/>
    <col min="8663" max="8668" width="10.5546875" style="3" customWidth="1"/>
    <col min="8669" max="8910" width="8.88671875" style="3"/>
    <col min="8911" max="8911" width="6.109375" style="3" customWidth="1"/>
    <col min="8912" max="8917" width="10.44140625" style="3" customWidth="1"/>
    <col min="8918" max="8918" width="6" style="3" customWidth="1"/>
    <col min="8919" max="8924" width="10.5546875" style="3" customWidth="1"/>
    <col min="8925" max="9166" width="8.88671875" style="3"/>
    <col min="9167" max="9167" width="6.109375" style="3" customWidth="1"/>
    <col min="9168" max="9173" width="10.44140625" style="3" customWidth="1"/>
    <col min="9174" max="9174" width="6" style="3" customWidth="1"/>
    <col min="9175" max="9180" width="10.5546875" style="3" customWidth="1"/>
    <col min="9181" max="9422" width="8.88671875" style="3"/>
    <col min="9423" max="9423" width="6.109375" style="3" customWidth="1"/>
    <col min="9424" max="9429" width="10.44140625" style="3" customWidth="1"/>
    <col min="9430" max="9430" width="6" style="3" customWidth="1"/>
    <col min="9431" max="9436" width="10.5546875" style="3" customWidth="1"/>
    <col min="9437" max="9678" width="8.88671875" style="3"/>
    <col min="9679" max="9679" width="6.109375" style="3" customWidth="1"/>
    <col min="9680" max="9685" width="10.44140625" style="3" customWidth="1"/>
    <col min="9686" max="9686" width="6" style="3" customWidth="1"/>
    <col min="9687" max="9692" width="10.5546875" style="3" customWidth="1"/>
    <col min="9693" max="9934" width="8.88671875" style="3"/>
    <col min="9935" max="9935" width="6.109375" style="3" customWidth="1"/>
    <col min="9936" max="9941" width="10.44140625" style="3" customWidth="1"/>
    <col min="9942" max="9942" width="6" style="3" customWidth="1"/>
    <col min="9943" max="9948" width="10.5546875" style="3" customWidth="1"/>
    <col min="9949" max="10190" width="8.88671875" style="3"/>
    <col min="10191" max="10191" width="6.109375" style="3" customWidth="1"/>
    <col min="10192" max="10197" width="10.44140625" style="3" customWidth="1"/>
    <col min="10198" max="10198" width="6" style="3" customWidth="1"/>
    <col min="10199" max="10204" width="10.5546875" style="3" customWidth="1"/>
    <col min="10205" max="10446" width="8.88671875" style="3"/>
    <col min="10447" max="10447" width="6.109375" style="3" customWidth="1"/>
    <col min="10448" max="10453" width="10.44140625" style="3" customWidth="1"/>
    <col min="10454" max="10454" width="6" style="3" customWidth="1"/>
    <col min="10455" max="10460" width="10.5546875" style="3" customWidth="1"/>
    <col min="10461" max="10702" width="8.88671875" style="3"/>
    <col min="10703" max="10703" width="6.109375" style="3" customWidth="1"/>
    <col min="10704" max="10709" width="10.44140625" style="3" customWidth="1"/>
    <col min="10710" max="10710" width="6" style="3" customWidth="1"/>
    <col min="10711" max="10716" width="10.5546875" style="3" customWidth="1"/>
    <col min="10717" max="10958" width="8.88671875" style="3"/>
    <col min="10959" max="10959" width="6.109375" style="3" customWidth="1"/>
    <col min="10960" max="10965" width="10.44140625" style="3" customWidth="1"/>
    <col min="10966" max="10966" width="6" style="3" customWidth="1"/>
    <col min="10967" max="10972" width="10.5546875" style="3" customWidth="1"/>
    <col min="10973" max="11214" width="8.88671875" style="3"/>
    <col min="11215" max="11215" width="6.109375" style="3" customWidth="1"/>
    <col min="11216" max="11221" width="10.44140625" style="3" customWidth="1"/>
    <col min="11222" max="11222" width="6" style="3" customWidth="1"/>
    <col min="11223" max="11228" width="10.5546875" style="3" customWidth="1"/>
    <col min="11229" max="11470" width="8.88671875" style="3"/>
    <col min="11471" max="11471" width="6.109375" style="3" customWidth="1"/>
    <col min="11472" max="11477" width="10.44140625" style="3" customWidth="1"/>
    <col min="11478" max="11478" width="6" style="3" customWidth="1"/>
    <col min="11479" max="11484" width="10.5546875" style="3" customWidth="1"/>
    <col min="11485" max="11726" width="8.88671875" style="3"/>
    <col min="11727" max="11727" width="6.109375" style="3" customWidth="1"/>
    <col min="11728" max="11733" width="10.44140625" style="3" customWidth="1"/>
    <col min="11734" max="11734" width="6" style="3" customWidth="1"/>
    <col min="11735" max="11740" width="10.5546875" style="3" customWidth="1"/>
    <col min="11741" max="11982" width="8.88671875" style="3"/>
    <col min="11983" max="11983" width="6.109375" style="3" customWidth="1"/>
    <col min="11984" max="11989" width="10.44140625" style="3" customWidth="1"/>
    <col min="11990" max="11990" width="6" style="3" customWidth="1"/>
    <col min="11991" max="11996" width="10.5546875" style="3" customWidth="1"/>
    <col min="11997" max="12238" width="8.88671875" style="3"/>
    <col min="12239" max="12239" width="6.109375" style="3" customWidth="1"/>
    <col min="12240" max="12245" width="10.44140625" style="3" customWidth="1"/>
    <col min="12246" max="12246" width="6" style="3" customWidth="1"/>
    <col min="12247" max="12252" width="10.5546875" style="3" customWidth="1"/>
    <col min="12253" max="12494" width="8.88671875" style="3"/>
    <col min="12495" max="12495" width="6.109375" style="3" customWidth="1"/>
    <col min="12496" max="12501" width="10.44140625" style="3" customWidth="1"/>
    <col min="12502" max="12502" width="6" style="3" customWidth="1"/>
    <col min="12503" max="12508" width="10.5546875" style="3" customWidth="1"/>
    <col min="12509" max="12750" width="8.88671875" style="3"/>
    <col min="12751" max="12751" width="6.109375" style="3" customWidth="1"/>
    <col min="12752" max="12757" width="10.44140625" style="3" customWidth="1"/>
    <col min="12758" max="12758" width="6" style="3" customWidth="1"/>
    <col min="12759" max="12764" width="10.5546875" style="3" customWidth="1"/>
    <col min="12765" max="13006" width="8.88671875" style="3"/>
    <col min="13007" max="13007" width="6.109375" style="3" customWidth="1"/>
    <col min="13008" max="13013" width="10.44140625" style="3" customWidth="1"/>
    <col min="13014" max="13014" width="6" style="3" customWidth="1"/>
    <col min="13015" max="13020" width="10.5546875" style="3" customWidth="1"/>
    <col min="13021" max="13262" width="8.88671875" style="3"/>
    <col min="13263" max="13263" width="6.109375" style="3" customWidth="1"/>
    <col min="13264" max="13269" width="10.44140625" style="3" customWidth="1"/>
    <col min="13270" max="13270" width="6" style="3" customWidth="1"/>
    <col min="13271" max="13276" width="10.5546875" style="3" customWidth="1"/>
    <col min="13277" max="13518" width="8.88671875" style="3"/>
    <col min="13519" max="13519" width="6.109375" style="3" customWidth="1"/>
    <col min="13520" max="13525" width="10.44140625" style="3" customWidth="1"/>
    <col min="13526" max="13526" width="6" style="3" customWidth="1"/>
    <col min="13527" max="13532" width="10.5546875" style="3" customWidth="1"/>
    <col min="13533" max="13774" width="8.88671875" style="3"/>
    <col min="13775" max="13775" width="6.109375" style="3" customWidth="1"/>
    <col min="13776" max="13781" width="10.44140625" style="3" customWidth="1"/>
    <col min="13782" max="13782" width="6" style="3" customWidth="1"/>
    <col min="13783" max="13788" width="10.5546875" style="3" customWidth="1"/>
    <col min="13789" max="14030" width="8.88671875" style="3"/>
    <col min="14031" max="14031" width="6.109375" style="3" customWidth="1"/>
    <col min="14032" max="14037" width="10.44140625" style="3" customWidth="1"/>
    <col min="14038" max="14038" width="6" style="3" customWidth="1"/>
    <col min="14039" max="14044" width="10.5546875" style="3" customWidth="1"/>
    <col min="14045" max="14286" width="8.88671875" style="3"/>
    <col min="14287" max="14287" width="6.109375" style="3" customWidth="1"/>
    <col min="14288" max="14293" width="10.44140625" style="3" customWidth="1"/>
    <col min="14294" max="14294" width="6" style="3" customWidth="1"/>
    <col min="14295" max="14300" width="10.5546875" style="3" customWidth="1"/>
    <col min="14301" max="14542" width="8.88671875" style="3"/>
    <col min="14543" max="14543" width="6.109375" style="3" customWidth="1"/>
    <col min="14544" max="14549" width="10.44140625" style="3" customWidth="1"/>
    <col min="14550" max="14550" width="6" style="3" customWidth="1"/>
    <col min="14551" max="14556" width="10.5546875" style="3" customWidth="1"/>
    <col min="14557" max="14798" width="8.88671875" style="3"/>
    <col min="14799" max="14799" width="6.109375" style="3" customWidth="1"/>
    <col min="14800" max="14805" width="10.44140625" style="3" customWidth="1"/>
    <col min="14806" max="14806" width="6" style="3" customWidth="1"/>
    <col min="14807" max="14812" width="10.5546875" style="3" customWidth="1"/>
    <col min="14813" max="15054" width="8.88671875" style="3"/>
    <col min="15055" max="15055" width="6.109375" style="3" customWidth="1"/>
    <col min="15056" max="15061" width="10.44140625" style="3" customWidth="1"/>
    <col min="15062" max="15062" width="6" style="3" customWidth="1"/>
    <col min="15063" max="15068" width="10.5546875" style="3" customWidth="1"/>
    <col min="15069" max="15310" width="8.88671875" style="3"/>
    <col min="15311" max="15311" width="6.109375" style="3" customWidth="1"/>
    <col min="15312" max="15317" width="10.44140625" style="3" customWidth="1"/>
    <col min="15318" max="15318" width="6" style="3" customWidth="1"/>
    <col min="15319" max="15324" width="10.5546875" style="3" customWidth="1"/>
    <col min="15325" max="15566" width="8.88671875" style="3"/>
    <col min="15567" max="15567" width="6.109375" style="3" customWidth="1"/>
    <col min="15568" max="15573" width="10.44140625" style="3" customWidth="1"/>
    <col min="15574" max="15574" width="6" style="3" customWidth="1"/>
    <col min="15575" max="15580" width="10.5546875" style="3" customWidth="1"/>
    <col min="15581" max="15822" width="8.88671875" style="3"/>
    <col min="15823" max="15823" width="6.109375" style="3" customWidth="1"/>
    <col min="15824" max="15829" width="10.44140625" style="3" customWidth="1"/>
    <col min="15830" max="15830" width="6" style="3" customWidth="1"/>
    <col min="15831" max="15836" width="10.5546875" style="3" customWidth="1"/>
    <col min="15837" max="16078" width="8.88671875" style="3"/>
    <col min="16079" max="16079" width="6.109375" style="3" customWidth="1"/>
    <col min="16080" max="16085" width="10.44140625" style="3" customWidth="1"/>
    <col min="16086" max="16086" width="6" style="3" customWidth="1"/>
    <col min="16087" max="16092" width="10.5546875" style="3" customWidth="1"/>
    <col min="16093" max="16362" width="8.88671875" style="3"/>
    <col min="16363" max="16384" width="9.109375" style="3" customWidth="1"/>
  </cols>
  <sheetData>
    <row r="2" spans="2:14" ht="15" customHeight="1" x14ac:dyDescent="0.25">
      <c r="B2" s="65" t="s">
        <v>15</v>
      </c>
      <c r="C2" s="66"/>
      <c r="D2" s="66"/>
      <c r="E2" s="66"/>
      <c r="F2" s="66"/>
      <c r="G2" s="66"/>
      <c r="H2" s="66"/>
      <c r="I2" s="66"/>
      <c r="J2" s="66"/>
      <c r="K2" s="66"/>
      <c r="L2" s="66"/>
      <c r="M2" s="66"/>
      <c r="N2" s="67"/>
    </row>
    <row r="3" spans="2:14" ht="12.75" customHeight="1" x14ac:dyDescent="0.25">
      <c r="B3" s="68"/>
      <c r="C3" s="69"/>
      <c r="D3" s="69"/>
      <c r="E3" s="69"/>
      <c r="F3" s="69"/>
      <c r="G3" s="69"/>
      <c r="H3" s="69"/>
      <c r="I3" s="69"/>
      <c r="J3" s="69"/>
      <c r="K3" s="69"/>
      <c r="L3" s="69"/>
      <c r="M3" s="69"/>
      <c r="N3" s="70"/>
    </row>
    <row r="4" spans="2:14" ht="19.5" customHeight="1" x14ac:dyDescent="0.3">
      <c r="B4" s="4"/>
      <c r="C4" s="71" t="s">
        <v>1</v>
      </c>
      <c r="D4" s="71"/>
      <c r="E4" s="71"/>
      <c r="F4" s="71"/>
      <c r="G4" s="71"/>
      <c r="H4" s="72"/>
      <c r="I4" s="50"/>
      <c r="J4" s="71" t="s">
        <v>2</v>
      </c>
      <c r="K4" s="71"/>
      <c r="L4" s="71"/>
      <c r="M4" s="71"/>
      <c r="N4" s="5"/>
    </row>
    <row r="5" spans="2:14" ht="14.4" x14ac:dyDescent="0.3">
      <c r="B5" s="4"/>
      <c r="C5" s="73" t="s">
        <v>3</v>
      </c>
      <c r="D5" s="73"/>
      <c r="E5" s="74"/>
      <c r="F5" s="73" t="s">
        <v>4</v>
      </c>
      <c r="G5" s="73"/>
      <c r="H5" s="75"/>
      <c r="I5" s="50"/>
      <c r="J5" s="73"/>
      <c r="K5" s="73"/>
      <c r="L5" s="73"/>
      <c r="M5" s="73"/>
      <c r="N5" s="5"/>
    </row>
    <row r="6" spans="2:14" ht="16.5" customHeight="1" x14ac:dyDescent="0.35">
      <c r="B6" s="6"/>
      <c r="C6" s="7" t="s">
        <v>5</v>
      </c>
      <c r="D6" s="7" t="s">
        <v>6</v>
      </c>
      <c r="E6" s="8" t="s">
        <v>7</v>
      </c>
      <c r="F6" s="7" t="s">
        <v>8</v>
      </c>
      <c r="G6" s="7" t="s">
        <v>9</v>
      </c>
      <c r="H6" s="9" t="s">
        <v>10</v>
      </c>
      <c r="I6" s="51"/>
      <c r="J6" s="10" t="s">
        <v>18</v>
      </c>
      <c r="K6" s="7" t="s">
        <v>19</v>
      </c>
      <c r="L6" s="7" t="s">
        <v>20</v>
      </c>
      <c r="M6" s="7" t="s">
        <v>21</v>
      </c>
      <c r="N6" s="5"/>
    </row>
    <row r="7" spans="2:14" ht="13.8" x14ac:dyDescent="0.25">
      <c r="B7" s="11">
        <v>1920</v>
      </c>
      <c r="C7" s="12">
        <v>0.47172512764906499</v>
      </c>
      <c r="D7" s="12">
        <v>0.41933705340483862</v>
      </c>
      <c r="E7" s="13">
        <v>5.2388074244226368E-2</v>
      </c>
      <c r="F7" s="12">
        <v>0.30224088316670528</v>
      </c>
      <c r="G7" s="12">
        <v>0.22982099543203771</v>
      </c>
      <c r="H7" s="14">
        <v>7.2419887734667565E-2</v>
      </c>
      <c r="I7" s="15"/>
      <c r="J7" s="16">
        <v>0.18300215313122958</v>
      </c>
      <c r="K7" s="12">
        <v>0.15653823152206417</v>
      </c>
      <c r="L7" s="12">
        <v>0.16379262365812317</v>
      </c>
      <c r="M7" s="12">
        <v>0.35547091942619979</v>
      </c>
      <c r="N7" s="17">
        <v>1920</v>
      </c>
    </row>
    <row r="8" spans="2:14" ht="13.8" x14ac:dyDescent="0.25">
      <c r="B8" s="11">
        <v>1921</v>
      </c>
      <c r="C8" s="12">
        <v>0.45720028491193759</v>
      </c>
      <c r="D8" s="12">
        <v>0.40422816482941015</v>
      </c>
      <c r="E8" s="13">
        <v>5.2972120082527427E-2</v>
      </c>
      <c r="F8" s="12">
        <v>0.30543676682233484</v>
      </c>
      <c r="G8" s="12">
        <v>0.23361462265007879</v>
      </c>
      <c r="H8" s="14">
        <v>7.1822144172256033E-2</v>
      </c>
      <c r="I8" s="15"/>
      <c r="J8" s="16">
        <v>0.18300215313122958</v>
      </c>
      <c r="K8" s="12">
        <v>0.15586043545650016</v>
      </c>
      <c r="L8" s="12">
        <v>0.16676298308744419</v>
      </c>
      <c r="M8" s="12">
        <v>0.35547091942619979</v>
      </c>
      <c r="N8" s="17">
        <v>1921</v>
      </c>
    </row>
    <row r="9" spans="2:14" ht="13.8" x14ac:dyDescent="0.25">
      <c r="B9" s="11">
        <v>1922</v>
      </c>
      <c r="C9" s="12">
        <v>0.4445251415273257</v>
      </c>
      <c r="D9" s="12">
        <v>0.39079996405789386</v>
      </c>
      <c r="E9" s="13">
        <v>5.3725177469431853E-2</v>
      </c>
      <c r="F9" s="12">
        <v>0.30573489243087626</v>
      </c>
      <c r="G9" s="12">
        <v>0.23430441593633927</v>
      </c>
      <c r="H9" s="14">
        <v>7.143047649453696E-2</v>
      </c>
      <c r="I9" s="15"/>
      <c r="J9" s="16">
        <v>0.18300215313122944</v>
      </c>
      <c r="K9" s="12">
        <v>0.15518557418521603</v>
      </c>
      <c r="L9" s="12">
        <v>0.16978720962593208</v>
      </c>
      <c r="M9" s="12">
        <v>0.35547091942619979</v>
      </c>
      <c r="N9" s="17">
        <v>1922</v>
      </c>
    </row>
    <row r="10" spans="2:14" ht="13.8" x14ac:dyDescent="0.25">
      <c r="B10" s="11">
        <v>1923</v>
      </c>
      <c r="C10" s="12">
        <v>0.49616139605336168</v>
      </c>
      <c r="D10" s="12">
        <v>0.44611641789341527</v>
      </c>
      <c r="E10" s="13">
        <v>5.0044978159946393E-2</v>
      </c>
      <c r="F10" s="12">
        <v>0.30853841132309179</v>
      </c>
      <c r="G10" s="12">
        <v>0.23766462639700517</v>
      </c>
      <c r="H10" s="14">
        <v>7.0873784926086592E-2</v>
      </c>
      <c r="I10" s="15"/>
      <c r="J10" s="16">
        <v>0.18300215313122972</v>
      </c>
      <c r="K10" s="12">
        <v>0.15451363500082418</v>
      </c>
      <c r="L10" s="12">
        <v>0.17286628014710045</v>
      </c>
      <c r="M10" s="12">
        <v>0.35547091942619979</v>
      </c>
      <c r="N10" s="17">
        <v>1923</v>
      </c>
    </row>
    <row r="11" spans="2:14" ht="13.8" x14ac:dyDescent="0.25">
      <c r="B11" s="11">
        <v>1924</v>
      </c>
      <c r="C11" s="12">
        <v>0.49780289183285031</v>
      </c>
      <c r="D11" s="12">
        <v>0.44763327255119534</v>
      </c>
      <c r="E11" s="13">
        <v>5.016961928165499E-2</v>
      </c>
      <c r="F11" s="12">
        <v>0.28850976336362699</v>
      </c>
      <c r="G11" s="12">
        <v>0.21909978925309673</v>
      </c>
      <c r="H11" s="14">
        <v>6.9409974110530293E-2</v>
      </c>
      <c r="I11" s="15"/>
      <c r="J11" s="16">
        <v>0.18300215313122958</v>
      </c>
      <c r="K11" s="12">
        <v>0.15384460525095855</v>
      </c>
      <c r="L11" s="12">
        <v>0.17600118923994446</v>
      </c>
      <c r="M11" s="12">
        <v>0.35547091942619979</v>
      </c>
      <c r="N11" s="17">
        <v>1924</v>
      </c>
    </row>
    <row r="12" spans="2:14" ht="13.8" x14ac:dyDescent="0.25">
      <c r="B12" s="11">
        <v>1925</v>
      </c>
      <c r="C12" s="12">
        <v>0.51712636180245997</v>
      </c>
      <c r="D12" s="12">
        <v>0.46860749359888842</v>
      </c>
      <c r="E12" s="13">
        <v>4.8518868203571597E-2</v>
      </c>
      <c r="F12" s="12">
        <v>0.29237835913992949</v>
      </c>
      <c r="G12" s="12">
        <v>0.22327855275319725</v>
      </c>
      <c r="H12" s="14">
        <v>6.9099806386732215E-2</v>
      </c>
      <c r="I12" s="15"/>
      <c r="J12" s="16">
        <v>0.18300215313122958</v>
      </c>
      <c r="K12" s="12">
        <v>0.15317847233803703</v>
      </c>
      <c r="L12" s="12">
        <v>0.17919294953021092</v>
      </c>
      <c r="M12" s="12">
        <v>0.35547091942619979</v>
      </c>
      <c r="N12" s="17">
        <v>1925</v>
      </c>
    </row>
    <row r="13" spans="2:14" ht="13.8" x14ac:dyDescent="0.25">
      <c r="B13" s="11">
        <v>1926</v>
      </c>
      <c r="C13" s="12">
        <v>0.57384147255575846</v>
      </c>
      <c r="D13" s="12">
        <v>0.52893948579063066</v>
      </c>
      <c r="E13" s="13">
        <v>4.4901986765127772E-2</v>
      </c>
      <c r="F13" s="12">
        <v>0.31789925773962346</v>
      </c>
      <c r="G13" s="12">
        <v>0.24758516275840245</v>
      </c>
      <c r="H13" s="14">
        <v>7.0314094981221015E-2</v>
      </c>
      <c r="I13" s="15"/>
      <c r="J13" s="16">
        <v>0.18300215313122958</v>
      </c>
      <c r="K13" s="12">
        <v>0.15871527139059083</v>
      </c>
      <c r="L13" s="12">
        <v>0.17022484754721612</v>
      </c>
      <c r="M13" s="12">
        <v>0.35547091942619979</v>
      </c>
      <c r="N13" s="17">
        <v>1926</v>
      </c>
    </row>
    <row r="14" spans="2:14" ht="13.8" x14ac:dyDescent="0.25">
      <c r="B14" s="11">
        <v>1927</v>
      </c>
      <c r="C14" s="12">
        <v>0.49030869089162771</v>
      </c>
      <c r="D14" s="12">
        <v>0.43955104298806291</v>
      </c>
      <c r="E14" s="13">
        <v>5.0757647903564816E-2</v>
      </c>
      <c r="F14" s="12">
        <v>0.31133238109146572</v>
      </c>
      <c r="G14" s="12">
        <v>0.24002530941808389</v>
      </c>
      <c r="H14" s="14">
        <v>7.1307071673381808E-2</v>
      </c>
      <c r="I14" s="15"/>
      <c r="J14" s="16">
        <v>0.18300215313122958</v>
      </c>
      <c r="K14" s="12">
        <v>0.16445220394284865</v>
      </c>
      <c r="L14" s="12">
        <v>0.16170557378758824</v>
      </c>
      <c r="M14" s="12">
        <v>0.35547091942619979</v>
      </c>
      <c r="N14" s="17">
        <v>1927</v>
      </c>
    </row>
    <row r="15" spans="2:14" ht="13.8" x14ac:dyDescent="0.25">
      <c r="B15" s="11">
        <v>1928</v>
      </c>
      <c r="C15" s="12">
        <v>0.54927659682549301</v>
      </c>
      <c r="D15" s="12">
        <v>0.50181657509549504</v>
      </c>
      <c r="E15" s="13">
        <v>4.7460021729998005E-2</v>
      </c>
      <c r="F15" s="12">
        <v>0.30046185264119007</v>
      </c>
      <c r="G15" s="12">
        <v>0.22724867877769192</v>
      </c>
      <c r="H15" s="14">
        <v>7.3213173863498182E-2</v>
      </c>
      <c r="I15" s="15"/>
      <c r="J15" s="16">
        <v>0.18300215313122958</v>
      </c>
      <c r="K15" s="12">
        <v>0.17039650403334519</v>
      </c>
      <c r="L15" s="12">
        <v>0.15361266566398366</v>
      </c>
      <c r="M15" s="12">
        <v>0.35547091942619979</v>
      </c>
      <c r="N15" s="17">
        <v>1928</v>
      </c>
    </row>
    <row r="16" spans="2:14" ht="13.8" x14ac:dyDescent="0.25">
      <c r="B16" s="11">
        <v>1929</v>
      </c>
      <c r="C16" s="12">
        <v>0.56906595910816438</v>
      </c>
      <c r="D16" s="12">
        <v>0.52245885757822363</v>
      </c>
      <c r="E16" s="13">
        <v>4.6607101529940735E-2</v>
      </c>
      <c r="F16" s="12">
        <v>0.34236745261549328</v>
      </c>
      <c r="G16" s="12">
        <v>0.26456152385538079</v>
      </c>
      <c r="H16" s="14">
        <v>7.7805928760112525E-2</v>
      </c>
      <c r="I16" s="15"/>
      <c r="J16" s="16">
        <v>0.18300215313122958</v>
      </c>
      <c r="K16" s="12">
        <v>0.17655566718264395</v>
      </c>
      <c r="L16" s="12">
        <v>0.14592478477823465</v>
      </c>
      <c r="M16" s="12">
        <v>0.35547091942619979</v>
      </c>
      <c r="N16" s="17">
        <v>1929</v>
      </c>
    </row>
    <row r="17" spans="2:14" ht="13.8" x14ac:dyDescent="0.25">
      <c r="B17" s="11">
        <v>1930</v>
      </c>
      <c r="C17" s="12">
        <v>0.50032360331958592</v>
      </c>
      <c r="D17" s="12">
        <v>0.44797215434135307</v>
      </c>
      <c r="E17" s="13">
        <v>5.2351448978232816E-2</v>
      </c>
      <c r="F17" s="12">
        <v>0.34038909864874833</v>
      </c>
      <c r="G17" s="12">
        <v>0.26863856069438019</v>
      </c>
      <c r="H17" s="14">
        <v>7.1750537954368171E-2</v>
      </c>
      <c r="I17" s="15"/>
      <c r="J17" s="16">
        <v>0.18300215313122958</v>
      </c>
      <c r="K17" s="12">
        <v>0.1829374598448831</v>
      </c>
      <c r="L17" s="12">
        <v>0.13862166065885054</v>
      </c>
      <c r="M17" s="12">
        <v>0.35547091942619979</v>
      </c>
      <c r="N17" s="17">
        <v>1930</v>
      </c>
    </row>
    <row r="18" spans="2:14" ht="13.8" x14ac:dyDescent="0.25">
      <c r="B18" s="11">
        <v>1931</v>
      </c>
      <c r="C18" s="12">
        <v>0.52598710857271891</v>
      </c>
      <c r="D18" s="12">
        <v>0.4762118516693975</v>
      </c>
      <c r="E18" s="13">
        <v>4.9775256903321408E-2</v>
      </c>
      <c r="F18" s="12">
        <v>0.3516171595913159</v>
      </c>
      <c r="G18" s="12">
        <v>0.28261528589931562</v>
      </c>
      <c r="H18" s="14">
        <v>6.9001873692000254E-2</v>
      </c>
      <c r="I18" s="15"/>
      <c r="J18" s="16">
        <v>0.18300215313122958</v>
      </c>
      <c r="K18" s="12">
        <v>0.18084409321580161</v>
      </c>
      <c r="L18" s="12">
        <v>0.13880379737857762</v>
      </c>
      <c r="M18" s="12">
        <v>0.35547091942619979</v>
      </c>
      <c r="N18" s="17">
        <v>1931</v>
      </c>
    </row>
    <row r="19" spans="2:14" ht="13.8" x14ac:dyDescent="0.25">
      <c r="B19" s="11">
        <v>1932</v>
      </c>
      <c r="C19" s="12">
        <v>0.51753859320524687</v>
      </c>
      <c r="D19" s="12">
        <v>0.46706691130010269</v>
      </c>
      <c r="E19" s="13">
        <v>5.0471681905144131E-2</v>
      </c>
      <c r="F19" s="12">
        <v>0.33769565916772087</v>
      </c>
      <c r="G19" s="12">
        <v>0.26570941423907979</v>
      </c>
      <c r="H19" s="14">
        <v>7.1986244928641072E-2</v>
      </c>
      <c r="I19" s="15"/>
      <c r="J19" s="16">
        <v>0.18300215313122958</v>
      </c>
      <c r="K19" s="12">
        <v>0.17877468113297498</v>
      </c>
      <c r="L19" s="12">
        <v>0.13898617341000094</v>
      </c>
      <c r="M19" s="12">
        <v>0.35547091942619979</v>
      </c>
      <c r="N19" s="17">
        <v>1932</v>
      </c>
    </row>
    <row r="20" spans="2:14" ht="13.8" x14ac:dyDescent="0.25">
      <c r="B20" s="11">
        <v>1933</v>
      </c>
      <c r="C20" s="12">
        <v>0.521195421436222</v>
      </c>
      <c r="D20" s="12">
        <v>0.47195530862623158</v>
      </c>
      <c r="E20" s="13">
        <v>4.9240112809990383E-2</v>
      </c>
      <c r="F20" s="12">
        <v>0.30822544084293074</v>
      </c>
      <c r="G20" s="12">
        <v>0.23827157307700825</v>
      </c>
      <c r="H20" s="14">
        <v>6.9953867765922481E-2</v>
      </c>
      <c r="I20" s="15"/>
      <c r="J20" s="16">
        <v>0.18300215313122958</v>
      </c>
      <c r="K20" s="12">
        <v>0.17672894948279319</v>
      </c>
      <c r="L20" s="12">
        <v>0.13916878906755414</v>
      </c>
      <c r="M20" s="12">
        <v>0.35547091942619979</v>
      </c>
      <c r="N20" s="17">
        <v>1933</v>
      </c>
    </row>
    <row r="21" spans="2:14" ht="13.8" x14ac:dyDescent="0.25">
      <c r="B21" s="11">
        <v>1934</v>
      </c>
      <c r="C21" s="12">
        <v>0.52410091256866809</v>
      </c>
      <c r="D21" s="12">
        <v>0.47462268695336385</v>
      </c>
      <c r="E21" s="13">
        <v>4.947822561530419E-2</v>
      </c>
      <c r="F21" s="12">
        <v>0.30142557402226844</v>
      </c>
      <c r="G21" s="12">
        <v>0.2281292477836184</v>
      </c>
      <c r="H21" s="14">
        <v>7.3296326238650039E-2</v>
      </c>
      <c r="I21" s="15"/>
      <c r="J21" s="16">
        <v>0.18300215313122944</v>
      </c>
      <c r="K21" s="12">
        <v>0.17470662728834693</v>
      </c>
      <c r="L21" s="12">
        <v>0.13935164466608554</v>
      </c>
      <c r="M21" s="12">
        <v>0.35547091942619979</v>
      </c>
      <c r="N21" s="17">
        <v>1934</v>
      </c>
    </row>
    <row r="22" spans="2:14" ht="13.8" x14ac:dyDescent="0.25">
      <c r="B22" s="11">
        <v>1935</v>
      </c>
      <c r="C22" s="12">
        <v>0.50241433401946223</v>
      </c>
      <c r="D22" s="12">
        <v>0.45165929174735964</v>
      </c>
      <c r="E22" s="13">
        <v>5.0755042272102535E-2</v>
      </c>
      <c r="F22" s="12">
        <v>0.31188562541061599</v>
      </c>
      <c r="G22" s="12">
        <v>0.23936159731159509</v>
      </c>
      <c r="H22" s="14">
        <v>7.2524028099020879E-2</v>
      </c>
      <c r="I22" s="15"/>
      <c r="J22" s="16">
        <v>0.18300215313122958</v>
      </c>
      <c r="K22" s="12">
        <v>0.17270744667353499</v>
      </c>
      <c r="L22" s="12">
        <v>0.13953474052085602</v>
      </c>
      <c r="M22" s="12">
        <v>0.35547091942619979</v>
      </c>
      <c r="N22" s="17">
        <v>1935</v>
      </c>
    </row>
    <row r="23" spans="2:14" ht="13.8" x14ac:dyDescent="0.25">
      <c r="B23" s="11">
        <v>1936</v>
      </c>
      <c r="C23" s="12">
        <v>0.54142097382972676</v>
      </c>
      <c r="D23" s="12">
        <v>0.49338927394610521</v>
      </c>
      <c r="E23" s="13">
        <v>4.8031699883621562E-2</v>
      </c>
      <c r="F23" s="12">
        <v>0.35907099559731637</v>
      </c>
      <c r="G23" s="12">
        <v>0.28983615848047595</v>
      </c>
      <c r="H23" s="14">
        <v>6.9234837116840392E-2</v>
      </c>
      <c r="I23" s="15"/>
      <c r="J23" s="16">
        <v>0.1819600693763781</v>
      </c>
      <c r="K23" s="12">
        <v>0.17295578386618971</v>
      </c>
      <c r="L23" s="12">
        <v>0.14221730348138881</v>
      </c>
      <c r="M23" s="12">
        <v>0.35547091942619979</v>
      </c>
      <c r="N23" s="17">
        <v>1936</v>
      </c>
    </row>
    <row r="24" spans="2:14" ht="13.8" x14ac:dyDescent="0.25">
      <c r="B24" s="11">
        <v>1937</v>
      </c>
      <c r="C24" s="12">
        <v>0.57923528415362913</v>
      </c>
      <c r="D24" s="12">
        <v>0.5342932403787557</v>
      </c>
      <c r="E24" s="13">
        <v>4.4942043774873416E-2</v>
      </c>
      <c r="F24" s="12">
        <v>0.3614139305828093</v>
      </c>
      <c r="G24" s="12">
        <v>0.29314390158346237</v>
      </c>
      <c r="H24" s="14">
        <v>6.8270028999346921E-2</v>
      </c>
      <c r="I24" s="15"/>
      <c r="J24" s="16">
        <v>0.18092391964215673</v>
      </c>
      <c r="K24" s="12">
        <v>0.17320447814455461</v>
      </c>
      <c r="L24" s="12">
        <v>0.14495143886044826</v>
      </c>
      <c r="M24" s="12">
        <v>0.35547091942619979</v>
      </c>
      <c r="N24" s="17">
        <v>1937</v>
      </c>
    </row>
    <row r="25" spans="2:14" ht="13.8" x14ac:dyDescent="0.25">
      <c r="B25" s="11">
        <v>1938</v>
      </c>
      <c r="C25" s="12">
        <v>0.47437208973208161</v>
      </c>
      <c r="D25" s="12">
        <v>0.42165358155328525</v>
      </c>
      <c r="E25" s="13">
        <v>5.2718508178796371E-2</v>
      </c>
      <c r="F25" s="12">
        <v>0.33204116092440839</v>
      </c>
      <c r="G25" s="12">
        <v>0.26094017797677899</v>
      </c>
      <c r="H25" s="14">
        <v>7.1100982947629399E-2</v>
      </c>
      <c r="I25" s="15"/>
      <c r="J25" s="16">
        <v>0.1798936701380002</v>
      </c>
      <c r="K25" s="12">
        <v>0.17345353002208577</v>
      </c>
      <c r="L25" s="12">
        <v>0.14773813814058082</v>
      </c>
      <c r="M25" s="12">
        <v>0.35547091942619974</v>
      </c>
      <c r="N25" s="17">
        <v>1938</v>
      </c>
    </row>
    <row r="26" spans="2:14" ht="13.8" x14ac:dyDescent="0.25">
      <c r="B26" s="11">
        <v>1939</v>
      </c>
      <c r="C26" s="12">
        <v>0.5783435143595177</v>
      </c>
      <c r="D26" s="12">
        <v>0.53352708018378037</v>
      </c>
      <c r="E26" s="13">
        <v>4.4816434175737344E-2</v>
      </c>
      <c r="F26" s="12">
        <v>0.33915656566401042</v>
      </c>
      <c r="G26" s="12">
        <v>0.26967927406295389</v>
      </c>
      <c r="H26" s="14">
        <v>6.9477291601056521E-2</v>
      </c>
      <c r="I26" s="15"/>
      <c r="J26" s="16">
        <v>0.17886928726575579</v>
      </c>
      <c r="K26" s="12">
        <v>0.17370294001297726</v>
      </c>
      <c r="L26" s="12">
        <v>0.15057841186563717</v>
      </c>
      <c r="M26" s="12">
        <v>0.35547091942619979</v>
      </c>
      <c r="N26" s="17">
        <v>1939</v>
      </c>
    </row>
    <row r="27" spans="2:14" ht="13.8" x14ac:dyDescent="0.25">
      <c r="B27" s="11">
        <v>1940</v>
      </c>
      <c r="C27" s="12">
        <v>0.52367557564889577</v>
      </c>
      <c r="D27" s="12">
        <v>0.47514848109232088</v>
      </c>
      <c r="E27" s="13">
        <v>4.8527094556574876E-2</v>
      </c>
      <c r="F27" s="12">
        <v>0.31886371734459162</v>
      </c>
      <c r="G27" s="12">
        <v>0.24783036488520369</v>
      </c>
      <c r="H27" s="14">
        <v>7.1033352459387938E-2</v>
      </c>
      <c r="I27" s="15"/>
      <c r="J27" s="16">
        <v>0.17785073761859493</v>
      </c>
      <c r="K27" s="12">
        <v>0.17395270863216275</v>
      </c>
      <c r="L27" s="12">
        <v>0.15347329000722962</v>
      </c>
      <c r="M27" s="12">
        <v>0.34873808339212403</v>
      </c>
      <c r="N27" s="17">
        <v>1940</v>
      </c>
    </row>
    <row r="28" spans="2:14" ht="13.8" x14ac:dyDescent="0.25">
      <c r="B28" s="11">
        <v>1941</v>
      </c>
      <c r="C28" s="12">
        <v>0.5626552757634794</v>
      </c>
      <c r="D28" s="12">
        <v>0.51804765646709039</v>
      </c>
      <c r="E28" s="13">
        <v>4.4607619296389053E-2</v>
      </c>
      <c r="F28" s="12">
        <v>0.34149075393716039</v>
      </c>
      <c r="G28" s="12">
        <v>0.27458605162757843</v>
      </c>
      <c r="H28" s="14">
        <v>6.6904702309581954E-2</v>
      </c>
      <c r="I28" s="15"/>
      <c r="J28" s="16">
        <v>0.17426176031643351</v>
      </c>
      <c r="K28" s="12">
        <v>0.17131247735811797</v>
      </c>
      <c r="L28" s="12">
        <v>0.15292803453869666</v>
      </c>
      <c r="M28" s="12">
        <v>0.35817303137602269</v>
      </c>
      <c r="N28" s="17">
        <v>1941</v>
      </c>
    </row>
    <row r="29" spans="2:14" ht="13.8" x14ac:dyDescent="0.25">
      <c r="B29" s="11">
        <v>1942</v>
      </c>
      <c r="C29" s="12">
        <v>0.5677416377263782</v>
      </c>
      <c r="D29" s="12">
        <v>0.52414513494296511</v>
      </c>
      <c r="E29" s="13">
        <v>4.3596502783413059E-2</v>
      </c>
      <c r="F29" s="12">
        <v>0.331446705099531</v>
      </c>
      <c r="G29" s="12">
        <v>0.26554697073202932</v>
      </c>
      <c r="H29" s="14">
        <v>6.5899734367501683E-2</v>
      </c>
      <c r="I29" s="15"/>
      <c r="J29" s="16">
        <v>0.17074520755547903</v>
      </c>
      <c r="K29" s="12">
        <v>0.16871231916620641</v>
      </c>
      <c r="L29" s="12">
        <v>0.15238471623803132</v>
      </c>
      <c r="M29" s="12">
        <v>0.36760797935992134</v>
      </c>
      <c r="N29" s="17">
        <v>1942</v>
      </c>
    </row>
    <row r="30" spans="2:14" ht="13.8" x14ac:dyDescent="0.25">
      <c r="B30" s="11">
        <v>1943</v>
      </c>
      <c r="C30" s="12">
        <v>0.55258729413467222</v>
      </c>
      <c r="D30" s="12">
        <v>0.50857602934873236</v>
      </c>
      <c r="E30" s="13">
        <v>4.4011264785939877E-2</v>
      </c>
      <c r="F30" s="12">
        <v>0.35550412976623613</v>
      </c>
      <c r="G30" s="12">
        <v>0.29344054090198968</v>
      </c>
      <c r="H30" s="14">
        <v>6.2063588864246462E-2</v>
      </c>
      <c r="I30" s="15"/>
      <c r="J30" s="16">
        <v>0.16729961782908923</v>
      </c>
      <c r="K30" s="12">
        <v>0.16615162583247298</v>
      </c>
      <c r="L30" s="12">
        <v>0.15184332822292004</v>
      </c>
      <c r="M30" s="12">
        <v>0.38695038139194399</v>
      </c>
      <c r="N30" s="17">
        <v>1943</v>
      </c>
    </row>
    <row r="31" spans="2:14" ht="13.8" x14ac:dyDescent="0.25">
      <c r="B31" s="11">
        <v>1944</v>
      </c>
      <c r="C31" s="12">
        <v>0.54349911500340942</v>
      </c>
      <c r="D31" s="12">
        <v>0.49920458572392035</v>
      </c>
      <c r="E31" s="13">
        <v>4.4294529279489028E-2</v>
      </c>
      <c r="F31" s="12">
        <v>0.35764459346654415</v>
      </c>
      <c r="G31" s="12">
        <v>0.29501897143464823</v>
      </c>
      <c r="H31" s="14">
        <v>6.2625622031895936E-2</v>
      </c>
      <c r="I31" s="15"/>
      <c r="J31" s="16">
        <v>0.16392355912340881</v>
      </c>
      <c r="K31" s="12">
        <v>0.1636297983645032</v>
      </c>
      <c r="L31" s="12">
        <v>0.15130386363549997</v>
      </c>
      <c r="M31" s="12">
        <v>0.38995547800394176</v>
      </c>
      <c r="N31" s="17">
        <v>1944</v>
      </c>
    </row>
    <row r="32" spans="2:14" ht="13.8" x14ac:dyDescent="0.25">
      <c r="B32" s="11">
        <v>1945</v>
      </c>
      <c r="C32" s="12">
        <v>0.58007019435427298</v>
      </c>
      <c r="D32" s="12">
        <v>0.53840565373935889</v>
      </c>
      <c r="E32" s="13">
        <v>4.1664540614914071E-2</v>
      </c>
      <c r="F32" s="12">
        <v>0.34423599206836275</v>
      </c>
      <c r="G32" s="12">
        <v>0.28316258571940467</v>
      </c>
      <c r="H32" s="14">
        <v>6.1073406348958095E-2</v>
      </c>
      <c r="I32" s="15"/>
      <c r="J32" s="16">
        <v>0.16061562832221585</v>
      </c>
      <c r="K32" s="12">
        <v>0.16114624686131171</v>
      </c>
      <c r="L32" s="12">
        <v>0.15076631564227227</v>
      </c>
      <c r="M32" s="12">
        <v>0.38618950015258907</v>
      </c>
      <c r="N32" s="17">
        <v>1945</v>
      </c>
    </row>
    <row r="33" spans="2:14" ht="13.8" x14ac:dyDescent="0.25">
      <c r="B33" s="11">
        <v>1946</v>
      </c>
      <c r="C33" s="12">
        <v>0.54440798862815798</v>
      </c>
      <c r="D33" s="12">
        <v>0.50141975705782849</v>
      </c>
      <c r="E33" s="13">
        <v>4.2988231570329459E-2</v>
      </c>
      <c r="F33" s="12">
        <v>0.33997959254475779</v>
      </c>
      <c r="G33" s="12">
        <v>0.2791164228938427</v>
      </c>
      <c r="H33" s="14">
        <v>6.0863169650915094E-2</v>
      </c>
      <c r="I33" s="15"/>
      <c r="J33" s="16">
        <v>0.15997394396441589</v>
      </c>
      <c r="K33" s="12">
        <v>0.16176121745205277</v>
      </c>
      <c r="L33" s="12">
        <v>0.14847736677021364</v>
      </c>
      <c r="M33" s="12">
        <v>0.38941338214452248</v>
      </c>
      <c r="N33" s="17">
        <v>1946</v>
      </c>
    </row>
    <row r="34" spans="2:14" ht="13.8" x14ac:dyDescent="0.25">
      <c r="B34" s="11">
        <v>1947</v>
      </c>
      <c r="C34" s="12">
        <v>0.56175798680230926</v>
      </c>
      <c r="D34" s="12">
        <v>0.52041158131192589</v>
      </c>
      <c r="E34" s="13">
        <v>4.134640549038332E-2</v>
      </c>
      <c r="F34" s="12">
        <v>0.31266133232281074</v>
      </c>
      <c r="G34" s="12">
        <v>0.25179728592573936</v>
      </c>
      <c r="H34" s="14">
        <v>6.0864046397071381E-2</v>
      </c>
      <c r="I34" s="15"/>
      <c r="J34" s="16">
        <v>0.15933482323519557</v>
      </c>
      <c r="K34" s="12">
        <v>0.16237853490990886</v>
      </c>
      <c r="L34" s="12">
        <v>0.14622316894262152</v>
      </c>
      <c r="M34" s="12">
        <v>0.39030901878182384</v>
      </c>
      <c r="N34" s="17">
        <v>1947</v>
      </c>
    </row>
    <row r="35" spans="2:14" ht="13.8" x14ac:dyDescent="0.25">
      <c r="B35" s="11">
        <v>1948</v>
      </c>
      <c r="C35" s="12">
        <v>0.55536580650032052</v>
      </c>
      <c r="D35" s="12">
        <v>0.51415802431698943</v>
      </c>
      <c r="E35" s="13">
        <v>4.1207782183331099E-2</v>
      </c>
      <c r="F35" s="12">
        <v>0.31981594877569236</v>
      </c>
      <c r="G35" s="12">
        <v>0.2585655513301644</v>
      </c>
      <c r="H35" s="14">
        <v>6.1250397445527974E-2</v>
      </c>
      <c r="I35" s="15"/>
      <c r="J35" s="16">
        <v>0.1586982558924602</v>
      </c>
      <c r="K35" s="12">
        <v>0.16299820819105695</v>
      </c>
      <c r="L35" s="12">
        <v>0.14400319456575753</v>
      </c>
      <c r="M35" s="12">
        <v>0.38426515500755387</v>
      </c>
      <c r="N35" s="17">
        <v>1948</v>
      </c>
    </row>
    <row r="36" spans="2:14" ht="13.8" x14ac:dyDescent="0.25">
      <c r="B36" s="11">
        <v>1949</v>
      </c>
      <c r="C36" s="12">
        <v>0.55894679115478862</v>
      </c>
      <c r="D36" s="12">
        <v>0.51778952403104861</v>
      </c>
      <c r="E36" s="13">
        <v>4.1157267123739967E-2</v>
      </c>
      <c r="F36" s="12">
        <v>0.31991862838209029</v>
      </c>
      <c r="G36" s="12">
        <v>0.26033671302116562</v>
      </c>
      <c r="H36" s="14">
        <v>5.9581915360924664E-2</v>
      </c>
      <c r="I36" s="15"/>
      <c r="J36" s="16">
        <v>0.15806423173503484</v>
      </c>
      <c r="K36" s="12">
        <v>0.16362024628585248</v>
      </c>
      <c r="L36" s="12">
        <v>0.14181692405586302</v>
      </c>
      <c r="M36" s="12">
        <v>0.39251248223467033</v>
      </c>
      <c r="N36" s="17">
        <v>1949</v>
      </c>
    </row>
    <row r="37" spans="2:14" ht="13.8" x14ac:dyDescent="0.25">
      <c r="B37" s="11">
        <v>1950</v>
      </c>
      <c r="C37" s="12">
        <v>0.58815741689887446</v>
      </c>
      <c r="D37" s="12">
        <v>0.54929056102938523</v>
      </c>
      <c r="E37" s="13">
        <v>3.8866855869489264E-2</v>
      </c>
      <c r="F37" s="12">
        <v>0.32497623796436215</v>
      </c>
      <c r="G37" s="12">
        <v>0.26766990369577209</v>
      </c>
      <c r="H37" s="14">
        <v>5.7306334268590074E-2</v>
      </c>
      <c r="I37" s="15"/>
      <c r="J37" s="16">
        <v>0.15743274060249993</v>
      </c>
      <c r="K37" s="12">
        <v>0.1642446582189597</v>
      </c>
      <c r="L37" s="12">
        <v>0.13966384571755106</v>
      </c>
      <c r="M37" s="12">
        <v>0.39667275278370145</v>
      </c>
      <c r="N37" s="17">
        <v>1950</v>
      </c>
    </row>
    <row r="38" spans="2:14" ht="13.8" x14ac:dyDescent="0.25">
      <c r="B38" s="11">
        <v>1951</v>
      </c>
      <c r="C38" s="12">
        <v>0.5598429736720234</v>
      </c>
      <c r="D38" s="12">
        <v>0.51971840030190508</v>
      </c>
      <c r="E38" s="13">
        <v>4.0124573370118377E-2</v>
      </c>
      <c r="F38" s="12">
        <v>0.32747281504578463</v>
      </c>
      <c r="G38" s="12">
        <v>0.2705606141995161</v>
      </c>
      <c r="H38" s="14">
        <v>5.6912200846268503E-2</v>
      </c>
      <c r="I38" s="18"/>
      <c r="J38" s="16">
        <v>0.16155637923724564</v>
      </c>
      <c r="K38" s="12">
        <v>0.15821270755831929</v>
      </c>
      <c r="L38" s="12">
        <v>0.14072348502711959</v>
      </c>
      <c r="M38" s="12">
        <v>0.3972153967683576</v>
      </c>
      <c r="N38" s="17">
        <v>1951</v>
      </c>
    </row>
    <row r="39" spans="2:14" ht="13.8" x14ac:dyDescent="0.25">
      <c r="B39" s="11">
        <v>1952</v>
      </c>
      <c r="C39" s="12">
        <v>0.53431959382464356</v>
      </c>
      <c r="D39" s="12">
        <v>0.49306624899791462</v>
      </c>
      <c r="E39" s="13">
        <v>4.1253344826728967E-2</v>
      </c>
      <c r="F39" s="12">
        <v>0.32975545094438619</v>
      </c>
      <c r="G39" s="12">
        <v>0.27329292859907572</v>
      </c>
      <c r="H39" s="14">
        <v>5.6462522345310434E-2</v>
      </c>
      <c r="I39" s="18"/>
      <c r="J39" s="16">
        <v>0.16578802841366672</v>
      </c>
      <c r="K39" s="12">
        <v>0.15240228269441949</v>
      </c>
      <c r="L39" s="12">
        <v>0.14179116389381616</v>
      </c>
      <c r="M39" s="12">
        <v>0.4006481224194422</v>
      </c>
      <c r="N39" s="17">
        <v>1952</v>
      </c>
    </row>
    <row r="40" spans="2:14" ht="13.8" x14ac:dyDescent="0.25">
      <c r="B40" s="11">
        <v>1953</v>
      </c>
      <c r="C40" s="12">
        <v>0.58480351189856783</v>
      </c>
      <c r="D40" s="12">
        <v>0.54568853012078256</v>
      </c>
      <c r="E40" s="13">
        <v>3.9114981777785232E-2</v>
      </c>
      <c r="F40" s="12">
        <v>0.32066300828352795</v>
      </c>
      <c r="G40" s="12">
        <v>0.26434442519397894</v>
      </c>
      <c r="H40" s="14">
        <v>5.6318583089549026E-2</v>
      </c>
      <c r="I40" s="18"/>
      <c r="J40" s="16">
        <v>0.17013051725384395</v>
      </c>
      <c r="K40" s="12">
        <v>0.14680524800391437</v>
      </c>
      <c r="L40" s="12">
        <v>0.14286694331432029</v>
      </c>
      <c r="M40" s="12">
        <v>0.40463153122532614</v>
      </c>
      <c r="N40" s="17">
        <v>1953</v>
      </c>
    </row>
    <row r="41" spans="2:14" ht="13.8" x14ac:dyDescent="0.25">
      <c r="B41" s="11">
        <v>1954</v>
      </c>
      <c r="C41" s="12">
        <v>0.63196528515063544</v>
      </c>
      <c r="D41" s="12">
        <v>0.59465407591962971</v>
      </c>
      <c r="E41" s="13">
        <v>3.7311209231005685E-2</v>
      </c>
      <c r="F41" s="12">
        <v>0.33250836711751564</v>
      </c>
      <c r="G41" s="12">
        <v>0.27561770460930962</v>
      </c>
      <c r="H41" s="14">
        <v>5.6890662508206041E-2</v>
      </c>
      <c r="I41" s="18"/>
      <c r="J41" s="16">
        <v>0.17458674898310381</v>
      </c>
      <c r="K41" s="12">
        <v>0.14141376664747232</v>
      </c>
      <c r="L41" s="12">
        <v>0.14395088474809606</v>
      </c>
      <c r="M41" s="12">
        <v>0.4083366942370652</v>
      </c>
      <c r="N41" s="17">
        <v>1954</v>
      </c>
    </row>
    <row r="42" spans="2:14" ht="13.8" x14ac:dyDescent="0.25">
      <c r="B42" s="11">
        <v>1955</v>
      </c>
      <c r="C42" s="12">
        <v>0.57313743510106563</v>
      </c>
      <c r="D42" s="12">
        <v>0.53326740127995897</v>
      </c>
      <c r="E42" s="13">
        <v>3.9870033821106605E-2</v>
      </c>
      <c r="F42" s="12">
        <v>0.31887433076273847</v>
      </c>
      <c r="G42" s="12">
        <v>0.26309058602561419</v>
      </c>
      <c r="H42" s="14">
        <v>5.5783744737124268E-2</v>
      </c>
      <c r="I42" s="18"/>
      <c r="J42" s="16">
        <v>0.17915970287100613</v>
      </c>
      <c r="K42" s="12">
        <v>0.13622028959681742</v>
      </c>
      <c r="L42" s="12">
        <v>0.14504305012090679</v>
      </c>
      <c r="M42" s="12">
        <v>0.41226300860472931</v>
      </c>
      <c r="N42" s="17">
        <v>1955</v>
      </c>
    </row>
    <row r="43" spans="2:14" ht="13.8" x14ac:dyDescent="0.25">
      <c r="B43" s="11">
        <v>1956</v>
      </c>
      <c r="C43" s="12">
        <v>0.60356234670605358</v>
      </c>
      <c r="D43" s="12">
        <v>0.5648874007061373</v>
      </c>
      <c r="E43" s="13">
        <v>3.8674945999916249E-2</v>
      </c>
      <c r="F43" s="12">
        <v>0.32758156989991777</v>
      </c>
      <c r="G43" s="12">
        <v>0.27272659375561575</v>
      </c>
      <c r="H43" s="14">
        <v>5.4854976144302035E-2</v>
      </c>
      <c r="I43" s="18"/>
      <c r="J43" s="16">
        <v>0.17751894647004285</v>
      </c>
      <c r="K43" s="12">
        <v>0.13662994006869381</v>
      </c>
      <c r="L43" s="12">
        <v>0.14413291112297685</v>
      </c>
      <c r="M43" s="12">
        <v>0.41198907969535736</v>
      </c>
      <c r="N43" s="17">
        <v>1956</v>
      </c>
    </row>
    <row r="44" spans="2:14" ht="13.8" x14ac:dyDescent="0.25">
      <c r="B44" s="11">
        <v>1957</v>
      </c>
      <c r="C44" s="12">
        <v>0.61166776514624255</v>
      </c>
      <c r="D44" s="12">
        <v>0.5729289162139457</v>
      </c>
      <c r="E44" s="13">
        <v>3.8738848932296878E-2</v>
      </c>
      <c r="F44" s="12">
        <v>0.32233733450582847</v>
      </c>
      <c r="G44" s="12">
        <v>0.26740253269072695</v>
      </c>
      <c r="H44" s="14">
        <v>5.4934801815101547E-2</v>
      </c>
      <c r="I44" s="18"/>
      <c r="J44" s="16">
        <v>0.17589321622464946</v>
      </c>
      <c r="K44" s="12">
        <v>0.13704082246798496</v>
      </c>
      <c r="L44" s="12">
        <v>0.14322848320872086</v>
      </c>
      <c r="M44" s="12">
        <v>0.41618932297239336</v>
      </c>
      <c r="N44" s="17">
        <v>1957</v>
      </c>
    </row>
    <row r="45" spans="2:14" ht="13.8" x14ac:dyDescent="0.25">
      <c r="B45" s="11">
        <v>1958</v>
      </c>
      <c r="C45" s="12">
        <v>0.58724374308424243</v>
      </c>
      <c r="D45" s="12">
        <v>0.5476420060504601</v>
      </c>
      <c r="E45" s="13">
        <v>3.9601737033782385E-2</v>
      </c>
      <c r="F45" s="12">
        <v>0.32882110770773121</v>
      </c>
      <c r="G45" s="12">
        <v>0.27475321466441449</v>
      </c>
      <c r="H45" s="14">
        <v>5.4067893043316731E-2</v>
      </c>
      <c r="I45" s="18"/>
      <c r="J45" s="16">
        <v>0.17428237452430104</v>
      </c>
      <c r="K45" s="12">
        <v>0.13745294049942203</v>
      </c>
      <c r="L45" s="12">
        <v>0.14232973054133069</v>
      </c>
      <c r="M45" s="12">
        <v>0.41974170263837518</v>
      </c>
      <c r="N45" s="17">
        <v>1958</v>
      </c>
    </row>
    <row r="46" spans="2:14" ht="13.8" x14ac:dyDescent="0.25">
      <c r="B46" s="11">
        <v>1959</v>
      </c>
      <c r="C46" s="12">
        <v>0.583633439617396</v>
      </c>
      <c r="D46" s="12">
        <v>0.54383754696839914</v>
      </c>
      <c r="E46" s="13">
        <v>3.9795892648996835E-2</v>
      </c>
      <c r="F46" s="12">
        <v>0.33319354103923793</v>
      </c>
      <c r="G46" s="12">
        <v>0.27961132894614293</v>
      </c>
      <c r="H46" s="14">
        <v>5.3582212093095015E-2</v>
      </c>
      <c r="I46" s="18"/>
      <c r="J46" s="16">
        <v>0.17268628501871749</v>
      </c>
      <c r="K46" s="12">
        <v>0.13786629787887814</v>
      </c>
      <c r="L46" s="12">
        <v>0.14143661750887171</v>
      </c>
      <c r="M46" s="12">
        <v>0.4199286699892163</v>
      </c>
      <c r="N46" s="17">
        <v>1959</v>
      </c>
    </row>
    <row r="47" spans="2:14" ht="13.8" x14ac:dyDescent="0.25">
      <c r="B47" s="11">
        <v>1960</v>
      </c>
      <c r="C47" s="12">
        <v>0.56833193149547878</v>
      </c>
      <c r="D47" s="12">
        <v>0.52784246010208424</v>
      </c>
      <c r="E47" s="13">
        <v>4.0489471393394531E-2</v>
      </c>
      <c r="F47" s="12">
        <v>0.33806956562224044</v>
      </c>
      <c r="G47" s="12">
        <v>0.28489970649301422</v>
      </c>
      <c r="H47" s="14">
        <v>5.3169859129226241E-2</v>
      </c>
      <c r="I47" s="18"/>
      <c r="J47" s="16">
        <v>0.17110481260632415</v>
      </c>
      <c r="K47" s="12">
        <v>0.13828089833340051</v>
      </c>
      <c r="L47" s="12">
        <v>0.14054910872287518</v>
      </c>
      <c r="M47" s="12">
        <v>0.42423347923785149</v>
      </c>
      <c r="N47" s="17">
        <v>1960</v>
      </c>
    </row>
    <row r="48" spans="2:14" ht="13.8" x14ac:dyDescent="0.25">
      <c r="B48" s="11">
        <v>1961</v>
      </c>
      <c r="C48" s="12">
        <v>0.58865042199896545</v>
      </c>
      <c r="D48" s="12">
        <v>0.54904412033698824</v>
      </c>
      <c r="E48" s="13">
        <v>3.9606301661977192E-2</v>
      </c>
      <c r="F48" s="12">
        <v>0.33798512364244659</v>
      </c>
      <c r="G48" s="12">
        <v>0.28634440883774326</v>
      </c>
      <c r="H48" s="14">
        <v>5.1640714804703315E-2</v>
      </c>
      <c r="I48" s="18"/>
      <c r="J48" s="16">
        <v>0.16753074352776384</v>
      </c>
      <c r="K48" s="12">
        <v>0.13508596803891537</v>
      </c>
      <c r="L48" s="12">
        <v>0.13575649093505313</v>
      </c>
      <c r="M48" s="12">
        <v>0.42806894080276159</v>
      </c>
      <c r="N48" s="17">
        <v>1961</v>
      </c>
    </row>
    <row r="49" spans="2:14" ht="13.8" x14ac:dyDescent="0.25">
      <c r="B49" s="11">
        <v>1962</v>
      </c>
      <c r="C49" s="12">
        <v>0.58217290118196163</v>
      </c>
      <c r="D49" s="12">
        <v>0.54235387368302557</v>
      </c>
      <c r="E49" s="13">
        <v>3.9819027498936059E-2</v>
      </c>
      <c r="F49" s="12">
        <v>0.32251188421975213</v>
      </c>
      <c r="G49" s="12">
        <v>0.2710337328631463</v>
      </c>
      <c r="H49" s="14">
        <v>5.1478151356605842E-2</v>
      </c>
      <c r="I49" s="18"/>
      <c r="J49" s="16">
        <v>0.16403133026737585</v>
      </c>
      <c r="K49" s="12">
        <v>0.13196485545685155</v>
      </c>
      <c r="L49" s="12">
        <v>0.13112729777132737</v>
      </c>
      <c r="M49" s="12">
        <v>0.42838156232461344</v>
      </c>
      <c r="N49" s="17">
        <v>1962</v>
      </c>
    </row>
    <row r="50" spans="2:14" ht="13.8" x14ac:dyDescent="0.25">
      <c r="B50" s="11">
        <v>1963</v>
      </c>
      <c r="C50" s="12">
        <v>0.53595216796782907</v>
      </c>
      <c r="D50" s="12">
        <v>0.49563202265309125</v>
      </c>
      <c r="E50" s="13">
        <v>4.0320145314737786E-2</v>
      </c>
      <c r="F50" s="12">
        <v>0.33400475589344525</v>
      </c>
      <c r="G50" s="12">
        <v>0.28448826076190714</v>
      </c>
      <c r="H50" s="14">
        <v>4.951649513153808E-2</v>
      </c>
      <c r="I50" s="18"/>
      <c r="J50" s="16">
        <v>0.16060501340057551</v>
      </c>
      <c r="K50" s="12">
        <v>0.12891585505558215</v>
      </c>
      <c r="L50" s="12">
        <v>0.12665595657622161</v>
      </c>
      <c r="M50" s="12">
        <v>0.43320335189893777</v>
      </c>
      <c r="N50" s="17">
        <v>1963</v>
      </c>
    </row>
    <row r="51" spans="2:14" ht="13.8" x14ac:dyDescent="0.25">
      <c r="B51" s="11">
        <v>1964</v>
      </c>
      <c r="C51" s="12">
        <v>0.58753518977133901</v>
      </c>
      <c r="D51" s="12">
        <v>0.54853943875329336</v>
      </c>
      <c r="E51" s="13">
        <v>3.8995751018045664E-2</v>
      </c>
      <c r="F51" s="12">
        <v>0.33724875055728482</v>
      </c>
      <c r="G51" s="12">
        <v>0.28910884656806901</v>
      </c>
      <c r="H51" s="14">
        <v>4.8139903989215783E-2</v>
      </c>
      <c r="I51" s="18"/>
      <c r="J51" s="16">
        <v>0.15725026607632886</v>
      </c>
      <c r="K51" s="12">
        <v>0.12593730070917145</v>
      </c>
      <c r="L51" s="12">
        <v>0.12233708471757672</v>
      </c>
      <c r="M51" s="12">
        <v>0.4359215695380898</v>
      </c>
      <c r="N51" s="17">
        <v>1964</v>
      </c>
    </row>
    <row r="52" spans="2:14" ht="13.8" x14ac:dyDescent="0.25">
      <c r="B52" s="11">
        <v>1965</v>
      </c>
      <c r="C52" s="12">
        <v>0.57423056886140211</v>
      </c>
      <c r="D52" s="12">
        <v>0.53540960507021729</v>
      </c>
      <c r="E52" s="13">
        <v>3.8820963791184875E-2</v>
      </c>
      <c r="F52" s="12">
        <v>0.32572555799325253</v>
      </c>
      <c r="G52" s="12">
        <v>0.27786084577404535</v>
      </c>
      <c r="H52" s="14">
        <v>4.786471221920717E-2</v>
      </c>
      <c r="I52" s="18"/>
      <c r="J52" s="16">
        <v>0.16121364171115507</v>
      </c>
      <c r="K52" s="12">
        <v>0.12119425535737882</v>
      </c>
      <c r="L52" s="12">
        <v>0.12194372660611208</v>
      </c>
      <c r="M52" s="12">
        <v>0.42819922574407177</v>
      </c>
      <c r="N52" s="17">
        <v>1965</v>
      </c>
    </row>
    <row r="53" spans="2:14" ht="13.8" x14ac:dyDescent="0.25">
      <c r="B53" s="11">
        <v>1966</v>
      </c>
      <c r="C53" s="12">
        <v>0.59531467208197442</v>
      </c>
      <c r="D53" s="12">
        <v>0.5562499695952674</v>
      </c>
      <c r="E53" s="13">
        <v>3.9064702486707049E-2</v>
      </c>
      <c r="F53" s="12">
        <v>0.32607917266261355</v>
      </c>
      <c r="G53" s="12">
        <v>0.27759919650738263</v>
      </c>
      <c r="H53" s="14">
        <v>4.8479976155230899E-2</v>
      </c>
      <c r="I53" s="18"/>
      <c r="J53" s="16">
        <v>0.16419312246971632</v>
      </c>
      <c r="K53" s="12">
        <v>0.12466155007159152</v>
      </c>
      <c r="L53" s="12">
        <v>0.11947117014933777</v>
      </c>
      <c r="M53" s="12">
        <v>0.43189458044304974</v>
      </c>
      <c r="N53" s="17">
        <v>1966</v>
      </c>
    </row>
    <row r="54" spans="2:14" ht="13.8" x14ac:dyDescent="0.25">
      <c r="B54" s="11">
        <v>1967</v>
      </c>
      <c r="C54" s="12">
        <v>0.55687096428882299</v>
      </c>
      <c r="D54" s="12">
        <v>0.51694512495257461</v>
      </c>
      <c r="E54" s="13">
        <v>3.9925839336248325E-2</v>
      </c>
      <c r="F54" s="12">
        <v>0.3252638500794931</v>
      </c>
      <c r="G54" s="12">
        <v>0.2759736294314083</v>
      </c>
      <c r="H54" s="14">
        <v>4.9290220648084776E-2</v>
      </c>
      <c r="I54" s="18"/>
      <c r="J54" s="16">
        <v>0.16722766870224412</v>
      </c>
      <c r="K54" s="12">
        <v>0.12822804200104931</v>
      </c>
      <c r="L54" s="12">
        <v>0.11704874776343448</v>
      </c>
      <c r="M54" s="12">
        <v>0.42796826607538563</v>
      </c>
      <c r="N54" s="17">
        <v>1967</v>
      </c>
    </row>
    <row r="55" spans="2:14" ht="13.8" x14ac:dyDescent="0.25">
      <c r="B55" s="11">
        <v>1968</v>
      </c>
      <c r="C55" s="12">
        <v>0.58322858979799908</v>
      </c>
      <c r="D55" s="12">
        <v>0.54350871530402545</v>
      </c>
      <c r="E55" s="13">
        <v>3.9719874493973614E-2</v>
      </c>
      <c r="F55" s="12">
        <v>0.32287577062564232</v>
      </c>
      <c r="G55" s="12">
        <v>0.27309410834340819</v>
      </c>
      <c r="H55" s="14">
        <v>4.9781662282234143E-2</v>
      </c>
      <c r="I55" s="18"/>
      <c r="J55" s="16">
        <v>0.17031829810499755</v>
      </c>
      <c r="K55" s="12">
        <v>0.13189656911838657</v>
      </c>
      <c r="L55" s="12">
        <v>0.11467544291951508</v>
      </c>
      <c r="M55" s="12">
        <v>0.42784928685212309</v>
      </c>
      <c r="N55" s="17">
        <v>1968</v>
      </c>
    </row>
    <row r="56" spans="2:14" ht="13.8" x14ac:dyDescent="0.25">
      <c r="B56" s="11">
        <v>1969</v>
      </c>
      <c r="C56" s="12">
        <v>0.56889530931430421</v>
      </c>
      <c r="D56" s="12">
        <v>0.52859740589846083</v>
      </c>
      <c r="E56" s="13">
        <v>4.0297903415843397E-2</v>
      </c>
      <c r="F56" s="12">
        <v>0.31809849246163618</v>
      </c>
      <c r="G56" s="12">
        <v>0.26728363920615189</v>
      </c>
      <c r="H56" s="14">
        <v>5.0814853255484273E-2</v>
      </c>
      <c r="I56" s="18"/>
      <c r="J56" s="16">
        <v>0.17346604718285752</v>
      </c>
      <c r="K56" s="12">
        <v>0.13567005058892612</v>
      </c>
      <c r="L56" s="12">
        <v>0.11235025970004564</v>
      </c>
      <c r="M56" s="12">
        <v>0.42404195170772152</v>
      </c>
      <c r="N56" s="17">
        <v>1969</v>
      </c>
    </row>
    <row r="57" spans="2:14" ht="13.8" x14ac:dyDescent="0.25">
      <c r="B57" s="11">
        <v>1970</v>
      </c>
      <c r="C57" s="12">
        <v>0.59125300625574884</v>
      </c>
      <c r="D57" s="12">
        <v>0.55126476180479023</v>
      </c>
      <c r="E57" s="13">
        <v>3.9988244450958652E-2</v>
      </c>
      <c r="F57" s="12">
        <v>0.32319473908251012</v>
      </c>
      <c r="G57" s="12">
        <v>0.27227255631328889</v>
      </c>
      <c r="H57" s="14">
        <v>5.0922182769221218E-2</v>
      </c>
      <c r="I57" s="18"/>
      <c r="J57" s="16">
        <v>0.17667197159694034</v>
      </c>
      <c r="K57" s="12">
        <v>0.13955148909355497</v>
      </c>
      <c r="L57" s="12">
        <v>0.11007222238092318</v>
      </c>
      <c r="M57" s="12">
        <v>0.42377117140650333</v>
      </c>
      <c r="N57" s="17">
        <v>1970</v>
      </c>
    </row>
    <row r="58" spans="2:14" ht="13.8" x14ac:dyDescent="0.25">
      <c r="B58" s="11">
        <v>1971</v>
      </c>
      <c r="C58" s="12">
        <v>0.57783263159747889</v>
      </c>
      <c r="D58" s="12">
        <v>0.5375902571697917</v>
      </c>
      <c r="E58" s="13">
        <v>4.0242374427687161E-2</v>
      </c>
      <c r="F58" s="12">
        <v>0.3171679970336288</v>
      </c>
      <c r="G58" s="12">
        <v>0.26606376792351938</v>
      </c>
      <c r="H58" s="14">
        <v>5.1104229110109423E-2</v>
      </c>
      <c r="I58" s="18"/>
      <c r="J58" s="16">
        <v>0.17466003128641092</v>
      </c>
      <c r="K58" s="12">
        <v>0.14173635049290198</v>
      </c>
      <c r="L58" s="12">
        <v>0.11200885479591349</v>
      </c>
      <c r="M58" s="12">
        <v>0.4224714259606559</v>
      </c>
      <c r="N58" s="17">
        <v>1971</v>
      </c>
    </row>
    <row r="59" spans="2:14" ht="13.8" x14ac:dyDescent="0.25">
      <c r="B59" s="11">
        <v>1972</v>
      </c>
      <c r="C59" s="12">
        <v>0.59300494704632434</v>
      </c>
      <c r="D59" s="12">
        <v>0.55271693937481436</v>
      </c>
      <c r="E59" s="13">
        <v>4.0288007671509946E-2</v>
      </c>
      <c r="F59" s="12">
        <v>0.29413638415799959</v>
      </c>
      <c r="G59" s="12">
        <v>0.24193908126225888</v>
      </c>
      <c r="H59" s="14">
        <v>5.2197302895740677E-2</v>
      </c>
      <c r="I59" s="18"/>
      <c r="J59" s="16">
        <v>0.1726710029509757</v>
      </c>
      <c r="K59" s="12">
        <v>0.14395541876001769</v>
      </c>
      <c r="L59" s="12">
        <v>0.11397956070401276</v>
      </c>
      <c r="M59" s="12">
        <v>0.4229201476026746</v>
      </c>
      <c r="N59" s="17">
        <v>1972</v>
      </c>
    </row>
    <row r="60" spans="2:14" ht="13.8" x14ac:dyDescent="0.25">
      <c r="B60" s="11">
        <v>1973</v>
      </c>
      <c r="C60" s="12">
        <v>0.58641634667651588</v>
      </c>
      <c r="D60" s="12">
        <v>0.54600107297250355</v>
      </c>
      <c r="E60" s="13">
        <v>4.0415273704012281E-2</v>
      </c>
      <c r="F60" s="12">
        <v>0.28431278982330044</v>
      </c>
      <c r="G60" s="12">
        <v>0.23215949022872573</v>
      </c>
      <c r="H60" s="14">
        <v>5.2153299594574723E-2</v>
      </c>
      <c r="I60" s="18"/>
      <c r="J60" s="16">
        <v>0.17070462566907571</v>
      </c>
      <c r="K60" s="12">
        <v>0.14620922944823445</v>
      </c>
      <c r="L60" s="12">
        <v>0.11598493960098717</v>
      </c>
      <c r="M60" s="12">
        <v>0.4224714259606559</v>
      </c>
      <c r="N60" s="17">
        <v>1973</v>
      </c>
    </row>
    <row r="61" spans="2:14" ht="13.8" x14ac:dyDescent="0.25">
      <c r="B61" s="11">
        <v>1974</v>
      </c>
      <c r="C61" s="12">
        <v>0.58668279894740727</v>
      </c>
      <c r="D61" s="12">
        <v>0.54578133859298306</v>
      </c>
      <c r="E61" s="13">
        <v>4.0901460354424261E-2</v>
      </c>
      <c r="F61" s="12">
        <v>0.27173603575550681</v>
      </c>
      <c r="G61" s="12">
        <v>0.21871270579035468</v>
      </c>
      <c r="H61" s="14">
        <v>5.3023329965152154E-2</v>
      </c>
      <c r="I61" s="18"/>
      <c r="J61" s="16">
        <v>0.16876064149052686</v>
      </c>
      <c r="K61" s="12">
        <v>0.14849832649567288</v>
      </c>
      <c r="L61" s="12">
        <v>0.11802560153024899</v>
      </c>
      <c r="M61" s="12">
        <v>0.42702053502112186</v>
      </c>
      <c r="N61" s="17">
        <v>1974</v>
      </c>
    </row>
    <row r="62" spans="2:14" ht="13.8" x14ac:dyDescent="0.25">
      <c r="B62" s="11">
        <v>1975</v>
      </c>
      <c r="C62" s="12">
        <v>0.57738255592285004</v>
      </c>
      <c r="D62" s="12">
        <v>0.53583385449260856</v>
      </c>
      <c r="E62" s="13">
        <v>4.1548701430241482E-2</v>
      </c>
      <c r="F62" s="12">
        <v>0.25712393428196362</v>
      </c>
      <c r="G62" s="12">
        <v>0.20401802070152969</v>
      </c>
      <c r="H62" s="14">
        <v>5.3105913580433942E-2</v>
      </c>
      <c r="I62" s="18"/>
      <c r="J62" s="16">
        <v>0.16683879540268043</v>
      </c>
      <c r="K62" s="12">
        <v>0.15082326235651836</v>
      </c>
      <c r="L62" s="12">
        <v>0.12010216726843452</v>
      </c>
      <c r="M62" s="12">
        <v>0.4296509722329559</v>
      </c>
      <c r="N62" s="17">
        <v>1975</v>
      </c>
    </row>
    <row r="63" spans="2:14" ht="13.8" x14ac:dyDescent="0.25">
      <c r="B63" s="11">
        <v>1976</v>
      </c>
      <c r="C63" s="12">
        <v>0.58693915250012607</v>
      </c>
      <c r="D63" s="12">
        <v>0.54655896748887622</v>
      </c>
      <c r="E63" s="13">
        <v>4.0380185011249861E-2</v>
      </c>
      <c r="F63" s="12">
        <v>0.26747254803241577</v>
      </c>
      <c r="G63" s="12">
        <v>0.21433172145482804</v>
      </c>
      <c r="H63" s="14">
        <v>5.3140826577587744E-2</v>
      </c>
      <c r="I63" s="18"/>
      <c r="J63" s="16">
        <v>0.16326188769990443</v>
      </c>
      <c r="K63" s="12">
        <v>0.15000764325341379</v>
      </c>
      <c r="L63" s="12">
        <v>0.12164509844796474</v>
      </c>
      <c r="M63" s="12">
        <v>0.4299991183345222</v>
      </c>
      <c r="N63" s="17">
        <v>1976</v>
      </c>
    </row>
    <row r="64" spans="2:14" ht="13.8" x14ac:dyDescent="0.25">
      <c r="B64" s="11">
        <v>1977</v>
      </c>
      <c r="C64" s="12">
        <v>0.57117350590082683</v>
      </c>
      <c r="D64" s="12">
        <v>0.52977416888315609</v>
      </c>
      <c r="E64" s="13">
        <v>4.1399337017670776E-2</v>
      </c>
      <c r="F64" s="12">
        <v>0.26221691442455419</v>
      </c>
      <c r="G64" s="12">
        <v>0.20955467103775349</v>
      </c>
      <c r="H64" s="14">
        <v>5.2662243386800728E-2</v>
      </c>
      <c r="I64" s="18"/>
      <c r="J64" s="16">
        <v>0.15976166640980191</v>
      </c>
      <c r="K64" s="12">
        <v>0.14919643483942302</v>
      </c>
      <c r="L64" s="12">
        <v>0.12320785138990627</v>
      </c>
      <c r="M64" s="12">
        <v>0.42985871373389051</v>
      </c>
      <c r="N64" s="17">
        <v>1977</v>
      </c>
    </row>
    <row r="65" spans="2:14" ht="13.8" x14ac:dyDescent="0.25">
      <c r="B65" s="11">
        <v>1978</v>
      </c>
      <c r="C65" s="12">
        <v>0.55001249439174105</v>
      </c>
      <c r="D65" s="12">
        <v>0.51000662695429355</v>
      </c>
      <c r="E65" s="13">
        <v>4.0005867437447537E-2</v>
      </c>
      <c r="F65" s="12">
        <v>0.2585152355659176</v>
      </c>
      <c r="G65" s="12">
        <v>0.20651743382665383</v>
      </c>
      <c r="H65" s="14">
        <v>5.1997801739263785E-2</v>
      </c>
      <c r="I65" s="18"/>
      <c r="J65" s="16">
        <v>0.15633648742903569</v>
      </c>
      <c r="K65" s="12">
        <v>0.14838961326250658</v>
      </c>
      <c r="L65" s="12">
        <v>0.12479068074091633</v>
      </c>
      <c r="M65" s="12">
        <v>0.42404195170772152</v>
      </c>
      <c r="N65" s="17">
        <v>1978</v>
      </c>
    </row>
    <row r="66" spans="2:14" ht="13.8" x14ac:dyDescent="0.25">
      <c r="B66" s="11">
        <v>1979</v>
      </c>
      <c r="C66" s="12">
        <v>0.52070729908850233</v>
      </c>
      <c r="D66" s="12">
        <v>0.47992269938384713</v>
      </c>
      <c r="E66" s="13">
        <v>4.0784599704655221E-2</v>
      </c>
      <c r="F66" s="12">
        <v>0.26235868437265186</v>
      </c>
      <c r="G66" s="12">
        <v>0.21047412161960494</v>
      </c>
      <c r="H66" s="14">
        <v>5.1884562753046939E-2</v>
      </c>
      <c r="I66" s="18"/>
      <c r="J66" s="16">
        <v>0.15298474190270209</v>
      </c>
      <c r="K66" s="12">
        <v>0.1475871547996134</v>
      </c>
      <c r="L66" s="12">
        <v>0.12639384441904999</v>
      </c>
      <c r="M66" s="12">
        <v>0.42335911442638863</v>
      </c>
      <c r="N66" s="17">
        <v>1979</v>
      </c>
    </row>
    <row r="67" spans="2:14" ht="13.8" x14ac:dyDescent="0.25">
      <c r="B67" s="11">
        <v>1980</v>
      </c>
      <c r="C67" s="12">
        <v>0.52400172068873041</v>
      </c>
      <c r="D67" s="12">
        <v>0.48345758911318304</v>
      </c>
      <c r="E67" s="13">
        <v>4.0544131575547426E-2</v>
      </c>
      <c r="F67" s="12">
        <v>0.25387788063209804</v>
      </c>
      <c r="G67" s="12">
        <v>0.20191371435632199</v>
      </c>
      <c r="H67" s="14">
        <v>5.1964166275776075E-2</v>
      </c>
      <c r="I67" s="18"/>
      <c r="J67" s="16">
        <v>0.1497048554686248</v>
      </c>
      <c r="K67" s="12">
        <v>0.14678903585597927</v>
      </c>
      <c r="L67" s="12">
        <v>0.1280176036557914</v>
      </c>
      <c r="M67" s="12">
        <v>0.42261420102857095</v>
      </c>
      <c r="N67" s="17">
        <v>1980</v>
      </c>
    </row>
    <row r="68" spans="2:14" ht="13.8" x14ac:dyDescent="0.25">
      <c r="B68" s="11">
        <v>1981</v>
      </c>
      <c r="C68" s="12">
        <v>0.52040289907246429</v>
      </c>
      <c r="D68" s="12">
        <v>0.47957148398774441</v>
      </c>
      <c r="E68" s="13">
        <v>4.0831415084719928E-2</v>
      </c>
      <c r="F68" s="12">
        <v>0.24749549508428498</v>
      </c>
      <c r="G68" s="12">
        <v>0.19533736188514386</v>
      </c>
      <c r="H68" s="14">
        <v>5.2158133199141102E-2</v>
      </c>
      <c r="I68" s="18"/>
      <c r="J68" s="16">
        <v>0.1501304023422548</v>
      </c>
      <c r="K68" s="12">
        <v>0.14513893284499968</v>
      </c>
      <c r="L68" s="12">
        <v>0.12753446134456428</v>
      </c>
      <c r="M68" s="12">
        <v>0.42207879452388952</v>
      </c>
      <c r="N68" s="17">
        <v>1981</v>
      </c>
    </row>
    <row r="69" spans="2:14" ht="13.8" x14ac:dyDescent="0.25">
      <c r="B69" s="11">
        <v>1982</v>
      </c>
      <c r="C69" s="12">
        <v>0.48492805886762297</v>
      </c>
      <c r="D69" s="12">
        <v>0.44368671280002958</v>
      </c>
      <c r="E69" s="13">
        <v>4.1241346067593374E-2</v>
      </c>
      <c r="F69" s="12">
        <v>0.27266349401317264</v>
      </c>
      <c r="G69" s="12">
        <v>0.2216510384251108</v>
      </c>
      <c r="H69" s="14">
        <v>5.1012455588061834E-2</v>
      </c>
      <c r="I69" s="18"/>
      <c r="J69" s="16">
        <v>0.15055715886363621</v>
      </c>
      <c r="K69" s="12">
        <v>0.14350737917546783</v>
      </c>
      <c r="L69" s="12">
        <v>0.12705314242704388</v>
      </c>
      <c r="M69" s="12">
        <v>0.41866910046776007</v>
      </c>
      <c r="N69" s="17">
        <v>1982</v>
      </c>
    </row>
    <row r="70" spans="2:14" ht="13.8" x14ac:dyDescent="0.25">
      <c r="B70" s="11">
        <v>1983</v>
      </c>
      <c r="C70" s="12">
        <v>0.47101005619141889</v>
      </c>
      <c r="D70" s="12">
        <v>0.42945747961232639</v>
      </c>
      <c r="E70" s="13">
        <v>4.1552576579092476E-2</v>
      </c>
      <c r="F70" s="12">
        <v>0.26898681010053138</v>
      </c>
      <c r="G70" s="12">
        <v>0.21781477256926246</v>
      </c>
      <c r="H70" s="14">
        <v>5.11720375312689E-2</v>
      </c>
      <c r="I70" s="18"/>
      <c r="J70" s="16">
        <v>0.15098512847127857</v>
      </c>
      <c r="K70" s="12">
        <v>0.14189416632823879</v>
      </c>
      <c r="L70" s="12">
        <v>0.12657364002168711</v>
      </c>
      <c r="M70" s="12">
        <v>0.4201156373400573</v>
      </c>
      <c r="N70" s="17">
        <v>1983</v>
      </c>
    </row>
    <row r="71" spans="2:14" ht="13.8" x14ac:dyDescent="0.25">
      <c r="B71" s="11">
        <v>1984</v>
      </c>
      <c r="C71" s="12">
        <v>0.47109640214810306</v>
      </c>
      <c r="D71" s="12">
        <v>0.42943501755636215</v>
      </c>
      <c r="E71" s="13">
        <v>4.1661384591740895E-2</v>
      </c>
      <c r="F71" s="12">
        <v>0.26656295709258443</v>
      </c>
      <c r="G71" s="12">
        <v>0.21572771125861051</v>
      </c>
      <c r="H71" s="14">
        <v>5.0835245833973919E-2</v>
      </c>
      <c r="I71" s="18"/>
      <c r="J71" s="16">
        <v>0.15141431461346841</v>
      </c>
      <c r="K71" s="12">
        <v>0.14029908812819972</v>
      </c>
      <c r="L71" s="12">
        <v>0.12609594727292306</v>
      </c>
      <c r="M71" s="12">
        <v>0.41866910046776007</v>
      </c>
      <c r="N71" s="17">
        <v>1984</v>
      </c>
    </row>
    <row r="72" spans="2:14" ht="13.8" x14ac:dyDescent="0.25">
      <c r="B72" s="11">
        <v>1985</v>
      </c>
      <c r="C72" s="12">
        <v>0.48452537007100432</v>
      </c>
      <c r="D72" s="12">
        <v>0.44295413804529349</v>
      </c>
      <c r="E72" s="13">
        <v>4.157123202571085E-2</v>
      </c>
      <c r="F72" s="12">
        <v>0.26363411194915282</v>
      </c>
      <c r="G72" s="12">
        <v>0.21293773937233521</v>
      </c>
      <c r="H72" s="14">
        <v>5.0696372576817597E-2</v>
      </c>
      <c r="I72" s="18"/>
      <c r="J72" s="16">
        <v>0.15184472074829239</v>
      </c>
      <c r="K72" s="12">
        <v>0.13872194071791796</v>
      </c>
      <c r="L72" s="12">
        <v>0.12562005735105211</v>
      </c>
      <c r="M72" s="12">
        <v>0.4201156373400573</v>
      </c>
      <c r="N72" s="17">
        <v>1985</v>
      </c>
    </row>
    <row r="73" spans="2:14" ht="13.8" x14ac:dyDescent="0.25">
      <c r="B73" s="11">
        <v>1986</v>
      </c>
      <c r="C73" s="12">
        <v>0.50713503550395367</v>
      </c>
      <c r="D73" s="12">
        <v>0.46585646164672323</v>
      </c>
      <c r="E73" s="13">
        <v>4.1278573857230383E-2</v>
      </c>
      <c r="F73" s="12">
        <v>0.2548130232274749</v>
      </c>
      <c r="G73" s="12">
        <v>0.20464010679205066</v>
      </c>
      <c r="H73" s="14">
        <v>5.0172916435424257E-2</v>
      </c>
      <c r="I73" s="18"/>
      <c r="J73" s="16">
        <v>0.15239249714174644</v>
      </c>
      <c r="K73" s="12">
        <v>0.14046692876612829</v>
      </c>
      <c r="L73" s="12">
        <v>0.12944409859867534</v>
      </c>
      <c r="M73" s="12">
        <v>0.43046682976389911</v>
      </c>
      <c r="N73" s="17">
        <v>1986</v>
      </c>
    </row>
    <row r="74" spans="2:14" ht="13.8" x14ac:dyDescent="0.25">
      <c r="B74" s="11">
        <v>1987</v>
      </c>
      <c r="C74" s="12">
        <v>0.50947524566846014</v>
      </c>
      <c r="D74" s="12">
        <v>0.46772962078216507</v>
      </c>
      <c r="E74" s="13">
        <v>4.1745624886295102E-2</v>
      </c>
      <c r="F74" s="12">
        <v>0.2517189490143345</v>
      </c>
      <c r="G74" s="12">
        <v>0.20045222066035445</v>
      </c>
      <c r="H74" s="14">
        <v>5.1266728353980051E-2</v>
      </c>
      <c r="I74" s="18"/>
      <c r="J74" s="16">
        <v>0.15294224962614247</v>
      </c>
      <c r="K74" s="12">
        <v>0.14223386707882271</v>
      </c>
      <c r="L74" s="12">
        <v>0.13338454873650271</v>
      </c>
      <c r="M74" s="12">
        <v>0.42927703753127361</v>
      </c>
      <c r="N74" s="17">
        <v>1987</v>
      </c>
    </row>
    <row r="75" spans="2:14" ht="13.8" x14ac:dyDescent="0.25">
      <c r="B75" s="11">
        <v>1988</v>
      </c>
      <c r="C75" s="12">
        <v>0.50894815121444426</v>
      </c>
      <c r="D75" s="12">
        <v>0.466484292272354</v>
      </c>
      <c r="E75" s="13">
        <v>4.2463858942090295E-2</v>
      </c>
      <c r="F75" s="12">
        <v>0.24519495117509083</v>
      </c>
      <c r="G75" s="12">
        <v>0.193075711188262</v>
      </c>
      <c r="H75" s="14">
        <v>5.2119239986828825E-2</v>
      </c>
      <c r="I75" s="18"/>
      <c r="J75" s="16">
        <v>0.15349398533018407</v>
      </c>
      <c r="K75" s="12">
        <v>0.14402303176912903</v>
      </c>
      <c r="L75" s="12">
        <v>0.1374449514056296</v>
      </c>
      <c r="M75" s="12">
        <v>0.43778405199454579</v>
      </c>
      <c r="N75" s="17">
        <v>1988</v>
      </c>
    </row>
    <row r="76" spans="2:14" ht="13.8" x14ac:dyDescent="0.25">
      <c r="B76" s="11">
        <v>1989</v>
      </c>
      <c r="C76" s="12">
        <v>0.50718441408179871</v>
      </c>
      <c r="D76" s="12">
        <v>0.46444887500248422</v>
      </c>
      <c r="E76" s="13">
        <v>4.2735539079314461E-2</v>
      </c>
      <c r="F76" s="12">
        <v>0.24190449957467616</v>
      </c>
      <c r="G76" s="12">
        <v>0.18887467563014362</v>
      </c>
      <c r="H76" s="14">
        <v>5.3029823944532539E-2</v>
      </c>
      <c r="I76" s="18"/>
      <c r="J76" s="16">
        <v>0.15404771140829002</v>
      </c>
      <c r="K76" s="12">
        <v>0.14583470242341465</v>
      </c>
      <c r="L76" s="12">
        <v>0.14162895812028919</v>
      </c>
      <c r="M76" s="12">
        <v>0.4325093064299062</v>
      </c>
      <c r="N76" s="17">
        <v>1989</v>
      </c>
    </row>
    <row r="77" spans="2:14" ht="13.8" x14ac:dyDescent="0.25">
      <c r="B77" s="11">
        <v>1990</v>
      </c>
      <c r="C77" s="12">
        <v>0.52245138906609523</v>
      </c>
      <c r="D77" s="12">
        <v>0.47909700169147196</v>
      </c>
      <c r="E77" s="13">
        <v>4.3354387374623313E-2</v>
      </c>
      <c r="F77" s="12">
        <v>0.2391289888290655</v>
      </c>
      <c r="G77" s="12">
        <v>0.18428954346686527</v>
      </c>
      <c r="H77" s="14">
        <v>5.4839445362200222E-2</v>
      </c>
      <c r="I77" s="18"/>
      <c r="J77" s="16">
        <v>0.15460343504069099</v>
      </c>
      <c r="K77" s="12">
        <v>0.14766916214497158</v>
      </c>
      <c r="L77" s="12">
        <v>0.14594033155165512</v>
      </c>
      <c r="M77" s="12">
        <v>0.4325093064299062</v>
      </c>
      <c r="N77" s="17">
        <v>1990</v>
      </c>
    </row>
    <row r="78" spans="2:14" ht="13.8" x14ac:dyDescent="0.25">
      <c r="B78" s="11">
        <v>1991</v>
      </c>
      <c r="C78" s="12">
        <v>0.53151430790267185</v>
      </c>
      <c r="D78" s="12">
        <v>0.48843786876041762</v>
      </c>
      <c r="E78" s="13">
        <v>4.3076439142254175E-2</v>
      </c>
      <c r="F78" s="12">
        <v>0.24372036820991105</v>
      </c>
      <c r="G78" s="12">
        <v>0.18922493521817366</v>
      </c>
      <c r="H78" s="14">
        <v>5.4495432991737397E-2</v>
      </c>
      <c r="I78" s="18"/>
      <c r="J78" s="16">
        <v>0.1550690748340561</v>
      </c>
      <c r="K78" s="12">
        <v>0.1478841420475622</v>
      </c>
      <c r="L78" s="12">
        <v>0.14371005895220268</v>
      </c>
      <c r="M78" s="12">
        <v>0.4325093064299062</v>
      </c>
      <c r="N78" s="17">
        <v>1991</v>
      </c>
    </row>
    <row r="79" spans="2:14" ht="13.8" x14ac:dyDescent="0.25">
      <c r="B79" s="11">
        <v>1992</v>
      </c>
      <c r="C79" s="12">
        <v>0.53358383155933553</v>
      </c>
      <c r="D79" s="12">
        <v>0.49047177882166226</v>
      </c>
      <c r="E79" s="13">
        <v>4.3112052737673226E-2</v>
      </c>
      <c r="F79" s="12">
        <v>0.2482887100144176</v>
      </c>
      <c r="G79" s="12">
        <v>0.19430700797669603</v>
      </c>
      <c r="H79" s="14">
        <v>5.3981702037721575E-2</v>
      </c>
      <c r="I79" s="18"/>
      <c r="J79" s="16">
        <v>0.15553611705691509</v>
      </c>
      <c r="K79" s="12">
        <v>0.14809943492246078</v>
      </c>
      <c r="L79" s="12">
        <v>0.14151386956891812</v>
      </c>
      <c r="M79" s="12">
        <v>0.4325093064299062</v>
      </c>
      <c r="N79" s="17">
        <v>1992</v>
      </c>
    </row>
    <row r="80" spans="2:14" ht="13.8" x14ac:dyDescent="0.25">
      <c r="B80" s="11">
        <v>1993</v>
      </c>
      <c r="C80" s="12">
        <v>0.51009302188052419</v>
      </c>
      <c r="D80" s="12">
        <v>0.46627248439731905</v>
      </c>
      <c r="E80" s="13">
        <v>4.3820537483205156E-2</v>
      </c>
      <c r="F80" s="12">
        <v>0.25018366153905625</v>
      </c>
      <c r="G80" s="12">
        <v>0.19568612007079825</v>
      </c>
      <c r="H80" s="14">
        <v>5.4497541468258026E-2</v>
      </c>
      <c r="I80" s="18"/>
      <c r="J80" s="16">
        <v>0.15600456593315229</v>
      </c>
      <c r="K80" s="12">
        <v>0.14831504122530026</v>
      </c>
      <c r="L80" s="12">
        <v>0.13935124253918385</v>
      </c>
      <c r="M80" s="12">
        <v>0.4325093064299062</v>
      </c>
      <c r="N80" s="17">
        <v>1993</v>
      </c>
    </row>
    <row r="81" spans="2:14" ht="13.8" x14ac:dyDescent="0.25">
      <c r="B81" s="11">
        <v>1994</v>
      </c>
      <c r="C81" s="12">
        <v>0.50920181018282884</v>
      </c>
      <c r="D81" s="12">
        <v>0.46603404583967101</v>
      </c>
      <c r="E81" s="13">
        <v>4.3167764343157881E-2</v>
      </c>
      <c r="F81" s="12">
        <v>0.24924643987809053</v>
      </c>
      <c r="G81" s="12">
        <v>0.19506615053884283</v>
      </c>
      <c r="H81" s="14">
        <v>5.4180289339247713E-2</v>
      </c>
      <c r="I81" s="18"/>
      <c r="J81" s="16">
        <v>0.15647442569937331</v>
      </c>
      <c r="K81" s="12">
        <v>0.14853096141237376</v>
      </c>
      <c r="L81" s="12">
        <v>0.13722166496024846</v>
      </c>
      <c r="M81" s="12">
        <v>0.41830464628339586</v>
      </c>
      <c r="N81" s="17">
        <v>1994</v>
      </c>
    </row>
    <row r="82" spans="2:14" ht="13.8" x14ac:dyDescent="0.25">
      <c r="B82" s="11">
        <v>1995</v>
      </c>
      <c r="C82" s="12">
        <v>0.53280176896591092</v>
      </c>
      <c r="D82" s="12">
        <v>0.48987491222826163</v>
      </c>
      <c r="E82" s="13">
        <v>4.2926856737649302E-2</v>
      </c>
      <c r="F82" s="12">
        <v>0.24345331972711565</v>
      </c>
      <c r="G82" s="12">
        <v>0.18924901516591219</v>
      </c>
      <c r="H82" s="14">
        <v>5.4204304561203454E-2</v>
      </c>
      <c r="I82" s="18"/>
      <c r="J82" s="16">
        <v>0.15694570060494314</v>
      </c>
      <c r="K82" s="12">
        <v>0.14874719594064137</v>
      </c>
      <c r="L82" s="12">
        <v>0.13512463176758574</v>
      </c>
      <c r="M82" s="12">
        <v>0.42197674857309297</v>
      </c>
      <c r="N82" s="17">
        <v>1995</v>
      </c>
    </row>
    <row r="83" spans="2:14" ht="13.8" x14ac:dyDescent="0.25">
      <c r="B83" s="11">
        <v>1996</v>
      </c>
      <c r="C83" s="12">
        <v>0.54402088160775486</v>
      </c>
      <c r="D83" s="12">
        <v>0.5005652315775807</v>
      </c>
      <c r="E83" s="13">
        <v>4.3455650030174105E-2</v>
      </c>
      <c r="F83" s="12">
        <v>0.24113764277833077</v>
      </c>
      <c r="G83" s="12">
        <v>0.18545081982418674</v>
      </c>
      <c r="H83" s="14">
        <v>5.5686822954144045E-2</v>
      </c>
      <c r="I83" s="18"/>
      <c r="J83" s="16">
        <v>0.158601171975257</v>
      </c>
      <c r="K83" s="12">
        <v>0.15199379973452323</v>
      </c>
      <c r="L83" s="12">
        <v>0.13563228612688358</v>
      </c>
      <c r="M83" s="12">
        <v>0.42197674857309297</v>
      </c>
      <c r="N83" s="17">
        <v>1996</v>
      </c>
    </row>
    <row r="84" spans="2:14" ht="13.8" x14ac:dyDescent="0.25">
      <c r="B84" s="11">
        <v>1997</v>
      </c>
      <c r="C84" s="12">
        <v>0.5407612169880347</v>
      </c>
      <c r="D84" s="12">
        <v>0.49727847549028925</v>
      </c>
      <c r="E84" s="13">
        <v>4.3482741497745503E-2</v>
      </c>
      <c r="F84" s="12">
        <v>0.24254768046112862</v>
      </c>
      <c r="G84" s="12">
        <v>0.18704371485232621</v>
      </c>
      <c r="H84" s="14">
        <v>5.5503965608802407E-2</v>
      </c>
      <c r="I84" s="18"/>
      <c r="J84" s="16">
        <v>0.16027410534323824</v>
      </c>
      <c r="K84" s="12">
        <v>0.15531126493945754</v>
      </c>
      <c r="L84" s="12">
        <v>0.13614184771023904</v>
      </c>
      <c r="M84" s="12">
        <v>0.4215398605711842</v>
      </c>
      <c r="N84" s="17">
        <v>1997</v>
      </c>
    </row>
    <row r="85" spans="2:14" ht="13.8" x14ac:dyDescent="0.25">
      <c r="B85" s="11">
        <v>1998</v>
      </c>
      <c r="C85" s="12">
        <v>0.53552786986731848</v>
      </c>
      <c r="D85" s="12">
        <v>0.49109022778036271</v>
      </c>
      <c r="E85" s="13">
        <v>4.443764208695581E-2</v>
      </c>
      <c r="F85" s="12">
        <v>0.24536664667090824</v>
      </c>
      <c r="G85" s="12">
        <v>0.18815184164785265</v>
      </c>
      <c r="H85" s="14">
        <v>5.7214805023055579E-2</v>
      </c>
      <c r="I85" s="18"/>
      <c r="J85" s="16">
        <v>0.16196468489894253</v>
      </c>
      <c r="K85" s="12">
        <v>0.15870113819922768</v>
      </c>
      <c r="L85" s="12">
        <v>0.13665332368296776</v>
      </c>
      <c r="M85" s="12">
        <v>0.42110297256927548</v>
      </c>
      <c r="N85" s="17">
        <v>1998</v>
      </c>
    </row>
    <row r="86" spans="2:14" ht="13.8" x14ac:dyDescent="0.25">
      <c r="B86" s="11">
        <v>1999</v>
      </c>
      <c r="C86" s="12">
        <v>0.53724371160566986</v>
      </c>
      <c r="D86" s="12">
        <v>0.49384668991747172</v>
      </c>
      <c r="E86" s="13">
        <v>4.3397021688198117E-2</v>
      </c>
      <c r="F86" s="12">
        <v>0.24633696168635544</v>
      </c>
      <c r="G86" s="12">
        <v>0.18843116983568209</v>
      </c>
      <c r="H86" s="14">
        <v>5.7905791850673335E-2</v>
      </c>
      <c r="I86" s="18"/>
      <c r="J86" s="16">
        <v>0.16367309677527006</v>
      </c>
      <c r="K86" s="12">
        <v>0.16216499991515945</v>
      </c>
      <c r="L86" s="12">
        <v>0.13716672123730497</v>
      </c>
      <c r="M86" s="12">
        <v>0.38348254006005067</v>
      </c>
      <c r="N86" s="17">
        <v>1999</v>
      </c>
    </row>
    <row r="87" spans="2:14" ht="13.8" x14ac:dyDescent="0.25">
      <c r="B87" s="11">
        <v>2000</v>
      </c>
      <c r="C87" s="12">
        <v>0.51257798157894741</v>
      </c>
      <c r="D87" s="12">
        <v>0.46916032096825044</v>
      </c>
      <c r="E87" s="13">
        <v>4.3417660610697004E-2</v>
      </c>
      <c r="F87" s="12">
        <v>0.25001373797348359</v>
      </c>
      <c r="G87" s="12">
        <v>0.19225704025578849</v>
      </c>
      <c r="H87" s="14">
        <v>5.7756697717695094E-2</v>
      </c>
      <c r="I87" s="18"/>
      <c r="J87" s="16">
        <v>0.16539952906846223</v>
      </c>
      <c r="K87" s="12">
        <v>0.16570446498292105</v>
      </c>
      <c r="L87" s="12">
        <v>0.13768204759250594</v>
      </c>
      <c r="M87" s="12">
        <v>0.36530512106119201</v>
      </c>
      <c r="N87" s="17">
        <v>2000</v>
      </c>
    </row>
    <row r="88" spans="2:14" ht="13.8" x14ac:dyDescent="0.25">
      <c r="B88" s="11">
        <v>2001</v>
      </c>
      <c r="C88" s="12">
        <v>0.52873095198850029</v>
      </c>
      <c r="D88" s="12">
        <v>0.48555414828553556</v>
      </c>
      <c r="E88" s="13">
        <v>4.3176803702964686E-2</v>
      </c>
      <c r="F88" s="12">
        <v>0.24745834355636215</v>
      </c>
      <c r="G88" s="12">
        <v>0.18998374781983879</v>
      </c>
      <c r="H88" s="14">
        <v>5.7474595736523373E-2</v>
      </c>
      <c r="I88" s="18"/>
      <c r="J88" s="16">
        <v>0.16726039830354722</v>
      </c>
      <c r="K88" s="12">
        <v>0.16248688448749471</v>
      </c>
      <c r="L88" s="12">
        <v>0.14167926114190577</v>
      </c>
      <c r="M88" s="12">
        <v>0.36530512106119201</v>
      </c>
      <c r="N88" s="17">
        <v>2001</v>
      </c>
    </row>
    <row r="89" spans="2:14" ht="13.8" x14ac:dyDescent="0.25">
      <c r="B89" s="11">
        <v>2002</v>
      </c>
      <c r="C89" s="12">
        <v>0.52017292767872503</v>
      </c>
      <c r="D89" s="12">
        <v>0.47642990497502768</v>
      </c>
      <c r="E89" s="13">
        <v>4.3743022703697343E-2</v>
      </c>
      <c r="F89" s="12">
        <v>0.25032860280080466</v>
      </c>
      <c r="G89" s="12">
        <v>0.19279371665181527</v>
      </c>
      <c r="H89" s="14">
        <v>5.753488614898937E-2</v>
      </c>
      <c r="I89" s="18"/>
      <c r="J89" s="16">
        <v>0.16914220371861788</v>
      </c>
      <c r="K89" s="12">
        <v>0.15933178163408979</v>
      </c>
      <c r="L89" s="12">
        <v>0.14579252261795217</v>
      </c>
      <c r="M89" s="12">
        <v>0.36530512106119201</v>
      </c>
      <c r="N89" s="17">
        <v>2002</v>
      </c>
    </row>
    <row r="90" spans="2:14" ht="13.8" x14ac:dyDescent="0.25">
      <c r="B90" s="11">
        <v>2003</v>
      </c>
      <c r="C90" s="12">
        <v>0.53063289638054945</v>
      </c>
      <c r="D90" s="12">
        <v>0.4863286668935638</v>
      </c>
      <c r="E90" s="13">
        <v>4.4304229486985654E-2</v>
      </c>
      <c r="F90" s="12">
        <v>0.24906557751683089</v>
      </c>
      <c r="G90" s="12">
        <v>0.19195009895945575</v>
      </c>
      <c r="H90" s="14">
        <v>5.7115478557375157E-2</v>
      </c>
      <c r="I90" s="18"/>
      <c r="J90" s="16">
        <v>0.17104518086146184</v>
      </c>
      <c r="K90" s="12">
        <v>0.15623794325779641</v>
      </c>
      <c r="L90" s="12">
        <v>0.15002520114794068</v>
      </c>
      <c r="M90" s="12">
        <v>0.37827974787117219</v>
      </c>
      <c r="N90" s="17">
        <v>2003</v>
      </c>
    </row>
    <row r="91" spans="2:14" ht="13.8" x14ac:dyDescent="0.25">
      <c r="B91" s="11">
        <f>B90+1</f>
        <v>2004</v>
      </c>
      <c r="C91" s="12">
        <v>0.52644135358342525</v>
      </c>
      <c r="D91" s="12">
        <v>0.48151515499113184</v>
      </c>
      <c r="E91" s="13">
        <v>4.4926198592293423E-2</v>
      </c>
      <c r="F91" s="12">
        <v>0.24824151134348685</v>
      </c>
      <c r="G91" s="12">
        <v>0.19125655369862937</v>
      </c>
      <c r="H91" s="14">
        <v>5.6984957644857476E-2</v>
      </c>
      <c r="I91" s="18"/>
      <c r="J91" s="16">
        <v>0.17296956792995774</v>
      </c>
      <c r="K91" s="12">
        <v>0.15320417975043613</v>
      </c>
      <c r="L91" s="12">
        <v>0.15438076367236567</v>
      </c>
      <c r="M91" s="12">
        <v>0.38109586392098438</v>
      </c>
      <c r="N91" s="17">
        <f>N90+1</f>
        <v>2004</v>
      </c>
    </row>
    <row r="92" spans="2:14" ht="13.8" x14ac:dyDescent="0.25">
      <c r="B92" s="11">
        <f t="shared" ref="B92:B98" si="0">B91+1</f>
        <v>2005</v>
      </c>
      <c r="C92" s="12">
        <v>0.53295461355957408</v>
      </c>
      <c r="D92" s="12">
        <v>0.48860762135125535</v>
      </c>
      <c r="E92" s="13">
        <v>4.4346992208318725E-2</v>
      </c>
      <c r="F92" s="12">
        <v>0.24941500487636389</v>
      </c>
      <c r="G92" s="12">
        <v>0.19302504305020513</v>
      </c>
      <c r="H92" s="14">
        <v>5.6389961826158762E-2</v>
      </c>
      <c r="I92" s="18"/>
      <c r="J92" s="16">
        <v>0.17491560580188933</v>
      </c>
      <c r="K92" s="12">
        <v>0.15022932460315008</v>
      </c>
      <c r="L92" s="12">
        <v>0.15886277778465008</v>
      </c>
      <c r="M92" s="12">
        <v>0.36796675452674221</v>
      </c>
      <c r="N92" s="17">
        <f t="shared" ref="N92:N98" si="1">N91+1</f>
        <v>2005</v>
      </c>
    </row>
    <row r="93" spans="2:14" ht="13.8" x14ac:dyDescent="0.25">
      <c r="B93" s="11">
        <f t="shared" si="0"/>
        <v>2006</v>
      </c>
      <c r="C93" s="12">
        <v>0.52143691113875912</v>
      </c>
      <c r="D93" s="12">
        <v>0.47633851558697538</v>
      </c>
      <c r="E93" s="13">
        <v>4.5098395551783688E-2</v>
      </c>
      <c r="F93" s="12">
        <v>0.25213558346896503</v>
      </c>
      <c r="G93" s="12">
        <v>0.1940656816243545</v>
      </c>
      <c r="H93" s="14">
        <v>5.8069901844610534E-2</v>
      </c>
      <c r="I93" s="18"/>
      <c r="J93" s="16">
        <v>0.1752335518655328</v>
      </c>
      <c r="K93" s="12">
        <v>0.15022932460314994</v>
      </c>
      <c r="L93" s="12">
        <v>0.15886277778465052</v>
      </c>
      <c r="M93" s="12">
        <v>0.37079660379455376</v>
      </c>
      <c r="N93" s="17">
        <f t="shared" si="1"/>
        <v>2006</v>
      </c>
    </row>
    <row r="94" spans="2:14" ht="13.8" x14ac:dyDescent="0.25">
      <c r="B94" s="11">
        <f t="shared" si="0"/>
        <v>2007</v>
      </c>
      <c r="C94" s="12">
        <v>0.52389568127911879</v>
      </c>
      <c r="D94" s="12">
        <v>0.47912997544607294</v>
      </c>
      <c r="E94" s="13">
        <v>4.4765705833045857E-2</v>
      </c>
      <c r="F94" s="12">
        <v>0.24758009879172055</v>
      </c>
      <c r="G94" s="12">
        <v>0.19121908899141904</v>
      </c>
      <c r="H94" s="14">
        <v>5.6361009800301523E-2</v>
      </c>
      <c r="I94" s="18"/>
      <c r="J94" s="16">
        <v>0.17555207586331148</v>
      </c>
      <c r="K94" s="12">
        <v>0.15022932460314978</v>
      </c>
      <c r="L94" s="12">
        <v>0.15886277778465022</v>
      </c>
      <c r="M94" s="12">
        <v>0.3735766586428288</v>
      </c>
      <c r="N94" s="17">
        <f t="shared" si="1"/>
        <v>2007</v>
      </c>
    </row>
    <row r="95" spans="2:14" ht="13.8" x14ac:dyDescent="0.25">
      <c r="B95" s="11">
        <f t="shared" si="0"/>
        <v>2008</v>
      </c>
      <c r="C95" s="12">
        <v>0.53715812341878211</v>
      </c>
      <c r="D95" s="12">
        <v>0.49175366197944226</v>
      </c>
      <c r="E95" s="13">
        <v>4.5404461439339808E-2</v>
      </c>
      <c r="F95" s="12">
        <v>0.24684076854002557</v>
      </c>
      <c r="G95" s="12">
        <v>0.19037466742366954</v>
      </c>
      <c r="H95" s="14">
        <v>5.6466101116356027E-2</v>
      </c>
      <c r="I95" s="18"/>
      <c r="J95" s="16">
        <v>0.17587117884574255</v>
      </c>
      <c r="K95" s="12">
        <v>0.15022932460314978</v>
      </c>
      <c r="L95" s="12">
        <v>0.15886277778465022</v>
      </c>
      <c r="M95" s="12">
        <v>0.37658556901996809</v>
      </c>
      <c r="N95" s="17">
        <f t="shared" si="1"/>
        <v>2008</v>
      </c>
    </row>
    <row r="96" spans="2:14" ht="13.8" x14ac:dyDescent="0.25">
      <c r="B96" s="11">
        <f t="shared" si="0"/>
        <v>2009</v>
      </c>
      <c r="C96" s="12">
        <v>0.53601576763241654</v>
      </c>
      <c r="D96" s="12">
        <v>0.49123314248838679</v>
      </c>
      <c r="E96" s="13">
        <v>4.4782625144029767E-2</v>
      </c>
      <c r="F96" s="12">
        <v>0.24131629228210433</v>
      </c>
      <c r="G96" s="12">
        <v>0.18391688559992367</v>
      </c>
      <c r="H96" s="14">
        <v>5.7399406682180673E-2</v>
      </c>
      <c r="I96" s="18"/>
      <c r="J96" s="16">
        <v>0.1761908618652536</v>
      </c>
      <c r="K96" s="12">
        <v>0.15022932460314994</v>
      </c>
      <c r="L96" s="12">
        <v>0.15886277778465052</v>
      </c>
      <c r="M96" s="12">
        <v>0.35917945954375391</v>
      </c>
      <c r="N96" s="17">
        <f t="shared" si="1"/>
        <v>2009</v>
      </c>
    </row>
    <row r="97" spans="1:14" ht="13.8" x14ac:dyDescent="0.25">
      <c r="B97" s="11">
        <f t="shared" si="0"/>
        <v>2010</v>
      </c>
      <c r="C97" s="12">
        <v>0.54031593149068646</v>
      </c>
      <c r="D97" s="12">
        <v>0.49552506622222714</v>
      </c>
      <c r="E97" s="13">
        <v>4.4790865268459282E-2</v>
      </c>
      <c r="F97" s="12">
        <v>0.24398150619123257</v>
      </c>
      <c r="G97" s="12">
        <v>0.18659108546055075</v>
      </c>
      <c r="H97" s="14">
        <v>5.7390420730681825E-2</v>
      </c>
      <c r="I97" s="18"/>
      <c r="J97" s="16">
        <v>0.17651112597618424</v>
      </c>
      <c r="K97" s="12">
        <v>0.15022932460315008</v>
      </c>
      <c r="L97" s="12">
        <v>0.15886277778465022</v>
      </c>
      <c r="M97" s="12">
        <v>0.36013576866884345</v>
      </c>
      <c r="N97" s="17">
        <f t="shared" si="1"/>
        <v>2010</v>
      </c>
    </row>
    <row r="98" spans="1:14" ht="13.8" x14ac:dyDescent="0.25">
      <c r="B98" s="11">
        <f t="shared" si="0"/>
        <v>2011</v>
      </c>
      <c r="C98" s="12">
        <v>0.53468721640878025</v>
      </c>
      <c r="D98" s="12">
        <v>0.48716825875664005</v>
      </c>
      <c r="E98" s="13">
        <v>4.751895765214021E-2</v>
      </c>
      <c r="F98" s="12">
        <v>0.24338066887168824</v>
      </c>
      <c r="G98" s="12">
        <v>0.18589370984050557</v>
      </c>
      <c r="H98" s="14">
        <v>5.7486959031182665E-2</v>
      </c>
      <c r="I98" s="18"/>
      <c r="J98" s="16">
        <v>0.17651112597618365</v>
      </c>
      <c r="K98" s="12">
        <v>0.15022932460314994</v>
      </c>
      <c r="L98" s="12">
        <v>0.15886277778464994</v>
      </c>
      <c r="M98" s="12">
        <v>0.39931961460117904</v>
      </c>
      <c r="N98" s="17">
        <f t="shared" si="1"/>
        <v>2011</v>
      </c>
    </row>
    <row r="99" spans="1:14" x14ac:dyDescent="0.25">
      <c r="B99" s="19"/>
      <c r="C99" s="20"/>
      <c r="D99" s="20"/>
      <c r="E99" s="20"/>
      <c r="F99" s="20"/>
      <c r="G99" s="20"/>
      <c r="H99" s="20"/>
      <c r="I99" s="20"/>
      <c r="J99" s="20"/>
      <c r="K99" s="20"/>
      <c r="L99" s="20"/>
      <c r="M99" s="20"/>
      <c r="N99" s="21"/>
    </row>
    <row r="100" spans="1:14" ht="13.8" thickBot="1" x14ac:dyDescent="0.3">
      <c r="B100" s="38"/>
      <c r="C100" s="38"/>
      <c r="D100" s="38"/>
      <c r="E100" s="38"/>
      <c r="F100" s="38"/>
      <c r="G100" s="38"/>
      <c r="H100" s="38"/>
      <c r="I100" s="39"/>
      <c r="J100" s="39"/>
      <c r="K100" s="39"/>
      <c r="L100" s="39"/>
      <c r="M100" s="39"/>
      <c r="N100" s="38"/>
    </row>
    <row r="101" spans="1:14" ht="15.6" x14ac:dyDescent="0.25">
      <c r="A101" s="25"/>
      <c r="B101" s="24" t="s">
        <v>30</v>
      </c>
      <c r="C101" s="22"/>
      <c r="D101" s="22"/>
      <c r="E101" s="26"/>
      <c r="F101" s="24" t="s">
        <v>31</v>
      </c>
      <c r="G101" s="22"/>
      <c r="H101" s="26"/>
      <c r="I101" s="29"/>
      <c r="J101" s="35" t="s">
        <v>22</v>
      </c>
      <c r="K101" s="1"/>
      <c r="L101" s="1"/>
      <c r="M101" s="31"/>
      <c r="N101" s="32"/>
    </row>
    <row r="102" spans="1:14" ht="15.6" x14ac:dyDescent="0.25">
      <c r="A102" s="25"/>
      <c r="B102" s="24" t="s">
        <v>33</v>
      </c>
      <c r="C102" s="22"/>
      <c r="D102" s="22"/>
      <c r="E102" s="27"/>
      <c r="F102" s="24" t="s">
        <v>35</v>
      </c>
      <c r="G102" s="22"/>
      <c r="H102" s="27"/>
      <c r="I102" s="29"/>
      <c r="J102" s="35" t="s">
        <v>23</v>
      </c>
      <c r="K102" s="1"/>
      <c r="L102" s="1"/>
      <c r="M102" s="1"/>
      <c r="N102" s="32"/>
    </row>
    <row r="103" spans="1:14" ht="15.6" x14ac:dyDescent="0.25">
      <c r="A103" s="25"/>
      <c r="B103" s="24" t="s">
        <v>34</v>
      </c>
      <c r="C103" s="22"/>
      <c r="D103" s="22"/>
      <c r="E103" s="27"/>
      <c r="F103" s="24" t="s">
        <v>36</v>
      </c>
      <c r="G103" s="22"/>
      <c r="H103" s="27"/>
      <c r="I103" s="29"/>
      <c r="J103" s="35" t="s">
        <v>24</v>
      </c>
      <c r="K103" s="1"/>
      <c r="L103" s="1"/>
      <c r="M103" s="1"/>
      <c r="N103" s="32"/>
    </row>
    <row r="104" spans="1:14" ht="17.399999999999999" customHeight="1" thickBot="1" x14ac:dyDescent="0.3">
      <c r="A104" s="25"/>
      <c r="B104" s="37" t="s">
        <v>11</v>
      </c>
      <c r="C104" s="23"/>
      <c r="D104" s="23"/>
      <c r="E104" s="28"/>
      <c r="F104" s="37" t="s">
        <v>12</v>
      </c>
      <c r="G104" s="23"/>
      <c r="H104" s="28"/>
      <c r="I104" s="30"/>
      <c r="J104" s="36" t="s">
        <v>25</v>
      </c>
      <c r="K104" s="34"/>
      <c r="L104" s="34"/>
      <c r="M104" s="34"/>
      <c r="N104" s="33"/>
    </row>
  </sheetData>
  <mergeCells count="6">
    <mergeCell ref="B2:N3"/>
    <mergeCell ref="C4:H4"/>
    <mergeCell ref="J4:M4"/>
    <mergeCell ref="C5:E5"/>
    <mergeCell ref="F5:H5"/>
    <mergeCell ref="J5:M5"/>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3CDC-B457-441F-A023-B9B4CD1C6409}">
  <dimension ref="A2:P104"/>
  <sheetViews>
    <sheetView workbookViewId="0">
      <selection sqref="A1:XFD1"/>
    </sheetView>
  </sheetViews>
  <sheetFormatPr defaultRowHeight="14.4" x14ac:dyDescent="0.3"/>
  <cols>
    <col min="1" max="1" width="4.5546875" style="3" customWidth="1"/>
    <col min="2" max="2" width="6.109375" style="3" customWidth="1"/>
    <col min="3" max="8" width="10.44140625" style="2" customWidth="1"/>
    <col min="9" max="9" width="2.33203125" style="2" customWidth="1"/>
    <col min="10" max="13" width="8.44140625" style="2" customWidth="1"/>
    <col min="14" max="14" width="6.109375" style="3" customWidth="1"/>
    <col min="15" max="15" width="8.88671875" style="3"/>
    <col min="17" max="206" width="8.88671875" style="3"/>
    <col min="207" max="207" width="6.109375" style="3" customWidth="1"/>
    <col min="208" max="213" width="10.44140625" style="3" customWidth="1"/>
    <col min="214" max="214" width="6" style="3" customWidth="1"/>
    <col min="215" max="220" width="10.5546875" style="3" customWidth="1"/>
    <col min="221" max="462" width="8.88671875" style="3"/>
    <col min="463" max="463" width="6.109375" style="3" customWidth="1"/>
    <col min="464" max="469" width="10.44140625" style="3" customWidth="1"/>
    <col min="470" max="470" width="6" style="3" customWidth="1"/>
    <col min="471" max="476" width="10.5546875" style="3" customWidth="1"/>
    <col min="477" max="718" width="8.88671875" style="3"/>
    <col min="719" max="719" width="6.109375" style="3" customWidth="1"/>
    <col min="720" max="725" width="10.44140625" style="3" customWidth="1"/>
    <col min="726" max="726" width="6" style="3" customWidth="1"/>
    <col min="727" max="732" width="10.5546875" style="3" customWidth="1"/>
    <col min="733" max="974" width="8.88671875" style="3"/>
    <col min="975" max="975" width="6.109375" style="3" customWidth="1"/>
    <col min="976" max="981" width="10.44140625" style="3" customWidth="1"/>
    <col min="982" max="982" width="6" style="3" customWidth="1"/>
    <col min="983" max="988" width="10.5546875" style="3" customWidth="1"/>
    <col min="989" max="1230" width="8.88671875" style="3"/>
    <col min="1231" max="1231" width="6.109375" style="3" customWidth="1"/>
    <col min="1232" max="1237" width="10.44140625" style="3" customWidth="1"/>
    <col min="1238" max="1238" width="6" style="3" customWidth="1"/>
    <col min="1239" max="1244" width="10.5546875" style="3" customWidth="1"/>
    <col min="1245" max="1486" width="8.88671875" style="3"/>
    <col min="1487" max="1487" width="6.109375" style="3" customWidth="1"/>
    <col min="1488" max="1493" width="10.44140625" style="3" customWidth="1"/>
    <col min="1494" max="1494" width="6" style="3" customWidth="1"/>
    <col min="1495" max="1500" width="10.5546875" style="3" customWidth="1"/>
    <col min="1501" max="1742" width="8.88671875" style="3"/>
    <col min="1743" max="1743" width="6.109375" style="3" customWidth="1"/>
    <col min="1744" max="1749" width="10.44140625" style="3" customWidth="1"/>
    <col min="1750" max="1750" width="6" style="3" customWidth="1"/>
    <col min="1751" max="1756" width="10.5546875" style="3" customWidth="1"/>
    <col min="1757" max="1998" width="8.88671875" style="3"/>
    <col min="1999" max="1999" width="6.109375" style="3" customWidth="1"/>
    <col min="2000" max="2005" width="10.44140625" style="3" customWidth="1"/>
    <col min="2006" max="2006" width="6" style="3" customWidth="1"/>
    <col min="2007" max="2012" width="10.5546875" style="3" customWidth="1"/>
    <col min="2013" max="2254" width="8.88671875" style="3"/>
    <col min="2255" max="2255" width="6.109375" style="3" customWidth="1"/>
    <col min="2256" max="2261" width="10.44140625" style="3" customWidth="1"/>
    <col min="2262" max="2262" width="6" style="3" customWidth="1"/>
    <col min="2263" max="2268" width="10.5546875" style="3" customWidth="1"/>
    <col min="2269" max="2510" width="8.88671875" style="3"/>
    <col min="2511" max="2511" width="6.109375" style="3" customWidth="1"/>
    <col min="2512" max="2517" width="10.44140625" style="3" customWidth="1"/>
    <col min="2518" max="2518" width="6" style="3" customWidth="1"/>
    <col min="2519" max="2524" width="10.5546875" style="3" customWidth="1"/>
    <col min="2525" max="2766" width="8.88671875" style="3"/>
    <col min="2767" max="2767" width="6.109375" style="3" customWidth="1"/>
    <col min="2768" max="2773" width="10.44140625" style="3" customWidth="1"/>
    <col min="2774" max="2774" width="6" style="3" customWidth="1"/>
    <col min="2775" max="2780" width="10.5546875" style="3" customWidth="1"/>
    <col min="2781" max="3022" width="8.88671875" style="3"/>
    <col min="3023" max="3023" width="6.109375" style="3" customWidth="1"/>
    <col min="3024" max="3029" width="10.44140625" style="3" customWidth="1"/>
    <col min="3030" max="3030" width="6" style="3" customWidth="1"/>
    <col min="3031" max="3036" width="10.5546875" style="3" customWidth="1"/>
    <col min="3037" max="3278" width="8.88671875" style="3"/>
    <col min="3279" max="3279" width="6.109375" style="3" customWidth="1"/>
    <col min="3280" max="3285" width="10.44140625" style="3" customWidth="1"/>
    <col min="3286" max="3286" width="6" style="3" customWidth="1"/>
    <col min="3287" max="3292" width="10.5546875" style="3" customWidth="1"/>
    <col min="3293" max="3534" width="8.88671875" style="3"/>
    <col min="3535" max="3535" width="6.109375" style="3" customWidth="1"/>
    <col min="3536" max="3541" width="10.44140625" style="3" customWidth="1"/>
    <col min="3542" max="3542" width="6" style="3" customWidth="1"/>
    <col min="3543" max="3548" width="10.5546875" style="3" customWidth="1"/>
    <col min="3549" max="3790" width="8.88671875" style="3"/>
    <col min="3791" max="3791" width="6.109375" style="3" customWidth="1"/>
    <col min="3792" max="3797" width="10.44140625" style="3" customWidth="1"/>
    <col min="3798" max="3798" width="6" style="3" customWidth="1"/>
    <col min="3799" max="3804" width="10.5546875" style="3" customWidth="1"/>
    <col min="3805" max="4046" width="8.88671875" style="3"/>
    <col min="4047" max="4047" width="6.109375" style="3" customWidth="1"/>
    <col min="4048" max="4053" width="10.44140625" style="3" customWidth="1"/>
    <col min="4054" max="4054" width="6" style="3" customWidth="1"/>
    <col min="4055" max="4060" width="10.5546875" style="3" customWidth="1"/>
    <col min="4061" max="4302" width="8.88671875" style="3"/>
    <col min="4303" max="4303" width="6.109375" style="3" customWidth="1"/>
    <col min="4304" max="4309" width="10.44140625" style="3" customWidth="1"/>
    <col min="4310" max="4310" width="6" style="3" customWidth="1"/>
    <col min="4311" max="4316" width="10.5546875" style="3" customWidth="1"/>
    <col min="4317" max="4558" width="8.88671875" style="3"/>
    <col min="4559" max="4559" width="6.109375" style="3" customWidth="1"/>
    <col min="4560" max="4565" width="10.44140625" style="3" customWidth="1"/>
    <col min="4566" max="4566" width="6" style="3" customWidth="1"/>
    <col min="4567" max="4572" width="10.5546875" style="3" customWidth="1"/>
    <col min="4573" max="4814" width="8.88671875" style="3"/>
    <col min="4815" max="4815" width="6.109375" style="3" customWidth="1"/>
    <col min="4816" max="4821" width="10.44140625" style="3" customWidth="1"/>
    <col min="4822" max="4822" width="6" style="3" customWidth="1"/>
    <col min="4823" max="4828" width="10.5546875" style="3" customWidth="1"/>
    <col min="4829" max="5070" width="8.88671875" style="3"/>
    <col min="5071" max="5071" width="6.109375" style="3" customWidth="1"/>
    <col min="5072" max="5077" width="10.44140625" style="3" customWidth="1"/>
    <col min="5078" max="5078" width="6" style="3" customWidth="1"/>
    <col min="5079" max="5084" width="10.5546875" style="3" customWidth="1"/>
    <col min="5085" max="5326" width="8.88671875" style="3"/>
    <col min="5327" max="5327" width="6.109375" style="3" customWidth="1"/>
    <col min="5328" max="5333" width="10.44140625" style="3" customWidth="1"/>
    <col min="5334" max="5334" width="6" style="3" customWidth="1"/>
    <col min="5335" max="5340" width="10.5546875" style="3" customWidth="1"/>
    <col min="5341" max="5582" width="8.88671875" style="3"/>
    <col min="5583" max="5583" width="6.109375" style="3" customWidth="1"/>
    <col min="5584" max="5589" width="10.44140625" style="3" customWidth="1"/>
    <col min="5590" max="5590" width="6" style="3" customWidth="1"/>
    <col min="5591" max="5596" width="10.5546875" style="3" customWidth="1"/>
    <col min="5597" max="5838" width="8.88671875" style="3"/>
    <col min="5839" max="5839" width="6.109375" style="3" customWidth="1"/>
    <col min="5840" max="5845" width="10.44140625" style="3" customWidth="1"/>
    <col min="5846" max="5846" width="6" style="3" customWidth="1"/>
    <col min="5847" max="5852" width="10.5546875" style="3" customWidth="1"/>
    <col min="5853" max="6094" width="8.88671875" style="3"/>
    <col min="6095" max="6095" width="6.109375" style="3" customWidth="1"/>
    <col min="6096" max="6101" width="10.44140625" style="3" customWidth="1"/>
    <col min="6102" max="6102" width="6" style="3" customWidth="1"/>
    <col min="6103" max="6108" width="10.5546875" style="3" customWidth="1"/>
    <col min="6109" max="6350" width="8.88671875" style="3"/>
    <col min="6351" max="6351" width="6.109375" style="3" customWidth="1"/>
    <col min="6352" max="6357" width="10.44140625" style="3" customWidth="1"/>
    <col min="6358" max="6358" width="6" style="3" customWidth="1"/>
    <col min="6359" max="6364" width="10.5546875" style="3" customWidth="1"/>
    <col min="6365" max="6606" width="8.88671875" style="3"/>
    <col min="6607" max="6607" width="6.109375" style="3" customWidth="1"/>
    <col min="6608" max="6613" width="10.44140625" style="3" customWidth="1"/>
    <col min="6614" max="6614" width="6" style="3" customWidth="1"/>
    <col min="6615" max="6620" width="10.5546875" style="3" customWidth="1"/>
    <col min="6621" max="6862" width="8.88671875" style="3"/>
    <col min="6863" max="6863" width="6.109375" style="3" customWidth="1"/>
    <col min="6864" max="6869" width="10.44140625" style="3" customWidth="1"/>
    <col min="6870" max="6870" width="6" style="3" customWidth="1"/>
    <col min="6871" max="6876" width="10.5546875" style="3" customWidth="1"/>
    <col min="6877" max="7118" width="8.88671875" style="3"/>
    <col min="7119" max="7119" width="6.109375" style="3" customWidth="1"/>
    <col min="7120" max="7125" width="10.44140625" style="3" customWidth="1"/>
    <col min="7126" max="7126" width="6" style="3" customWidth="1"/>
    <col min="7127" max="7132" width="10.5546875" style="3" customWidth="1"/>
    <col min="7133" max="7374" width="8.88671875" style="3"/>
    <col min="7375" max="7375" width="6.109375" style="3" customWidth="1"/>
    <col min="7376" max="7381" width="10.44140625" style="3" customWidth="1"/>
    <col min="7382" max="7382" width="6" style="3" customWidth="1"/>
    <col min="7383" max="7388" width="10.5546875" style="3" customWidth="1"/>
    <col min="7389" max="7630" width="8.88671875" style="3"/>
    <col min="7631" max="7631" width="6.109375" style="3" customWidth="1"/>
    <col min="7632" max="7637" width="10.44140625" style="3" customWidth="1"/>
    <col min="7638" max="7638" width="6" style="3" customWidth="1"/>
    <col min="7639" max="7644" width="10.5546875" style="3" customWidth="1"/>
    <col min="7645" max="7886" width="8.88671875" style="3"/>
    <col min="7887" max="7887" width="6.109375" style="3" customWidth="1"/>
    <col min="7888" max="7893" width="10.44140625" style="3" customWidth="1"/>
    <col min="7894" max="7894" width="6" style="3" customWidth="1"/>
    <col min="7895" max="7900" width="10.5546875" style="3" customWidth="1"/>
    <col min="7901" max="8142" width="8.88671875" style="3"/>
    <col min="8143" max="8143" width="6.109375" style="3" customWidth="1"/>
    <col min="8144" max="8149" width="10.44140625" style="3" customWidth="1"/>
    <col min="8150" max="8150" width="6" style="3" customWidth="1"/>
    <col min="8151" max="8156" width="10.5546875" style="3" customWidth="1"/>
    <col min="8157" max="8398" width="8.88671875" style="3"/>
    <col min="8399" max="8399" width="6.109375" style="3" customWidth="1"/>
    <col min="8400" max="8405" width="10.44140625" style="3" customWidth="1"/>
    <col min="8406" max="8406" width="6" style="3" customWidth="1"/>
    <col min="8407" max="8412" width="10.5546875" style="3" customWidth="1"/>
    <col min="8413" max="8654" width="8.88671875" style="3"/>
    <col min="8655" max="8655" width="6.109375" style="3" customWidth="1"/>
    <col min="8656" max="8661" width="10.44140625" style="3" customWidth="1"/>
    <col min="8662" max="8662" width="6" style="3" customWidth="1"/>
    <col min="8663" max="8668" width="10.5546875" style="3" customWidth="1"/>
    <col min="8669" max="8910" width="8.88671875" style="3"/>
    <col min="8911" max="8911" width="6.109375" style="3" customWidth="1"/>
    <col min="8912" max="8917" width="10.44140625" style="3" customWidth="1"/>
    <col min="8918" max="8918" width="6" style="3" customWidth="1"/>
    <col min="8919" max="8924" width="10.5546875" style="3" customWidth="1"/>
    <col min="8925" max="9166" width="8.88671875" style="3"/>
    <col min="9167" max="9167" width="6.109375" style="3" customWidth="1"/>
    <col min="9168" max="9173" width="10.44140625" style="3" customWidth="1"/>
    <col min="9174" max="9174" width="6" style="3" customWidth="1"/>
    <col min="9175" max="9180" width="10.5546875" style="3" customWidth="1"/>
    <col min="9181" max="9422" width="8.88671875" style="3"/>
    <col min="9423" max="9423" width="6.109375" style="3" customWidth="1"/>
    <col min="9424" max="9429" width="10.44140625" style="3" customWidth="1"/>
    <col min="9430" max="9430" width="6" style="3" customWidth="1"/>
    <col min="9431" max="9436" width="10.5546875" style="3" customWidth="1"/>
    <col min="9437" max="9678" width="8.88671875" style="3"/>
    <col min="9679" max="9679" width="6.109375" style="3" customWidth="1"/>
    <col min="9680" max="9685" width="10.44140625" style="3" customWidth="1"/>
    <col min="9686" max="9686" width="6" style="3" customWidth="1"/>
    <col min="9687" max="9692" width="10.5546875" style="3" customWidth="1"/>
    <col min="9693" max="9934" width="8.88671875" style="3"/>
    <col min="9935" max="9935" width="6.109375" style="3" customWidth="1"/>
    <col min="9936" max="9941" width="10.44140625" style="3" customWidth="1"/>
    <col min="9942" max="9942" width="6" style="3" customWidth="1"/>
    <col min="9943" max="9948" width="10.5546875" style="3" customWidth="1"/>
    <col min="9949" max="10190" width="8.88671875" style="3"/>
    <col min="10191" max="10191" width="6.109375" style="3" customWidth="1"/>
    <col min="10192" max="10197" width="10.44140625" style="3" customWidth="1"/>
    <col min="10198" max="10198" width="6" style="3" customWidth="1"/>
    <col min="10199" max="10204" width="10.5546875" style="3" customWidth="1"/>
    <col min="10205" max="10446" width="8.88671875" style="3"/>
    <col min="10447" max="10447" width="6.109375" style="3" customWidth="1"/>
    <col min="10448" max="10453" width="10.44140625" style="3" customWidth="1"/>
    <col min="10454" max="10454" width="6" style="3" customWidth="1"/>
    <col min="10455" max="10460" width="10.5546875" style="3" customWidth="1"/>
    <col min="10461" max="10702" width="8.88671875" style="3"/>
    <col min="10703" max="10703" width="6.109375" style="3" customWidth="1"/>
    <col min="10704" max="10709" width="10.44140625" style="3" customWidth="1"/>
    <col min="10710" max="10710" width="6" style="3" customWidth="1"/>
    <col min="10711" max="10716" width="10.5546875" style="3" customWidth="1"/>
    <col min="10717" max="10958" width="8.88671875" style="3"/>
    <col min="10959" max="10959" width="6.109375" style="3" customWidth="1"/>
    <col min="10960" max="10965" width="10.44140625" style="3" customWidth="1"/>
    <col min="10966" max="10966" width="6" style="3" customWidth="1"/>
    <col min="10967" max="10972" width="10.5546875" style="3" customWidth="1"/>
    <col min="10973" max="11214" width="8.88671875" style="3"/>
    <col min="11215" max="11215" width="6.109375" style="3" customWidth="1"/>
    <col min="11216" max="11221" width="10.44140625" style="3" customWidth="1"/>
    <col min="11222" max="11222" width="6" style="3" customWidth="1"/>
    <col min="11223" max="11228" width="10.5546875" style="3" customWidth="1"/>
    <col min="11229" max="11470" width="8.88671875" style="3"/>
    <col min="11471" max="11471" width="6.109375" style="3" customWidth="1"/>
    <col min="11472" max="11477" width="10.44140625" style="3" customWidth="1"/>
    <col min="11478" max="11478" width="6" style="3" customWidth="1"/>
    <col min="11479" max="11484" width="10.5546875" style="3" customWidth="1"/>
    <col min="11485" max="11726" width="8.88671875" style="3"/>
    <col min="11727" max="11727" width="6.109375" style="3" customWidth="1"/>
    <col min="11728" max="11733" width="10.44140625" style="3" customWidth="1"/>
    <col min="11734" max="11734" width="6" style="3" customWidth="1"/>
    <col min="11735" max="11740" width="10.5546875" style="3" customWidth="1"/>
    <col min="11741" max="11982" width="8.88671875" style="3"/>
    <col min="11983" max="11983" width="6.109375" style="3" customWidth="1"/>
    <col min="11984" max="11989" width="10.44140625" style="3" customWidth="1"/>
    <col min="11990" max="11990" width="6" style="3" customWidth="1"/>
    <col min="11991" max="11996" width="10.5546875" style="3" customWidth="1"/>
    <col min="11997" max="12238" width="8.88671875" style="3"/>
    <col min="12239" max="12239" width="6.109375" style="3" customWidth="1"/>
    <col min="12240" max="12245" width="10.44140625" style="3" customWidth="1"/>
    <col min="12246" max="12246" width="6" style="3" customWidth="1"/>
    <col min="12247" max="12252" width="10.5546875" style="3" customWidth="1"/>
    <col min="12253" max="12494" width="8.88671875" style="3"/>
    <col min="12495" max="12495" width="6.109375" style="3" customWidth="1"/>
    <col min="12496" max="12501" width="10.44140625" style="3" customWidth="1"/>
    <col min="12502" max="12502" width="6" style="3" customWidth="1"/>
    <col min="12503" max="12508" width="10.5546875" style="3" customWidth="1"/>
    <col min="12509" max="12750" width="8.88671875" style="3"/>
    <col min="12751" max="12751" width="6.109375" style="3" customWidth="1"/>
    <col min="12752" max="12757" width="10.44140625" style="3" customWidth="1"/>
    <col min="12758" max="12758" width="6" style="3" customWidth="1"/>
    <col min="12759" max="12764" width="10.5546875" style="3" customWidth="1"/>
    <col min="12765" max="13006" width="8.88671875" style="3"/>
    <col min="13007" max="13007" width="6.109375" style="3" customWidth="1"/>
    <col min="13008" max="13013" width="10.44140625" style="3" customWidth="1"/>
    <col min="13014" max="13014" width="6" style="3" customWidth="1"/>
    <col min="13015" max="13020" width="10.5546875" style="3" customWidth="1"/>
    <col min="13021" max="13262" width="8.88671875" style="3"/>
    <col min="13263" max="13263" width="6.109375" style="3" customWidth="1"/>
    <col min="13264" max="13269" width="10.44140625" style="3" customWidth="1"/>
    <col min="13270" max="13270" width="6" style="3" customWidth="1"/>
    <col min="13271" max="13276" width="10.5546875" style="3" customWidth="1"/>
    <col min="13277" max="13518" width="8.88671875" style="3"/>
    <col min="13519" max="13519" width="6.109375" style="3" customWidth="1"/>
    <col min="13520" max="13525" width="10.44140625" style="3" customWidth="1"/>
    <col min="13526" max="13526" width="6" style="3" customWidth="1"/>
    <col min="13527" max="13532" width="10.5546875" style="3" customWidth="1"/>
    <col min="13533" max="13774" width="8.88671875" style="3"/>
    <col min="13775" max="13775" width="6.109375" style="3" customWidth="1"/>
    <col min="13776" max="13781" width="10.44140625" style="3" customWidth="1"/>
    <col min="13782" max="13782" width="6" style="3" customWidth="1"/>
    <col min="13783" max="13788" width="10.5546875" style="3" customWidth="1"/>
    <col min="13789" max="14030" width="8.88671875" style="3"/>
    <col min="14031" max="14031" width="6.109375" style="3" customWidth="1"/>
    <col min="14032" max="14037" width="10.44140625" style="3" customWidth="1"/>
    <col min="14038" max="14038" width="6" style="3" customWidth="1"/>
    <col min="14039" max="14044" width="10.5546875" style="3" customWidth="1"/>
    <col min="14045" max="14286" width="8.88671875" style="3"/>
    <col min="14287" max="14287" width="6.109375" style="3" customWidth="1"/>
    <col min="14288" max="14293" width="10.44140625" style="3" customWidth="1"/>
    <col min="14294" max="14294" width="6" style="3" customWidth="1"/>
    <col min="14295" max="14300" width="10.5546875" style="3" customWidth="1"/>
    <col min="14301" max="14542" width="8.88671875" style="3"/>
    <col min="14543" max="14543" width="6.109375" style="3" customWidth="1"/>
    <col min="14544" max="14549" width="10.44140625" style="3" customWidth="1"/>
    <col min="14550" max="14550" width="6" style="3" customWidth="1"/>
    <col min="14551" max="14556" width="10.5546875" style="3" customWidth="1"/>
    <col min="14557" max="14798" width="8.88671875" style="3"/>
    <col min="14799" max="14799" width="6.109375" style="3" customWidth="1"/>
    <col min="14800" max="14805" width="10.44140625" style="3" customWidth="1"/>
    <col min="14806" max="14806" width="6" style="3" customWidth="1"/>
    <col min="14807" max="14812" width="10.5546875" style="3" customWidth="1"/>
    <col min="14813" max="15054" width="8.88671875" style="3"/>
    <col min="15055" max="15055" width="6.109375" style="3" customWidth="1"/>
    <col min="15056" max="15061" width="10.44140625" style="3" customWidth="1"/>
    <col min="15062" max="15062" width="6" style="3" customWidth="1"/>
    <col min="15063" max="15068" width="10.5546875" style="3" customWidth="1"/>
    <col min="15069" max="15310" width="8.88671875" style="3"/>
    <col min="15311" max="15311" width="6.109375" style="3" customWidth="1"/>
    <col min="15312" max="15317" width="10.44140625" style="3" customWidth="1"/>
    <col min="15318" max="15318" width="6" style="3" customWidth="1"/>
    <col min="15319" max="15324" width="10.5546875" style="3" customWidth="1"/>
    <col min="15325" max="15566" width="8.88671875" style="3"/>
    <col min="15567" max="15567" width="6.109375" style="3" customWidth="1"/>
    <col min="15568" max="15573" width="10.44140625" style="3" customWidth="1"/>
    <col min="15574" max="15574" width="6" style="3" customWidth="1"/>
    <col min="15575" max="15580" width="10.5546875" style="3" customWidth="1"/>
    <col min="15581" max="15822" width="8.88671875" style="3"/>
    <col min="15823" max="15823" width="6.109375" style="3" customWidth="1"/>
    <col min="15824" max="15829" width="10.44140625" style="3" customWidth="1"/>
    <col min="15830" max="15830" width="6" style="3" customWidth="1"/>
    <col min="15831" max="15836" width="10.5546875" style="3" customWidth="1"/>
    <col min="15837" max="16078" width="8.88671875" style="3"/>
    <col min="16079" max="16079" width="6.109375" style="3" customWidth="1"/>
    <col min="16080" max="16085" width="10.44140625" style="3" customWidth="1"/>
    <col min="16086" max="16086" width="6" style="3" customWidth="1"/>
    <col min="16087" max="16092" width="10.5546875" style="3" customWidth="1"/>
    <col min="16093" max="16362" width="8.88671875" style="3"/>
    <col min="16363" max="16384" width="9.109375" style="3" customWidth="1"/>
  </cols>
  <sheetData>
    <row r="2" spans="2:14" ht="15" customHeight="1" x14ac:dyDescent="0.3">
      <c r="B2" s="65" t="s">
        <v>16</v>
      </c>
      <c r="C2" s="66"/>
      <c r="D2" s="66"/>
      <c r="E2" s="66"/>
      <c r="F2" s="66"/>
      <c r="G2" s="66"/>
      <c r="H2" s="66"/>
      <c r="I2" s="66"/>
      <c r="J2" s="66"/>
      <c r="K2" s="66"/>
      <c r="L2" s="66"/>
      <c r="M2" s="66"/>
      <c r="N2" s="67"/>
    </row>
    <row r="3" spans="2:14" ht="12.75" customHeight="1" x14ac:dyDescent="0.3">
      <c r="B3" s="68"/>
      <c r="C3" s="69"/>
      <c r="D3" s="69"/>
      <c r="E3" s="69"/>
      <c r="F3" s="69"/>
      <c r="G3" s="69"/>
      <c r="H3" s="69"/>
      <c r="I3" s="69"/>
      <c r="J3" s="69"/>
      <c r="K3" s="69"/>
      <c r="L3" s="69"/>
      <c r="M3" s="69"/>
      <c r="N3" s="70"/>
    </row>
    <row r="4" spans="2:14" ht="19.5" customHeight="1" x14ac:dyDescent="0.3">
      <c r="B4" s="4"/>
      <c r="C4" s="71" t="s">
        <v>1</v>
      </c>
      <c r="D4" s="71"/>
      <c r="E4" s="71"/>
      <c r="F4" s="71"/>
      <c r="G4" s="71"/>
      <c r="H4" s="72"/>
      <c r="I4" s="50"/>
      <c r="J4" s="71" t="s">
        <v>2</v>
      </c>
      <c r="K4" s="71"/>
      <c r="L4" s="71"/>
      <c r="M4" s="71"/>
      <c r="N4" s="5"/>
    </row>
    <row r="5" spans="2:14" x14ac:dyDescent="0.3">
      <c r="B5" s="4"/>
      <c r="C5" s="73" t="s">
        <v>3</v>
      </c>
      <c r="D5" s="73"/>
      <c r="E5" s="74"/>
      <c r="F5" s="73" t="s">
        <v>4</v>
      </c>
      <c r="G5" s="73"/>
      <c r="H5" s="75"/>
      <c r="I5" s="50"/>
      <c r="J5" s="73"/>
      <c r="K5" s="73"/>
      <c r="L5" s="73"/>
      <c r="M5" s="73"/>
      <c r="N5" s="5"/>
    </row>
    <row r="6" spans="2:14" ht="16.5" customHeight="1" x14ac:dyDescent="0.35">
      <c r="B6" s="6"/>
      <c r="C6" s="7" t="s">
        <v>5</v>
      </c>
      <c r="D6" s="7" t="s">
        <v>6</v>
      </c>
      <c r="E6" s="8" t="s">
        <v>7</v>
      </c>
      <c r="F6" s="7" t="s">
        <v>8</v>
      </c>
      <c r="G6" s="7" t="s">
        <v>9</v>
      </c>
      <c r="H6" s="9" t="s">
        <v>10</v>
      </c>
      <c r="I6" s="51"/>
      <c r="J6" s="10" t="s">
        <v>18</v>
      </c>
      <c r="K6" s="7" t="s">
        <v>19</v>
      </c>
      <c r="L6" s="7" t="s">
        <v>20</v>
      </c>
      <c r="M6" s="7" t="s">
        <v>21</v>
      </c>
      <c r="N6" s="5"/>
    </row>
    <row r="7" spans="2:14" x14ac:dyDescent="0.3">
      <c r="B7" s="11">
        <v>1920</v>
      </c>
      <c r="C7" s="12">
        <v>0.46975688626904277</v>
      </c>
      <c r="D7" s="12">
        <v>0.42952865672645224</v>
      </c>
      <c r="E7" s="13">
        <v>4.022822954259056E-2</v>
      </c>
      <c r="F7" s="12">
        <v>0.23920399150904986</v>
      </c>
      <c r="G7" s="12">
        <v>0.1812670770700551</v>
      </c>
      <c r="H7" s="14">
        <v>5.7936914438994763E-2</v>
      </c>
      <c r="I7" s="15"/>
      <c r="J7" s="16">
        <v>0.11661561485888432</v>
      </c>
      <c r="K7" s="12">
        <v>0.12662019438352701</v>
      </c>
      <c r="L7" s="12">
        <v>0.14339995446814782</v>
      </c>
      <c r="M7" s="12">
        <v>0.34637730690362267</v>
      </c>
      <c r="N7" s="17">
        <v>1920</v>
      </c>
    </row>
    <row r="8" spans="2:14" x14ac:dyDescent="0.3">
      <c r="B8" s="11">
        <v>1921</v>
      </c>
      <c r="C8" s="12">
        <v>0.48732471321733078</v>
      </c>
      <c r="D8" s="12">
        <v>0.44788702589842411</v>
      </c>
      <c r="E8" s="13">
        <v>3.9437687318906664E-2</v>
      </c>
      <c r="F8" s="12">
        <v>0.23803567301062528</v>
      </c>
      <c r="G8" s="12">
        <v>0.18024556663541519</v>
      </c>
      <c r="H8" s="14">
        <v>5.77901063752101E-2</v>
      </c>
      <c r="I8" s="15"/>
      <c r="J8" s="16">
        <v>0.11661561485888432</v>
      </c>
      <c r="K8" s="12">
        <v>0.1266201943835267</v>
      </c>
      <c r="L8" s="12">
        <v>0.14339995446814782</v>
      </c>
      <c r="M8" s="12">
        <v>0.34637730690362267</v>
      </c>
      <c r="N8" s="17">
        <v>1921</v>
      </c>
    </row>
    <row r="9" spans="2:14" x14ac:dyDescent="0.3">
      <c r="B9" s="11">
        <v>1922</v>
      </c>
      <c r="C9" s="12">
        <v>0.47496797491393811</v>
      </c>
      <c r="D9" s="12">
        <v>0.43520758959545203</v>
      </c>
      <c r="E9" s="13">
        <v>3.9760385318486101E-2</v>
      </c>
      <c r="F9" s="12">
        <v>0.2540369183662794</v>
      </c>
      <c r="G9" s="12">
        <v>0.19748914889711225</v>
      </c>
      <c r="H9" s="14">
        <v>5.6547769469167147E-2</v>
      </c>
      <c r="I9" s="15"/>
      <c r="J9" s="16">
        <v>0.11661561485888416</v>
      </c>
      <c r="K9" s="12">
        <v>0.1266201943835267</v>
      </c>
      <c r="L9" s="12">
        <v>0.14339995446814782</v>
      </c>
      <c r="M9" s="12">
        <v>0.34637730690362267</v>
      </c>
      <c r="N9" s="17">
        <v>1922</v>
      </c>
    </row>
    <row r="10" spans="2:14" x14ac:dyDescent="0.3">
      <c r="B10" s="11">
        <v>1923</v>
      </c>
      <c r="C10" s="12">
        <v>0.47697317946297102</v>
      </c>
      <c r="D10" s="12">
        <v>0.43720998186720017</v>
      </c>
      <c r="E10" s="13">
        <v>3.9763197595770836E-2</v>
      </c>
      <c r="F10" s="12">
        <v>0.26005706385004995</v>
      </c>
      <c r="G10" s="12">
        <v>0.20388701612965404</v>
      </c>
      <c r="H10" s="14">
        <v>5.6170047720395903E-2</v>
      </c>
      <c r="I10" s="15"/>
      <c r="J10" s="16">
        <v>0.11661561485888446</v>
      </c>
      <c r="K10" s="12">
        <v>0.12662019438352715</v>
      </c>
      <c r="L10" s="12">
        <v>0.14339995446814782</v>
      </c>
      <c r="M10" s="12">
        <v>0.34637730690362267</v>
      </c>
      <c r="N10" s="17">
        <v>1923</v>
      </c>
    </row>
    <row r="11" spans="2:14" x14ac:dyDescent="0.3">
      <c r="B11" s="11">
        <v>1924</v>
      </c>
      <c r="C11" s="12">
        <v>0.4146459384875254</v>
      </c>
      <c r="D11" s="12">
        <v>0.37124032337383228</v>
      </c>
      <c r="E11" s="13">
        <v>4.3405615113693119E-2</v>
      </c>
      <c r="F11" s="12">
        <v>0.23977052438036356</v>
      </c>
      <c r="G11" s="12">
        <v>0.18221541783040671</v>
      </c>
      <c r="H11" s="14">
        <v>5.7555106549956839E-2</v>
      </c>
      <c r="I11" s="15"/>
      <c r="J11" s="16">
        <v>0.11661561485888432</v>
      </c>
      <c r="K11" s="12">
        <v>0.1266201943835267</v>
      </c>
      <c r="L11" s="12">
        <v>0.14339995446814813</v>
      </c>
      <c r="M11" s="12">
        <v>0.34637730690362267</v>
      </c>
      <c r="N11" s="17">
        <v>1924</v>
      </c>
    </row>
    <row r="12" spans="2:14" x14ac:dyDescent="0.3">
      <c r="B12" s="11">
        <v>1925</v>
      </c>
      <c r="C12" s="12">
        <v>0.45867490631399466</v>
      </c>
      <c r="D12" s="12">
        <v>0.41784627734165924</v>
      </c>
      <c r="E12" s="13">
        <v>4.0828628972335398E-2</v>
      </c>
      <c r="F12" s="12">
        <v>0.24924987384521946</v>
      </c>
      <c r="G12" s="12">
        <v>0.19239997000275025</v>
      </c>
      <c r="H12" s="14">
        <v>5.6849903842469213E-2</v>
      </c>
      <c r="I12" s="15"/>
      <c r="J12" s="16">
        <v>0.11661561485888432</v>
      </c>
      <c r="K12" s="12">
        <v>0.12662019438352715</v>
      </c>
      <c r="L12" s="12">
        <v>0.14339995446814782</v>
      </c>
      <c r="M12" s="12">
        <v>0.34637730690362267</v>
      </c>
      <c r="N12" s="17">
        <v>1925</v>
      </c>
    </row>
    <row r="13" spans="2:14" x14ac:dyDescent="0.3">
      <c r="B13" s="11">
        <v>1926</v>
      </c>
      <c r="C13" s="12">
        <v>0.47435567129812806</v>
      </c>
      <c r="D13" s="12">
        <v>0.43423644335351308</v>
      </c>
      <c r="E13" s="13">
        <v>4.0119227944615005E-2</v>
      </c>
      <c r="F13" s="12">
        <v>0.24564805447811472</v>
      </c>
      <c r="G13" s="12">
        <v>0.18833007237453489</v>
      </c>
      <c r="H13" s="14">
        <v>5.7317982103579822E-2</v>
      </c>
      <c r="I13" s="15"/>
      <c r="J13" s="16">
        <v>0.11672761797993762</v>
      </c>
      <c r="K13" s="12">
        <v>0.1292531971887653</v>
      </c>
      <c r="L13" s="12">
        <v>0.14339995446814782</v>
      </c>
      <c r="M13" s="12">
        <v>0.34637730690362267</v>
      </c>
      <c r="N13" s="17">
        <v>1926</v>
      </c>
    </row>
    <row r="14" spans="2:14" x14ac:dyDescent="0.3">
      <c r="B14" s="11">
        <v>1927</v>
      </c>
      <c r="C14" s="12">
        <v>0.39143350080453099</v>
      </c>
      <c r="D14" s="12">
        <v>0.34666499892774938</v>
      </c>
      <c r="E14" s="13">
        <v>4.4768501876781594E-2</v>
      </c>
      <c r="F14" s="12">
        <v>0.2539774824649082</v>
      </c>
      <c r="G14" s="12">
        <v>0.19714250599825783</v>
      </c>
      <c r="H14" s="14">
        <v>5.6834976466650367E-2</v>
      </c>
      <c r="I14" s="15"/>
      <c r="J14" s="16">
        <v>0.11683972867405619</v>
      </c>
      <c r="K14" s="12">
        <v>0.13194095195364261</v>
      </c>
      <c r="L14" s="12">
        <v>0.14339995446814782</v>
      </c>
      <c r="M14" s="12">
        <v>0.34637730690362267</v>
      </c>
      <c r="N14" s="17">
        <v>1927</v>
      </c>
    </row>
    <row r="15" spans="2:14" x14ac:dyDescent="0.3">
      <c r="B15" s="11">
        <v>1928</v>
      </c>
      <c r="C15" s="12">
        <v>0.41520094535331176</v>
      </c>
      <c r="D15" s="12">
        <v>0.37172214957945848</v>
      </c>
      <c r="E15" s="13">
        <v>4.3478795773853288E-2</v>
      </c>
      <c r="F15" s="12">
        <v>0.24877127186325659</v>
      </c>
      <c r="G15" s="12">
        <v>0.19142746803863281</v>
      </c>
      <c r="H15" s="14">
        <v>5.7343803824623785E-2</v>
      </c>
      <c r="I15" s="15"/>
      <c r="J15" s="16">
        <v>0.11695194704455754</v>
      </c>
      <c r="K15" s="12">
        <v>0.13468459721742679</v>
      </c>
      <c r="L15" s="12">
        <v>0.14339995446814782</v>
      </c>
      <c r="M15" s="12">
        <v>0.34637730690362267</v>
      </c>
      <c r="N15" s="17">
        <v>1928</v>
      </c>
    </row>
    <row r="16" spans="2:14" x14ac:dyDescent="0.3">
      <c r="B16" s="11">
        <v>1929</v>
      </c>
      <c r="C16" s="12">
        <v>0.42121714343692707</v>
      </c>
      <c r="D16" s="12">
        <v>0.37806367557028808</v>
      </c>
      <c r="E16" s="13">
        <v>4.3153467866638984E-2</v>
      </c>
      <c r="F16" s="12">
        <v>0.26182236680366283</v>
      </c>
      <c r="G16" s="12">
        <v>0.20535753983748095</v>
      </c>
      <c r="H16" s="14">
        <v>5.6464826966181894E-2</v>
      </c>
      <c r="I16" s="15"/>
      <c r="J16" s="16">
        <v>0.11706427319486028</v>
      </c>
      <c r="K16" s="12">
        <v>0.13748529519473149</v>
      </c>
      <c r="L16" s="12">
        <v>0.14339995446814813</v>
      </c>
      <c r="M16" s="12">
        <v>0.34637730690362267</v>
      </c>
      <c r="N16" s="17">
        <v>1929</v>
      </c>
    </row>
    <row r="17" spans="2:14" x14ac:dyDescent="0.3">
      <c r="B17" s="11">
        <v>1930</v>
      </c>
      <c r="C17" s="12">
        <v>0.4495468847027122</v>
      </c>
      <c r="D17" s="12">
        <v>0.40784707960543087</v>
      </c>
      <c r="E17" s="13">
        <v>4.1699805097281342E-2</v>
      </c>
      <c r="F17" s="12">
        <v>0.26167944333423415</v>
      </c>
      <c r="G17" s="12">
        <v>0.20497166996462587</v>
      </c>
      <c r="H17" s="14">
        <v>5.6707773369608278E-2</v>
      </c>
      <c r="I17" s="15"/>
      <c r="J17" s="16">
        <v>0.11717670722848068</v>
      </c>
      <c r="K17" s="12">
        <v>0.14034423226783602</v>
      </c>
      <c r="L17" s="12">
        <v>0.14339995446814782</v>
      </c>
      <c r="M17" s="12">
        <v>0.34637730690362267</v>
      </c>
      <c r="N17" s="17">
        <v>1930</v>
      </c>
    </row>
    <row r="18" spans="2:14" x14ac:dyDescent="0.3">
      <c r="B18" s="11">
        <v>1931</v>
      </c>
      <c r="C18" s="12">
        <v>0.40166052057980062</v>
      </c>
      <c r="D18" s="12">
        <v>0.35690131465528574</v>
      </c>
      <c r="E18" s="13">
        <v>4.4759205924514864E-2</v>
      </c>
      <c r="F18" s="12">
        <v>0.26297587011236406</v>
      </c>
      <c r="G18" s="12">
        <v>0.20594109461888049</v>
      </c>
      <c r="H18" s="14">
        <v>5.7034775493483562E-2</v>
      </c>
      <c r="I18" s="15"/>
      <c r="J18" s="16">
        <v>0.12022022379189783</v>
      </c>
      <c r="K18" s="12">
        <v>0.13513991259974581</v>
      </c>
      <c r="L18" s="12">
        <v>0.13750978040258754</v>
      </c>
      <c r="M18" s="12">
        <v>0.34637730690362267</v>
      </c>
      <c r="N18" s="17">
        <v>1931</v>
      </c>
    </row>
    <row r="19" spans="2:14" x14ac:dyDescent="0.3">
      <c r="B19" s="11">
        <v>1932</v>
      </c>
      <c r="C19" s="12">
        <v>0.39277332984872593</v>
      </c>
      <c r="D19" s="12">
        <v>0.34738807642711067</v>
      </c>
      <c r="E19" s="13">
        <v>4.5385253421615229E-2</v>
      </c>
      <c r="F19" s="12">
        <v>0.26509979531600636</v>
      </c>
      <c r="G19" s="12">
        <v>0.20791160239002326</v>
      </c>
      <c r="H19" s="14">
        <v>5.7188192925983115E-2</v>
      </c>
      <c r="I19" s="15"/>
      <c r="J19" s="16">
        <v>0.12334279184337094</v>
      </c>
      <c r="K19" s="12">
        <v>0.13012858228910909</v>
      </c>
      <c r="L19" s="12">
        <v>0.13186154609671044</v>
      </c>
      <c r="M19" s="12">
        <v>0.34637730690362267</v>
      </c>
      <c r="N19" s="17">
        <v>1932</v>
      </c>
    </row>
    <row r="20" spans="2:14" x14ac:dyDescent="0.3">
      <c r="B20" s="11">
        <v>1933</v>
      </c>
      <c r="C20" s="12">
        <v>0.4183311588111096</v>
      </c>
      <c r="D20" s="12">
        <v>0.37395968919912281</v>
      </c>
      <c r="E20" s="13">
        <v>4.4371469611986805E-2</v>
      </c>
      <c r="F20" s="12">
        <v>0.26544738978477578</v>
      </c>
      <c r="G20" s="12">
        <v>0.20777330949128625</v>
      </c>
      <c r="H20" s="14">
        <v>5.7674080293489527E-2</v>
      </c>
      <c r="I20" s="15"/>
      <c r="J20" s="16">
        <v>0.12654646464518024</v>
      </c>
      <c r="K20" s="12">
        <v>0.12530308480164987</v>
      </c>
      <c r="L20" s="12">
        <v>0.12644531383956523</v>
      </c>
      <c r="M20" s="12">
        <v>0.34637730690362267</v>
      </c>
      <c r="N20" s="17">
        <v>1933</v>
      </c>
    </row>
    <row r="21" spans="2:14" x14ac:dyDescent="0.3">
      <c r="B21" s="11">
        <v>1934</v>
      </c>
      <c r="C21" s="12">
        <v>0.37212307052192706</v>
      </c>
      <c r="D21" s="12">
        <v>0.32519101741812451</v>
      </c>
      <c r="E21" s="13">
        <v>4.6932053103802537E-2</v>
      </c>
      <c r="F21" s="12">
        <v>0.26832278534316978</v>
      </c>
      <c r="G21" s="12">
        <v>0.21066824927722247</v>
      </c>
      <c r="H21" s="14">
        <v>5.7654536065947316E-2</v>
      </c>
      <c r="I21" s="15"/>
      <c r="J21" s="16">
        <v>0.12983334879049582</v>
      </c>
      <c r="K21" s="12">
        <v>0.12065652898551142</v>
      </c>
      <c r="L21" s="12">
        <v>0.12125155411312931</v>
      </c>
      <c r="M21" s="12">
        <v>0.34637730690362267</v>
      </c>
      <c r="N21" s="17">
        <v>1934</v>
      </c>
    </row>
    <row r="22" spans="2:14" x14ac:dyDescent="0.3">
      <c r="B22" s="11">
        <v>1935</v>
      </c>
      <c r="C22" s="12">
        <v>0.36383654384955288</v>
      </c>
      <c r="D22" s="12">
        <v>0.3163854648455241</v>
      </c>
      <c r="E22" s="13">
        <v>4.7451079004028812E-2</v>
      </c>
      <c r="F22" s="12">
        <v>0.2759721126569189</v>
      </c>
      <c r="G22" s="12">
        <v>0.21845319519155579</v>
      </c>
      <c r="H22" s="14">
        <v>5.7518917465363084E-2</v>
      </c>
      <c r="I22" s="15"/>
      <c r="J22" s="16">
        <v>0.13320560558857567</v>
      </c>
      <c r="K22" s="12">
        <v>0.11618227923020703</v>
      </c>
      <c r="L22" s="12">
        <v>0.11627112882572321</v>
      </c>
      <c r="M22" s="12">
        <v>0.34637730690362267</v>
      </c>
      <c r="N22" s="17">
        <v>1935</v>
      </c>
    </row>
    <row r="23" spans="2:14" x14ac:dyDescent="0.3">
      <c r="B23" s="11">
        <v>1936</v>
      </c>
      <c r="C23" s="12">
        <v>0.37439469202181452</v>
      </c>
      <c r="D23" s="12">
        <v>0.32694361301778574</v>
      </c>
      <c r="E23" s="13">
        <v>4.7451079004028812E-2</v>
      </c>
      <c r="F23" s="12">
        <v>0.27962238215545854</v>
      </c>
      <c r="G23" s="12">
        <v>0.22211630555747713</v>
      </c>
      <c r="H23" s="14">
        <v>5.7506076597981418E-2</v>
      </c>
      <c r="I23" s="15"/>
      <c r="J23" s="16">
        <v>0.1344043021447443</v>
      </c>
      <c r="K23" s="12">
        <v>0.1183835419349933</v>
      </c>
      <c r="L23" s="12">
        <v>0.1246438841845096</v>
      </c>
      <c r="M23" s="12">
        <v>0.34637730690362267</v>
      </c>
      <c r="N23" s="17">
        <v>1936</v>
      </c>
    </row>
    <row r="24" spans="2:14" x14ac:dyDescent="0.3">
      <c r="B24" s="11">
        <v>1937</v>
      </c>
      <c r="C24" s="12">
        <v>0.37144313032197729</v>
      </c>
      <c r="D24" s="12">
        <v>0.32320540717304758</v>
      </c>
      <c r="E24" s="13">
        <v>4.823772314892974E-2</v>
      </c>
      <c r="F24" s="12">
        <v>0.27906620492755346</v>
      </c>
      <c r="G24" s="12">
        <v>0.22052758778954343</v>
      </c>
      <c r="H24" s="14">
        <v>5.8538617138010021E-2</v>
      </c>
      <c r="I24" s="15"/>
      <c r="J24" s="16">
        <v>0.13561378558504847</v>
      </c>
      <c r="K24" s="12">
        <v>0.12062651115068294</v>
      </c>
      <c r="L24" s="12">
        <v>0.13361956679622722</v>
      </c>
      <c r="M24" s="12">
        <v>0.34637730690362267</v>
      </c>
      <c r="N24" s="17">
        <v>1937</v>
      </c>
    </row>
    <row r="25" spans="2:14" x14ac:dyDescent="0.3">
      <c r="B25" s="11">
        <v>1938</v>
      </c>
      <c r="C25" s="12">
        <v>0.37346608245042123</v>
      </c>
      <c r="D25" s="12">
        <v>0.32497160367359823</v>
      </c>
      <c r="E25" s="13">
        <v>4.8494478776822995E-2</v>
      </c>
      <c r="F25" s="12">
        <v>0.27497072341201312</v>
      </c>
      <c r="G25" s="12">
        <v>0.21616184884903122</v>
      </c>
      <c r="H25" s="14">
        <v>5.8808874562981894E-2</v>
      </c>
      <c r="I25" s="15"/>
      <c r="J25" s="16">
        <v>0.1368341529789848</v>
      </c>
      <c r="K25" s="12">
        <v>0.1229119770751234</v>
      </c>
      <c r="L25" s="12">
        <v>0.14324159382246102</v>
      </c>
      <c r="M25" s="12">
        <v>0.34637730690362267</v>
      </c>
      <c r="N25" s="17">
        <v>1938</v>
      </c>
    </row>
    <row r="26" spans="2:14" x14ac:dyDescent="0.3">
      <c r="B26" s="11">
        <v>1939</v>
      </c>
      <c r="C26" s="12">
        <v>0.39873411890904015</v>
      </c>
      <c r="D26" s="12">
        <v>0.35175824189867244</v>
      </c>
      <c r="E26" s="13">
        <v>4.6975877010367706E-2</v>
      </c>
      <c r="F26" s="12">
        <v>0.28486337589228605</v>
      </c>
      <c r="G26" s="12">
        <v>0.22659370153417949</v>
      </c>
      <c r="H26" s="14">
        <v>5.8269674358106593E-2</v>
      </c>
      <c r="I26" s="15"/>
      <c r="J26" s="16">
        <v>0.13806550226955969</v>
      </c>
      <c r="K26" s="12">
        <v>0.12524074487774964</v>
      </c>
      <c r="L26" s="12">
        <v>0.15355650892125317</v>
      </c>
      <c r="M26" s="12">
        <v>0.34637730690362267</v>
      </c>
      <c r="N26" s="17">
        <v>1939</v>
      </c>
    </row>
    <row r="27" spans="2:14" x14ac:dyDescent="0.3">
      <c r="B27" s="11">
        <v>1940</v>
      </c>
      <c r="C27" s="12">
        <v>0.38441120597028761</v>
      </c>
      <c r="D27" s="12">
        <v>0.33615396424228861</v>
      </c>
      <c r="E27" s="13">
        <v>4.8257241727998987E-2</v>
      </c>
      <c r="F27" s="12">
        <v>0.29216046848600408</v>
      </c>
      <c r="G27" s="12">
        <v>0.23389041305279221</v>
      </c>
      <c r="H27" s="14">
        <v>5.8270055433211843E-2</v>
      </c>
      <c r="I27" s="15"/>
      <c r="J27" s="16">
        <v>0.13930793228115709</v>
      </c>
      <c r="K27" s="12">
        <v>0.12761363498324307</v>
      </c>
      <c r="L27" s="12">
        <v>0.16461420738803309</v>
      </c>
      <c r="M27" s="12">
        <v>0.34637730690362267</v>
      </c>
      <c r="N27" s="17">
        <v>1940</v>
      </c>
    </row>
    <row r="28" spans="2:14" x14ac:dyDescent="0.3">
      <c r="B28" s="11">
        <v>1941</v>
      </c>
      <c r="C28" s="12">
        <v>0.46865307520338029</v>
      </c>
      <c r="D28" s="12">
        <v>0.4253011642876996</v>
      </c>
      <c r="E28" s="13">
        <v>4.3351910915680678E-2</v>
      </c>
      <c r="F28" s="12">
        <v>0.29288212540624031</v>
      </c>
      <c r="G28" s="12">
        <v>0.23395672163507014</v>
      </c>
      <c r="H28" s="14">
        <v>5.8925403771170178E-2</v>
      </c>
      <c r="I28" s="15"/>
      <c r="J28" s="16">
        <v>0.14359360980972649</v>
      </c>
      <c r="K28" s="12">
        <v>0.12421390954276035</v>
      </c>
      <c r="L28" s="12">
        <v>0.16013403790717642</v>
      </c>
      <c r="M28" s="12">
        <v>0.34637730690362267</v>
      </c>
      <c r="N28" s="17">
        <v>1941</v>
      </c>
    </row>
    <row r="29" spans="2:14" x14ac:dyDescent="0.3">
      <c r="B29" s="11">
        <v>1942</v>
      </c>
      <c r="C29" s="12">
        <v>0.50517264319912436</v>
      </c>
      <c r="D29" s="12">
        <v>0.46380950160811418</v>
      </c>
      <c r="E29" s="13">
        <v>4.1363141591010164E-2</v>
      </c>
      <c r="F29" s="12">
        <v>0.31811836190372955</v>
      </c>
      <c r="G29" s="12">
        <v>0.26025089110765387</v>
      </c>
      <c r="H29" s="14">
        <v>5.7867470796075654E-2</v>
      </c>
      <c r="I29" s="15"/>
      <c r="J29" s="16">
        <v>0.14801113217712278</v>
      </c>
      <c r="K29" s="12">
        <v>0.12090475540425505</v>
      </c>
      <c r="L29" s="12">
        <v>0.15577580151396564</v>
      </c>
      <c r="M29" s="12">
        <v>0.34637730690362267</v>
      </c>
      <c r="N29" s="17">
        <v>1942</v>
      </c>
    </row>
    <row r="30" spans="2:14" x14ac:dyDescent="0.3">
      <c r="B30" s="11">
        <v>1943</v>
      </c>
      <c r="C30" s="12">
        <v>0.53090233409862864</v>
      </c>
      <c r="D30" s="12">
        <v>0.49107960501336356</v>
      </c>
      <c r="E30" s="13">
        <v>3.9822729085265053E-2</v>
      </c>
      <c r="F30" s="12">
        <v>0.34636444570951769</v>
      </c>
      <c r="G30" s="12">
        <v>0.29012152396102869</v>
      </c>
      <c r="H30" s="14">
        <v>5.6242921748488994E-2</v>
      </c>
      <c r="I30" s="15"/>
      <c r="J30" s="16">
        <v>0.15256455546582201</v>
      </c>
      <c r="K30" s="12">
        <v>0.11768375967854612</v>
      </c>
      <c r="L30" s="12">
        <v>0.15153617965584898</v>
      </c>
      <c r="M30" s="12">
        <v>0.34637730690362267</v>
      </c>
      <c r="N30" s="17">
        <v>1943</v>
      </c>
    </row>
    <row r="31" spans="2:14" x14ac:dyDescent="0.3">
      <c r="B31" s="11">
        <v>1944</v>
      </c>
      <c r="C31" s="12">
        <v>0.55672878257301039</v>
      </c>
      <c r="D31" s="12">
        <v>0.51799530060933929</v>
      </c>
      <c r="E31" s="13">
        <v>3.8733481963671074E-2</v>
      </c>
      <c r="F31" s="12">
        <v>0.34560473030775679</v>
      </c>
      <c r="G31" s="12">
        <v>0.28830878707888297</v>
      </c>
      <c r="H31" s="14">
        <v>5.7295943228873825E-2</v>
      </c>
      <c r="I31" s="15"/>
      <c r="J31" s="16">
        <v>0.15725806053986494</v>
      </c>
      <c r="K31" s="12">
        <v>0.11454857375767347</v>
      </c>
      <c r="L31" s="12">
        <v>0.14741194409858993</v>
      </c>
      <c r="M31" s="12">
        <v>0.34637730690362267</v>
      </c>
      <c r="N31" s="17">
        <v>1944</v>
      </c>
    </row>
    <row r="32" spans="2:14" x14ac:dyDescent="0.3">
      <c r="B32" s="11">
        <v>1945</v>
      </c>
      <c r="C32" s="12">
        <v>0.57476062446030174</v>
      </c>
      <c r="D32" s="12">
        <v>0.53798257776888669</v>
      </c>
      <c r="E32" s="13">
        <v>3.6778046691415073E-2</v>
      </c>
      <c r="F32" s="12">
        <v>0.34505422084948428</v>
      </c>
      <c r="G32" s="12">
        <v>0.28899785542837114</v>
      </c>
      <c r="H32" s="14">
        <v>5.6056365421113141E-2</v>
      </c>
      <c r="I32" s="15"/>
      <c r="J32" s="16">
        <v>0.15499541014338755</v>
      </c>
      <c r="K32" s="12">
        <v>0.11149691160240167</v>
      </c>
      <c r="L32" s="12">
        <v>0.14339995446814782</v>
      </c>
      <c r="M32" s="12">
        <v>0.34637730690362267</v>
      </c>
      <c r="N32" s="17">
        <v>1945</v>
      </c>
    </row>
    <row r="33" spans="2:14" x14ac:dyDescent="0.3">
      <c r="B33" s="11">
        <v>1946</v>
      </c>
      <c r="C33" s="12">
        <v>0.59155522093851198</v>
      </c>
      <c r="D33" s="12">
        <v>0.55577811657378173</v>
      </c>
      <c r="E33" s="13">
        <v>3.5777104364730195E-2</v>
      </c>
      <c r="F33" s="12">
        <v>0.35044026276120366</v>
      </c>
      <c r="G33" s="12">
        <v>0.29455573134462631</v>
      </c>
      <c r="H33" s="14">
        <v>5.5884531416577364E-2</v>
      </c>
      <c r="I33" s="15"/>
      <c r="J33" s="16">
        <v>0.15562594085934686</v>
      </c>
      <c r="K33" s="12">
        <v>0.11420783643052775</v>
      </c>
      <c r="L33" s="12">
        <v>0.14296628811787362</v>
      </c>
      <c r="M33" s="12">
        <v>0.34637730690362267</v>
      </c>
      <c r="N33" s="17">
        <v>1946</v>
      </c>
    </row>
    <row r="34" spans="2:14" x14ac:dyDescent="0.3">
      <c r="B34" s="11">
        <v>1947</v>
      </c>
      <c r="C34" s="12">
        <v>0.58230187420854729</v>
      </c>
      <c r="D34" s="12">
        <v>0.5455886774718709</v>
      </c>
      <c r="E34" s="13">
        <v>3.6713196736676432E-2</v>
      </c>
      <c r="F34" s="12">
        <v>0.34418924374625953</v>
      </c>
      <c r="G34" s="12">
        <v>0.2873117765723055</v>
      </c>
      <c r="H34" s="14">
        <v>5.6877467173954047E-2</v>
      </c>
      <c r="I34" s="15"/>
      <c r="J34" s="16">
        <v>0.15625903661244736</v>
      </c>
      <c r="K34" s="12">
        <v>0.11698467441551245</v>
      </c>
      <c r="L34" s="12">
        <v>0.14253393324990826</v>
      </c>
      <c r="M34" s="12">
        <v>0.34637730690362267</v>
      </c>
      <c r="N34" s="17">
        <v>1947</v>
      </c>
    </row>
    <row r="35" spans="2:14" x14ac:dyDescent="0.3">
      <c r="B35" s="11">
        <v>1948</v>
      </c>
      <c r="C35" s="12">
        <v>0.57738381021283558</v>
      </c>
      <c r="D35" s="12">
        <v>0.54006169573026064</v>
      </c>
      <c r="E35" s="13">
        <v>3.73221144825749E-2</v>
      </c>
      <c r="F35" s="12">
        <v>0.33484502722663434</v>
      </c>
      <c r="G35" s="12">
        <v>0.27685073740312283</v>
      </c>
      <c r="H35" s="14">
        <v>5.7994289823511486E-2</v>
      </c>
      <c r="I35" s="15"/>
      <c r="J35" s="16">
        <v>0.1568947078374161</v>
      </c>
      <c r="K35" s="12">
        <v>0.1198290281633021</v>
      </c>
      <c r="L35" s="12">
        <v>0.14210288589810119</v>
      </c>
      <c r="M35" s="12">
        <v>0.34637730690362267</v>
      </c>
      <c r="N35" s="17">
        <v>1948</v>
      </c>
    </row>
    <row r="36" spans="2:14" x14ac:dyDescent="0.3">
      <c r="B36" s="11">
        <v>1949</v>
      </c>
      <c r="C36" s="12">
        <v>0.60548857045749216</v>
      </c>
      <c r="D36" s="12">
        <v>0.56998740571050488</v>
      </c>
      <c r="E36" s="13">
        <v>3.5501164746987245E-2</v>
      </c>
      <c r="F36" s="12">
        <v>0.33529042450905766</v>
      </c>
      <c r="G36" s="12">
        <v>0.27773720303176141</v>
      </c>
      <c r="H36" s="14">
        <v>5.755322147729626E-2</v>
      </c>
      <c r="I36" s="15"/>
      <c r="J36" s="16">
        <v>0.15753296501142788</v>
      </c>
      <c r="K36" s="12">
        <v>0.12274253924544309</v>
      </c>
      <c r="L36" s="12">
        <v>0.14167314210829751</v>
      </c>
      <c r="M36" s="12">
        <v>0.34637730690362267</v>
      </c>
      <c r="N36" s="17">
        <v>1949</v>
      </c>
    </row>
    <row r="37" spans="2:14" x14ac:dyDescent="0.3">
      <c r="B37" s="11">
        <v>1950</v>
      </c>
      <c r="C37" s="12">
        <v>0.60368273233026803</v>
      </c>
      <c r="D37" s="12">
        <v>0.56809403762706989</v>
      </c>
      <c r="E37" s="13">
        <v>3.5588694703198101E-2</v>
      </c>
      <c r="F37" s="12">
        <v>0.32623762034744108</v>
      </c>
      <c r="G37" s="12">
        <v>0.26799194828342054</v>
      </c>
      <c r="H37" s="14">
        <v>5.8245672064020565E-2</v>
      </c>
      <c r="I37" s="15"/>
      <c r="J37" s="16">
        <v>0.15817381865428062</v>
      </c>
      <c r="K37" s="12">
        <v>0.1257268891464903</v>
      </c>
      <c r="L37" s="12">
        <v>0.14124469793829877</v>
      </c>
      <c r="M37" s="12">
        <v>0.34637730690362267</v>
      </c>
      <c r="N37" s="17">
        <v>1950</v>
      </c>
    </row>
    <row r="38" spans="2:14" x14ac:dyDescent="0.3">
      <c r="B38" s="11">
        <v>1951</v>
      </c>
      <c r="C38" s="12">
        <v>0.59574814019259692</v>
      </c>
      <c r="D38" s="12">
        <v>0.56074575009798133</v>
      </c>
      <c r="E38" s="13">
        <v>3.5002390094615567E-2</v>
      </c>
      <c r="F38" s="12">
        <v>0.29938253740239823</v>
      </c>
      <c r="G38" s="12">
        <v>0.24098498721774986</v>
      </c>
      <c r="H38" s="14">
        <v>5.8397550184648386E-2</v>
      </c>
      <c r="I38" s="18"/>
      <c r="J38" s="16">
        <v>0.15190026870500573</v>
      </c>
      <c r="K38" s="12">
        <v>0.12507812674769939</v>
      </c>
      <c r="L38" s="12">
        <v>0.14088448172769055</v>
      </c>
      <c r="M38" s="12">
        <v>0.34637730690362267</v>
      </c>
      <c r="N38" s="17">
        <v>1951</v>
      </c>
    </row>
    <row r="39" spans="2:14" x14ac:dyDescent="0.3">
      <c r="B39" s="11">
        <v>1952</v>
      </c>
      <c r="C39" s="12">
        <v>0.60303451316463941</v>
      </c>
      <c r="D39" s="12">
        <v>0.56961781990941596</v>
      </c>
      <c r="E39" s="13">
        <v>3.3416693255223437E-2</v>
      </c>
      <c r="F39" s="12">
        <v>0.2883595517480142</v>
      </c>
      <c r="G39" s="12">
        <v>0.23183545233841724</v>
      </c>
      <c r="H39" s="14">
        <v>5.6524099409596962E-2</v>
      </c>
      <c r="I39" s="18"/>
      <c r="J39" s="16">
        <v>0.14587554267172997</v>
      </c>
      <c r="K39" s="12">
        <v>0.12443271202300539</v>
      </c>
      <c r="L39" s="12">
        <v>0.14052518417612112</v>
      </c>
      <c r="M39" s="12">
        <v>0.34637730690362267</v>
      </c>
      <c r="N39" s="17">
        <v>1952</v>
      </c>
    </row>
    <row r="40" spans="2:14" x14ac:dyDescent="0.3">
      <c r="B40" s="11">
        <v>1953</v>
      </c>
      <c r="C40" s="12">
        <v>0.58657950224018907</v>
      </c>
      <c r="D40" s="12">
        <v>0.55333223960790112</v>
      </c>
      <c r="E40" s="13">
        <v>3.3247262632287895E-2</v>
      </c>
      <c r="F40" s="12">
        <v>0.28344454531960073</v>
      </c>
      <c r="G40" s="12">
        <v>0.22902079052512525</v>
      </c>
      <c r="H40" s="14">
        <v>5.4423754794475497E-2</v>
      </c>
      <c r="I40" s="18"/>
      <c r="J40" s="16">
        <v>0.14008977160598293</v>
      </c>
      <c r="K40" s="12">
        <v>0.12379062769810038</v>
      </c>
      <c r="L40" s="12">
        <v>0.14016680294073458</v>
      </c>
      <c r="M40" s="12">
        <v>0.34637730690362267</v>
      </c>
      <c r="N40" s="17">
        <v>1953</v>
      </c>
    </row>
    <row r="41" spans="2:14" x14ac:dyDescent="0.3">
      <c r="B41" s="11">
        <v>1954</v>
      </c>
      <c r="C41" s="12">
        <v>0.59275314770784771</v>
      </c>
      <c r="D41" s="12">
        <v>0.56092178652465408</v>
      </c>
      <c r="E41" s="13">
        <v>3.1831361183193595E-2</v>
      </c>
      <c r="F41" s="12">
        <v>0.28818918465288335</v>
      </c>
      <c r="G41" s="12">
        <v>0.23630064479080426</v>
      </c>
      <c r="H41" s="14">
        <v>5.18885398620791E-2</v>
      </c>
      <c r="I41" s="18"/>
      <c r="J41" s="16">
        <v>0.13453347798526938</v>
      </c>
      <c r="K41" s="12">
        <v>0.12315185658781165</v>
      </c>
      <c r="L41" s="12">
        <v>0.13980933568465082</v>
      </c>
      <c r="M41" s="12">
        <v>0.34637730690362267</v>
      </c>
      <c r="N41" s="17">
        <v>1954</v>
      </c>
    </row>
    <row r="42" spans="2:14" x14ac:dyDescent="0.3">
      <c r="B42" s="11">
        <v>1955</v>
      </c>
      <c r="C42" s="12">
        <v>0.60572840335593736</v>
      </c>
      <c r="D42" s="12">
        <v>0.57541066873728619</v>
      </c>
      <c r="E42" s="13">
        <v>3.0317734618651206E-2</v>
      </c>
      <c r="F42" s="12">
        <v>0.30011152758428961</v>
      </c>
      <c r="G42" s="12">
        <v>0.25071839731254364</v>
      </c>
      <c r="H42" s="14">
        <v>4.9393130271745973E-2</v>
      </c>
      <c r="I42" s="18"/>
      <c r="J42" s="16">
        <v>0.12919756018818487</v>
      </c>
      <c r="K42" s="12">
        <v>0.12251638159564537</v>
      </c>
      <c r="L42" s="12">
        <v>0.13945278007695019</v>
      </c>
      <c r="M42" s="12">
        <v>0.34637730690362267</v>
      </c>
      <c r="N42" s="17">
        <v>1955</v>
      </c>
    </row>
    <row r="43" spans="2:14" x14ac:dyDescent="0.3">
      <c r="B43" s="11">
        <v>1956</v>
      </c>
      <c r="C43" s="12">
        <v>0.580524254278173</v>
      </c>
      <c r="D43" s="12">
        <v>0.54940204081479882</v>
      </c>
      <c r="E43" s="13">
        <v>3.1122213463374231E-2</v>
      </c>
      <c r="F43" s="12">
        <v>0.29734230690897545</v>
      </c>
      <c r="G43" s="12">
        <v>0.24883572769200113</v>
      </c>
      <c r="H43" s="14">
        <v>4.8506579216974315E-2</v>
      </c>
      <c r="I43" s="18"/>
      <c r="J43" s="16">
        <v>0.1277685479580096</v>
      </c>
      <c r="K43" s="12">
        <v>0.12047281684355775</v>
      </c>
      <c r="L43" s="12">
        <v>0.13909254013416117</v>
      </c>
      <c r="M43" s="12">
        <v>0.34637730690362267</v>
      </c>
      <c r="N43" s="17">
        <v>1956</v>
      </c>
    </row>
    <row r="44" spans="2:14" x14ac:dyDescent="0.3">
      <c r="B44" s="11">
        <v>1957</v>
      </c>
      <c r="C44" s="12">
        <v>0.57725210686982265</v>
      </c>
      <c r="D44" s="12">
        <v>0.5464069645037154</v>
      </c>
      <c r="E44" s="13">
        <v>3.0845142366107234E-2</v>
      </c>
      <c r="F44" s="12">
        <v>0.29889408079202467</v>
      </c>
      <c r="G44" s="12">
        <v>0.25146028050365965</v>
      </c>
      <c r="H44" s="14">
        <v>4.7433800288365024E-2</v>
      </c>
      <c r="I44" s="18"/>
      <c r="J44" s="16">
        <v>0.12635534156775119</v>
      </c>
      <c r="K44" s="12">
        <v>0.11846333860987339</v>
      </c>
      <c r="L44" s="12">
        <v>0.13873323077745545</v>
      </c>
      <c r="M44" s="12">
        <v>0.34637730690362267</v>
      </c>
      <c r="N44" s="17">
        <v>1957</v>
      </c>
    </row>
    <row r="45" spans="2:14" x14ac:dyDescent="0.3">
      <c r="B45" s="11">
        <v>1958</v>
      </c>
      <c r="C45" s="12">
        <v>0.57575340998527702</v>
      </c>
      <c r="D45" s="12">
        <v>0.5451623168878903</v>
      </c>
      <c r="E45" s="13">
        <v>3.059109309738671E-2</v>
      </c>
      <c r="F45" s="12">
        <v>0.29254592736098484</v>
      </c>
      <c r="G45" s="12">
        <v>0.24587575983983451</v>
      </c>
      <c r="H45" s="14">
        <v>4.6670167521150357E-2</v>
      </c>
      <c r="I45" s="18"/>
      <c r="J45" s="16">
        <v>0.1249577661941504</v>
      </c>
      <c r="K45" s="12">
        <v>0.11648737833382805</v>
      </c>
      <c r="L45" s="12">
        <v>0.13837484960290589</v>
      </c>
      <c r="M45" s="12">
        <v>0.35339287645877349</v>
      </c>
      <c r="N45" s="17">
        <v>1958</v>
      </c>
    </row>
    <row r="46" spans="2:14" x14ac:dyDescent="0.3">
      <c r="B46" s="11">
        <v>1959</v>
      </c>
      <c r="C46" s="12">
        <v>0.57343330892425703</v>
      </c>
      <c r="D46" s="12">
        <v>0.543031965255938</v>
      </c>
      <c r="E46" s="13">
        <v>3.0401343668319078E-2</v>
      </c>
      <c r="F46" s="12">
        <v>0.31300902959654414</v>
      </c>
      <c r="G46" s="12">
        <v>0.26819187151847906</v>
      </c>
      <c r="H46" s="14">
        <v>4.4817158078065092E-2</v>
      </c>
      <c r="I46" s="18"/>
      <c r="J46" s="16">
        <v>0.12357564894761171</v>
      </c>
      <c r="K46" s="12">
        <v>0.11454437693821262</v>
      </c>
      <c r="L46" s="12">
        <v>0.13801739421279535</v>
      </c>
      <c r="M46" s="12">
        <v>0.36055054024239191</v>
      </c>
      <c r="N46" s="17">
        <v>1959</v>
      </c>
    </row>
    <row r="47" spans="2:14" x14ac:dyDescent="0.3">
      <c r="B47" s="11">
        <v>1960</v>
      </c>
      <c r="C47" s="12">
        <v>0.5713984032620204</v>
      </c>
      <c r="D47" s="12">
        <v>0.54113851834188331</v>
      </c>
      <c r="E47" s="13">
        <v>3.0259884920137141E-2</v>
      </c>
      <c r="F47" s="12">
        <v>0.301338725088933</v>
      </c>
      <c r="G47" s="12">
        <v>0.25695708097524977</v>
      </c>
      <c r="H47" s="14">
        <v>4.4381644113683241E-2</v>
      </c>
      <c r="I47" s="18"/>
      <c r="J47" s="16">
        <v>0.12220881885081407</v>
      </c>
      <c r="K47" s="12">
        <v>0.11263378467118527</v>
      </c>
      <c r="L47" s="12">
        <v>0.13766086221560148</v>
      </c>
      <c r="M47" s="12">
        <v>0.3678531762488596</v>
      </c>
      <c r="N47" s="17">
        <v>1960</v>
      </c>
    </row>
    <row r="48" spans="2:14" x14ac:dyDescent="0.3">
      <c r="B48" s="11">
        <v>1961</v>
      </c>
      <c r="C48" s="12">
        <v>0.58148632790106447</v>
      </c>
      <c r="D48" s="12">
        <v>0.55144085584696911</v>
      </c>
      <c r="E48" s="13">
        <v>3.0045472054095353E-2</v>
      </c>
      <c r="F48" s="12">
        <v>0.29710995772402515</v>
      </c>
      <c r="G48" s="12">
        <v>0.25287805676796382</v>
      </c>
      <c r="H48" s="14">
        <v>4.4231900956061325E-2</v>
      </c>
      <c r="I48" s="18"/>
      <c r="J48" s="16">
        <v>0.12209257904281741</v>
      </c>
      <c r="K48" s="12">
        <v>0.11358572921392884</v>
      </c>
      <c r="L48" s="12">
        <v>0.12723974014157177</v>
      </c>
      <c r="M48" s="12">
        <v>0.37530372076381852</v>
      </c>
      <c r="N48" s="17">
        <v>1961</v>
      </c>
    </row>
    <row r="49" spans="2:14" x14ac:dyDescent="0.3">
      <c r="B49" s="11">
        <v>1962</v>
      </c>
      <c r="C49" s="12">
        <v>0.56099004860458479</v>
      </c>
      <c r="D49" s="12">
        <v>0.5300393384563078</v>
      </c>
      <c r="E49" s="13">
        <v>3.0950710148277022E-2</v>
      </c>
      <c r="F49" s="12">
        <v>0.2890658946146818</v>
      </c>
      <c r="G49" s="12">
        <v>0.24547678857689539</v>
      </c>
      <c r="H49" s="14">
        <v>4.3589106037786429E-2</v>
      </c>
      <c r="I49" s="18"/>
      <c r="J49" s="16">
        <v>0.12197644979716078</v>
      </c>
      <c r="K49" s="12">
        <v>0.11454571928595225</v>
      </c>
      <c r="L49" s="12">
        <v>0.11760751175550821</v>
      </c>
      <c r="M49" s="12">
        <v>0.38290516954480946</v>
      </c>
      <c r="N49" s="17">
        <v>1962</v>
      </c>
    </row>
    <row r="50" spans="2:14" x14ac:dyDescent="0.3">
      <c r="B50" s="11">
        <v>1963</v>
      </c>
      <c r="C50" s="12">
        <v>0.52887685395250172</v>
      </c>
      <c r="D50" s="12">
        <v>0.49680209768790429</v>
      </c>
      <c r="E50" s="13">
        <v>3.2074756264597395E-2</v>
      </c>
      <c r="F50" s="12">
        <v>0.29535843264160161</v>
      </c>
      <c r="G50" s="12">
        <v>0.25029823663218831</v>
      </c>
      <c r="H50" s="14">
        <v>4.50601960094133E-2</v>
      </c>
      <c r="I50" s="18"/>
      <c r="J50" s="16">
        <v>0.12186043100868194</v>
      </c>
      <c r="K50" s="12">
        <v>0.11551382288548299</v>
      </c>
      <c r="L50" s="12">
        <v>0.10870445668886515</v>
      </c>
      <c r="M50" s="12">
        <v>0.39066057902582341</v>
      </c>
      <c r="N50" s="17">
        <v>1963</v>
      </c>
    </row>
    <row r="51" spans="2:14" x14ac:dyDescent="0.3">
      <c r="B51" s="11">
        <v>1964</v>
      </c>
      <c r="C51" s="12">
        <v>0.52940662935428762</v>
      </c>
      <c r="D51" s="12">
        <v>0.49715158995373065</v>
      </c>
      <c r="E51" s="13">
        <v>3.2255039400556934E-2</v>
      </c>
      <c r="F51" s="12">
        <v>0.26480422644108775</v>
      </c>
      <c r="G51" s="12">
        <v>0.22065316193329632</v>
      </c>
      <c r="H51" s="14">
        <v>4.4151064507791417E-2</v>
      </c>
      <c r="I51" s="18"/>
      <c r="J51" s="16">
        <v>0.12174452257231778</v>
      </c>
      <c r="K51" s="12">
        <v>0.11649010858544646</v>
      </c>
      <c r="L51" s="12">
        <v>0.10047537548950795</v>
      </c>
      <c r="M51" s="12">
        <v>0.39857306754624983</v>
      </c>
      <c r="N51" s="17">
        <v>1964</v>
      </c>
    </row>
    <row r="52" spans="2:14" x14ac:dyDescent="0.3">
      <c r="B52" s="11">
        <v>1965</v>
      </c>
      <c r="C52" s="12">
        <v>0.50956322189323133</v>
      </c>
      <c r="D52" s="12">
        <v>0.47656204213839559</v>
      </c>
      <c r="E52" s="13">
        <v>3.3001179754835797E-2</v>
      </c>
      <c r="F52" s="12">
        <v>0.25002977803938881</v>
      </c>
      <c r="G52" s="12">
        <v>0.20554487590176734</v>
      </c>
      <c r="H52" s="14">
        <v>4.4484902137621449E-2</v>
      </c>
      <c r="I52" s="18"/>
      <c r="J52" s="16">
        <v>0.12162872438310816</v>
      </c>
      <c r="K52" s="12">
        <v>0.11747464553832672</v>
      </c>
      <c r="L52" s="12">
        <v>9.4078117212299681E-2</v>
      </c>
      <c r="M52" s="12">
        <v>0.39857306754624983</v>
      </c>
      <c r="N52" s="17">
        <v>1965</v>
      </c>
    </row>
    <row r="53" spans="2:14" x14ac:dyDescent="0.3">
      <c r="B53" s="11">
        <v>1966</v>
      </c>
      <c r="C53" s="12">
        <v>0.48664523161400813</v>
      </c>
      <c r="D53" s="12">
        <v>0.45253157404602451</v>
      </c>
      <c r="E53" s="13">
        <v>3.4113657567983631E-2</v>
      </c>
      <c r="F53" s="12">
        <v>0.24325342078560847</v>
      </c>
      <c r="G53" s="12">
        <v>0.19773361251769392</v>
      </c>
      <c r="H53" s="14">
        <v>4.551980826791456E-2</v>
      </c>
      <c r="I53" s="18"/>
      <c r="J53" s="16">
        <v>0.12130845381911648</v>
      </c>
      <c r="K53" s="12">
        <v>0.12100692077719384</v>
      </c>
      <c r="L53" s="12">
        <v>9.3669351108135082E-2</v>
      </c>
      <c r="M53" s="12">
        <v>0.39857306754624983</v>
      </c>
      <c r="N53" s="17">
        <v>1966</v>
      </c>
    </row>
    <row r="54" spans="2:14" x14ac:dyDescent="0.3">
      <c r="B54" s="11">
        <v>1967</v>
      </c>
      <c r="C54" s="12">
        <v>0.48032051079150101</v>
      </c>
      <c r="D54" s="12">
        <v>0.4455047279965727</v>
      </c>
      <c r="E54" s="13">
        <v>3.4815782794928321E-2</v>
      </c>
      <c r="F54" s="12">
        <v>0.23209579773351241</v>
      </c>
      <c r="G54" s="12">
        <v>0.18574083646569567</v>
      </c>
      <c r="H54" s="14">
        <v>4.6354961267816727E-2</v>
      </c>
      <c r="I54" s="18"/>
      <c r="J54" s="16">
        <v>0.12098902658579913</v>
      </c>
      <c r="K54" s="12">
        <v>0.12464540589910318</v>
      </c>
      <c r="L54" s="12">
        <v>9.3262361078288933E-2</v>
      </c>
      <c r="M54" s="12">
        <v>0.39857306754624983</v>
      </c>
      <c r="N54" s="17">
        <v>1967</v>
      </c>
    </row>
    <row r="55" spans="2:14" x14ac:dyDescent="0.3">
      <c r="B55" s="11">
        <v>1968</v>
      </c>
      <c r="C55" s="12">
        <v>0.45605861823718669</v>
      </c>
      <c r="D55" s="12">
        <v>0.41986370643848847</v>
      </c>
      <c r="E55" s="13">
        <v>3.6194911798698229E-2</v>
      </c>
      <c r="F55" s="12">
        <v>0.22271842441153861</v>
      </c>
      <c r="G55" s="12">
        <v>0.17563903033829584</v>
      </c>
      <c r="H55" s="14">
        <v>4.707939407324277E-2</v>
      </c>
      <c r="I55" s="18"/>
      <c r="J55" s="16">
        <v>0.12067044046251303</v>
      </c>
      <c r="K55" s="12">
        <v>0.12839329446585138</v>
      </c>
      <c r="L55" s="12">
        <v>9.2857139405781844E-2</v>
      </c>
      <c r="M55" s="12">
        <v>0.39857306754624983</v>
      </c>
      <c r="N55" s="17">
        <v>1968</v>
      </c>
    </row>
    <row r="56" spans="2:14" x14ac:dyDescent="0.3">
      <c r="B56" s="11">
        <v>1969</v>
      </c>
      <c r="C56" s="12">
        <v>0.48247029510868583</v>
      </c>
      <c r="D56" s="12">
        <v>0.44634162654695997</v>
      </c>
      <c r="E56" s="13">
        <v>3.6128668561725884E-2</v>
      </c>
      <c r="F56" s="12">
        <v>0.23143400588260235</v>
      </c>
      <c r="G56" s="12">
        <v>0.18385319345976164</v>
      </c>
      <c r="H56" s="14">
        <v>4.75808124228407E-2</v>
      </c>
      <c r="I56" s="18"/>
      <c r="J56" s="16">
        <v>0.12035269323446274</v>
      </c>
      <c r="K56" s="12">
        <v>0.13225387606454442</v>
      </c>
      <c r="L56" s="12">
        <v>9.2453678407162052E-2</v>
      </c>
      <c r="M56" s="12">
        <v>0.39857306754624983</v>
      </c>
      <c r="N56" s="17">
        <v>1969</v>
      </c>
    </row>
    <row r="57" spans="2:14" x14ac:dyDescent="0.3">
      <c r="B57" s="11">
        <v>1970</v>
      </c>
      <c r="C57" s="12">
        <v>0.47328158777086865</v>
      </c>
      <c r="D57" s="12">
        <v>0.43628066998817927</v>
      </c>
      <c r="E57" s="13">
        <v>3.7000917782689359E-2</v>
      </c>
      <c r="F57" s="12">
        <v>0.22685319537977103</v>
      </c>
      <c r="G57" s="12">
        <v>0.17847833641665334</v>
      </c>
      <c r="H57" s="14">
        <v>4.837485896311769E-2</v>
      </c>
      <c r="I57" s="18"/>
      <c r="J57" s="16">
        <v>0.12003578269268426</v>
      </c>
      <c r="K57" s="12">
        <v>0.1362305391949262</v>
      </c>
      <c r="L57" s="12">
        <v>9.2051970432363614E-2</v>
      </c>
      <c r="M57" s="12">
        <v>0.39857306754624983</v>
      </c>
      <c r="N57" s="17">
        <v>1970</v>
      </c>
    </row>
    <row r="58" spans="2:14" x14ac:dyDescent="0.3">
      <c r="B58" s="11">
        <v>1971</v>
      </c>
      <c r="C58" s="12">
        <v>0.45250734303402262</v>
      </c>
      <c r="D58" s="12">
        <v>0.41552449021443427</v>
      </c>
      <c r="E58" s="13">
        <v>3.6982852819588324E-2</v>
      </c>
      <c r="F58" s="12">
        <v>0.23006329517755694</v>
      </c>
      <c r="G58" s="12">
        <v>0.18285782797187966</v>
      </c>
      <c r="H58" s="14">
        <v>4.7205467205677282E-2</v>
      </c>
      <c r="I58" s="18"/>
      <c r="J58" s="16">
        <v>0.11982358634180246</v>
      </c>
      <c r="K58" s="12">
        <v>0.13009107401985989</v>
      </c>
      <c r="L58" s="12">
        <v>9.1716216935367065E-2</v>
      </c>
      <c r="M58" s="12">
        <v>0.39857306754624983</v>
      </c>
      <c r="N58" s="17">
        <v>1971</v>
      </c>
    </row>
    <row r="59" spans="2:14" x14ac:dyDescent="0.3">
      <c r="B59" s="11">
        <v>1972</v>
      </c>
      <c r="C59" s="12">
        <v>0.44727640811624053</v>
      </c>
      <c r="D59" s="12">
        <v>0.41088869061550437</v>
      </c>
      <c r="E59" s="13">
        <v>3.6387717500736168E-2</v>
      </c>
      <c r="F59" s="12">
        <v>0.2203003528590029</v>
      </c>
      <c r="G59" s="12">
        <v>0.17421728266560968</v>
      </c>
      <c r="H59" s="14">
        <v>4.6083070193393222E-2</v>
      </c>
      <c r="I59" s="18"/>
      <c r="J59" s="16">
        <v>0.11961176510649363</v>
      </c>
      <c r="K59" s="12">
        <v>0.12422829447533228</v>
      </c>
      <c r="L59" s="12">
        <v>9.1381688077128612E-2</v>
      </c>
      <c r="M59" s="12">
        <v>0.39857306754624983</v>
      </c>
      <c r="N59" s="17">
        <v>1972</v>
      </c>
    </row>
    <row r="60" spans="2:14" x14ac:dyDescent="0.3">
      <c r="B60" s="11">
        <v>1973</v>
      </c>
      <c r="C60" s="12">
        <v>0.44091088696173597</v>
      </c>
      <c r="D60" s="12">
        <v>0.40504959019124098</v>
      </c>
      <c r="E60" s="13">
        <v>3.586129677049496E-2</v>
      </c>
      <c r="F60" s="12">
        <v>0.21882721898535731</v>
      </c>
      <c r="G60" s="12">
        <v>0.17341079129218867</v>
      </c>
      <c r="H60" s="14">
        <v>4.5416427693168643E-2</v>
      </c>
      <c r="I60" s="18"/>
      <c r="J60" s="16">
        <v>0.1194003183236368</v>
      </c>
      <c r="K60" s="12">
        <v>0.11862973124423526</v>
      </c>
      <c r="L60" s="12">
        <v>9.1048379390858677E-2</v>
      </c>
      <c r="M60" s="12">
        <v>0.39857306754624983</v>
      </c>
      <c r="N60" s="17">
        <v>1973</v>
      </c>
    </row>
    <row r="61" spans="2:14" x14ac:dyDescent="0.3">
      <c r="B61" s="11">
        <v>1974</v>
      </c>
      <c r="C61" s="12">
        <v>0.4453004374740544</v>
      </c>
      <c r="D61" s="12">
        <v>0.41020359833196185</v>
      </c>
      <c r="E61" s="13">
        <v>3.5096839142092558E-2</v>
      </c>
      <c r="F61" s="12">
        <v>0.22093830046004484</v>
      </c>
      <c r="G61" s="12">
        <v>0.17742050242388335</v>
      </c>
      <c r="H61" s="14">
        <v>4.3517798036161487E-2</v>
      </c>
      <c r="I61" s="18"/>
      <c r="J61" s="16">
        <v>0.11918924533128372</v>
      </c>
      <c r="K61" s="12">
        <v>0.11328347696082997</v>
      </c>
      <c r="L61" s="12">
        <v>9.0716286426060819E-2</v>
      </c>
      <c r="M61" s="12">
        <v>0.39857306754624983</v>
      </c>
      <c r="N61" s="17">
        <v>1974</v>
      </c>
    </row>
    <row r="62" spans="2:14" x14ac:dyDescent="0.3">
      <c r="B62" s="11">
        <v>1975</v>
      </c>
      <c r="C62" s="12">
        <v>0.43427443264426746</v>
      </c>
      <c r="D62" s="12">
        <v>0.39970301957982479</v>
      </c>
      <c r="E62" s="13">
        <v>3.4571413064442641E-2</v>
      </c>
      <c r="F62" s="12">
        <v>0.22509554404571433</v>
      </c>
      <c r="G62" s="12">
        <v>0.18300712340175795</v>
      </c>
      <c r="H62" s="14">
        <v>4.2088420643956369E-2</v>
      </c>
      <c r="I62" s="18"/>
      <c r="J62" s="16">
        <v>0.11897854546865776</v>
      </c>
      <c r="K62" s="12">
        <v>0.10817816088543546</v>
      </c>
      <c r="L62" s="12">
        <v>9.0385404748471121E-2</v>
      </c>
      <c r="M62" s="12">
        <v>0.39857306754624983</v>
      </c>
      <c r="N62" s="17">
        <v>1975</v>
      </c>
    </row>
    <row r="63" spans="2:14" x14ac:dyDescent="0.3">
      <c r="B63" s="11">
        <v>1976</v>
      </c>
      <c r="C63" s="12">
        <v>0.43015702575672515</v>
      </c>
      <c r="D63" s="12">
        <v>0.39600894322317282</v>
      </c>
      <c r="E63" s="13">
        <v>3.4148082533552317E-2</v>
      </c>
      <c r="F63" s="12">
        <v>0.21812804387467721</v>
      </c>
      <c r="G63" s="12">
        <v>0.17664758811262632</v>
      </c>
      <c r="H63" s="14">
        <v>4.1480455762050894E-2</v>
      </c>
      <c r="I63" s="18"/>
      <c r="J63" s="16">
        <v>0.11389422565213921</v>
      </c>
      <c r="K63" s="12">
        <v>0.10968771398258988</v>
      </c>
      <c r="L63" s="12">
        <v>9.4620276750722113E-2</v>
      </c>
      <c r="M63" s="12">
        <v>0.39857306754624983</v>
      </c>
      <c r="N63" s="17">
        <v>1976</v>
      </c>
    </row>
    <row r="64" spans="2:14" x14ac:dyDescent="0.3">
      <c r="B64" s="11">
        <v>1977</v>
      </c>
      <c r="C64" s="12">
        <v>0.42339494779605497</v>
      </c>
      <c r="D64" s="12">
        <v>0.38939290616694522</v>
      </c>
      <c r="E64" s="13">
        <v>3.4002041629109747E-2</v>
      </c>
      <c r="F64" s="12">
        <v>0.23089549574441254</v>
      </c>
      <c r="G64" s="12">
        <v>0.19011538034315537</v>
      </c>
      <c r="H64" s="14">
        <v>4.0780115401257165E-2</v>
      </c>
      <c r="I64" s="18"/>
      <c r="J64" s="16">
        <v>0.1090271744859872</v>
      </c>
      <c r="K64" s="12">
        <v>0.1112183318726232</v>
      </c>
      <c r="L64" s="12">
        <v>9.9053567302133175E-2</v>
      </c>
      <c r="M64" s="12">
        <v>0.39857306754624983</v>
      </c>
      <c r="N64" s="17">
        <v>1977</v>
      </c>
    </row>
    <row r="65" spans="2:14" x14ac:dyDescent="0.3">
      <c r="B65" s="11">
        <v>1978</v>
      </c>
      <c r="C65" s="12">
        <v>0.41335045750585953</v>
      </c>
      <c r="D65" s="12">
        <v>0.3791426374092306</v>
      </c>
      <c r="E65" s="13">
        <v>3.4207820096628948E-2</v>
      </c>
      <c r="F65" s="12">
        <v>0.22019637450680829</v>
      </c>
      <c r="G65" s="12">
        <v>0.17949025340816349</v>
      </c>
      <c r="H65" s="14">
        <v>4.0706121098644812E-2</v>
      </c>
      <c r="I65" s="18"/>
      <c r="J65" s="16">
        <v>0.10436810741137596</v>
      </c>
      <c r="K65" s="12">
        <v>0.11277030850047993</v>
      </c>
      <c r="L65" s="12">
        <v>0.10369457300497054</v>
      </c>
      <c r="M65" s="12">
        <v>0.39857306754624983</v>
      </c>
      <c r="N65" s="17">
        <v>1978</v>
      </c>
    </row>
    <row r="66" spans="2:14" x14ac:dyDescent="0.3">
      <c r="B66" s="11">
        <v>1979</v>
      </c>
      <c r="C66" s="12">
        <v>0.41560352987323768</v>
      </c>
      <c r="D66" s="12">
        <v>0.38113933712119097</v>
      </c>
      <c r="E66" s="13">
        <v>3.4464192752046707E-2</v>
      </c>
      <c r="F66" s="12">
        <v>0.21104579616383512</v>
      </c>
      <c r="G66" s="12">
        <v>0.17035025989686936</v>
      </c>
      <c r="H66" s="14">
        <v>4.0695536266965746E-2</v>
      </c>
      <c r="I66" s="18"/>
      <c r="J66" s="16">
        <v>9.9908136627281749E-2</v>
      </c>
      <c r="K66" s="12">
        <v>0.11434394191290369</v>
      </c>
      <c r="L66" s="12">
        <v>0.10855302603979593</v>
      </c>
      <c r="M66" s="12">
        <v>0.39857306754624983</v>
      </c>
      <c r="N66" s="17">
        <v>1979</v>
      </c>
    </row>
    <row r="67" spans="2:14" x14ac:dyDescent="0.3">
      <c r="B67" s="11">
        <v>1980</v>
      </c>
      <c r="C67" s="12">
        <v>0.43580753456751453</v>
      </c>
      <c r="D67" s="12">
        <v>0.40128167519181834</v>
      </c>
      <c r="E67" s="13">
        <v>3.4525859375696188E-2</v>
      </c>
      <c r="F67" s="12">
        <v>0.22124049006591584</v>
      </c>
      <c r="G67" s="12">
        <v>0.17990860312050855</v>
      </c>
      <c r="H67" s="14">
        <v>4.1331886945407292E-2</v>
      </c>
      <c r="I67" s="18"/>
      <c r="J67" s="16">
        <v>9.5638754135801918E-2</v>
      </c>
      <c r="K67" s="12">
        <v>0.11593953431568327</v>
      </c>
      <c r="L67" s="12">
        <v>0.11363911457383342</v>
      </c>
      <c r="M67" s="12">
        <v>0.39857306754624983</v>
      </c>
      <c r="N67" s="17">
        <v>1980</v>
      </c>
    </row>
    <row r="68" spans="2:14" x14ac:dyDescent="0.3">
      <c r="B68" s="11">
        <v>1981</v>
      </c>
      <c r="C68" s="12">
        <v>0.46550203237712079</v>
      </c>
      <c r="D68" s="12">
        <v>0.43012157383875382</v>
      </c>
      <c r="E68" s="13">
        <v>3.5380458538366986E-2</v>
      </c>
      <c r="F68" s="12">
        <v>0.22376568424439552</v>
      </c>
      <c r="G68" s="12">
        <v>0.18100585890705459</v>
      </c>
      <c r="H68" s="14">
        <v>4.275982533734092E-2</v>
      </c>
      <c r="I68" s="18"/>
      <c r="J68" s="16">
        <v>0.10126713553401379</v>
      </c>
      <c r="K68" s="12">
        <v>0.12090248546311495</v>
      </c>
      <c r="L68" s="12">
        <v>0.11389076533642258</v>
      </c>
      <c r="M68" s="12">
        <v>0.39857306754624983</v>
      </c>
      <c r="N68" s="17">
        <v>1981</v>
      </c>
    </row>
    <row r="69" spans="2:14" x14ac:dyDescent="0.3">
      <c r="B69" s="11">
        <v>1982</v>
      </c>
      <c r="C69" s="12">
        <v>0.44720203023913468</v>
      </c>
      <c r="D69" s="12">
        <v>0.41021210432311173</v>
      </c>
      <c r="E69" s="13">
        <v>3.6989925916022959E-2</v>
      </c>
      <c r="F69" s="12">
        <v>0.23945729246293657</v>
      </c>
      <c r="G69" s="12">
        <v>0.19470595874981084</v>
      </c>
      <c r="H69" s="14">
        <v>4.4751333713125743E-2</v>
      </c>
      <c r="I69" s="18"/>
      <c r="J69" s="16">
        <v>0.1072267495737429</v>
      </c>
      <c r="K69" s="12">
        <v>0.12607788255693655</v>
      </c>
      <c r="L69" s="12">
        <v>0.11414297337285643</v>
      </c>
      <c r="M69" s="12">
        <v>0.39857306754624983</v>
      </c>
      <c r="N69" s="17">
        <v>1982</v>
      </c>
    </row>
    <row r="70" spans="2:14" x14ac:dyDescent="0.3">
      <c r="B70" s="11">
        <v>1983</v>
      </c>
      <c r="C70" s="12">
        <v>0.45856623169797339</v>
      </c>
      <c r="D70" s="12">
        <v>0.42029121374941025</v>
      </c>
      <c r="E70" s="13">
        <v>3.8275017948563153E-2</v>
      </c>
      <c r="F70" s="12">
        <v>0.23630419043774437</v>
      </c>
      <c r="G70" s="12">
        <v>0.18995510738989085</v>
      </c>
      <c r="H70" s="14">
        <v>4.6349083047853526E-2</v>
      </c>
      <c r="I70" s="18"/>
      <c r="J70" s="16">
        <v>0.11353708943696035</v>
      </c>
      <c r="K70" s="12">
        <v>0.13147481963793206</v>
      </c>
      <c r="L70" s="12">
        <v>0.11439573991720324</v>
      </c>
      <c r="M70" s="12">
        <v>0.39857306754624983</v>
      </c>
      <c r="N70" s="17">
        <v>1983</v>
      </c>
    </row>
    <row r="71" spans="2:14" x14ac:dyDescent="0.3">
      <c r="B71" s="11">
        <v>1984</v>
      </c>
      <c r="C71" s="12">
        <v>0.4766662334857103</v>
      </c>
      <c r="D71" s="12">
        <v>0.43662589972045551</v>
      </c>
      <c r="E71" s="13">
        <v>4.0040333765254767E-2</v>
      </c>
      <c r="F71" s="12">
        <v>0.25191343059101146</v>
      </c>
      <c r="G71" s="12">
        <v>0.20143176865300991</v>
      </c>
      <c r="H71" s="14">
        <v>5.0481661938001535E-2</v>
      </c>
      <c r="I71" s="18"/>
      <c r="J71" s="16">
        <v>0.12021879548769743</v>
      </c>
      <c r="K71" s="12">
        <v>0.13710278002980081</v>
      </c>
      <c r="L71" s="12">
        <v>0.11464906620626358</v>
      </c>
      <c r="M71" s="12">
        <v>0.39857306754624983</v>
      </c>
      <c r="N71" s="17">
        <v>1984</v>
      </c>
    </row>
    <row r="72" spans="2:14" x14ac:dyDescent="0.3">
      <c r="B72" s="11">
        <v>1985</v>
      </c>
      <c r="C72" s="12">
        <v>0.48684970979134506</v>
      </c>
      <c r="D72" s="12">
        <v>0.44571819091080933</v>
      </c>
      <c r="E72" s="13">
        <v>4.1131518880535747E-2</v>
      </c>
      <c r="F72" s="12">
        <v>0.26030983127265156</v>
      </c>
      <c r="G72" s="12">
        <v>0.2078049092373486</v>
      </c>
      <c r="H72" s="14">
        <v>5.2504922035302971E-2</v>
      </c>
      <c r="I72" s="18"/>
      <c r="J72" s="16">
        <v>0.1272937227841949</v>
      </c>
      <c r="K72" s="12">
        <v>0.14297165300295056</v>
      </c>
      <c r="L72" s="12">
        <v>0.1149029534795772</v>
      </c>
      <c r="M72" s="12">
        <v>0.39857306754624983</v>
      </c>
      <c r="N72" s="17">
        <v>1985</v>
      </c>
    </row>
    <row r="73" spans="2:14" x14ac:dyDescent="0.3">
      <c r="B73" s="11">
        <v>1986</v>
      </c>
      <c r="C73" s="12">
        <v>0.44287070358195912</v>
      </c>
      <c r="D73" s="12">
        <v>0.40098413189335669</v>
      </c>
      <c r="E73" s="13">
        <v>4.1886571688602457E-2</v>
      </c>
      <c r="F73" s="12">
        <v>0.26803897131390536</v>
      </c>
      <c r="G73" s="12">
        <v>0.21624517060061824</v>
      </c>
      <c r="H73" s="14">
        <v>5.1793800713287118E-2</v>
      </c>
      <c r="I73" s="18"/>
      <c r="J73" s="16">
        <v>0.13017770076237056</v>
      </c>
      <c r="K73" s="12">
        <v>0.14110974564742618</v>
      </c>
      <c r="L73" s="12">
        <v>0.11661042834568214</v>
      </c>
      <c r="M73" s="12">
        <v>0.39857306754624983</v>
      </c>
      <c r="N73" s="17">
        <v>1986</v>
      </c>
    </row>
    <row r="74" spans="2:14" x14ac:dyDescent="0.3">
      <c r="B74" s="11">
        <v>1987</v>
      </c>
      <c r="C74" s="12">
        <v>0.49640471154193466</v>
      </c>
      <c r="D74" s="12">
        <v>0.45646356764171425</v>
      </c>
      <c r="E74" s="13">
        <v>3.9941143900220383E-2</v>
      </c>
      <c r="F74" s="12">
        <v>0.26200460007149251</v>
      </c>
      <c r="G74" s="12">
        <v>0.2117663998265166</v>
      </c>
      <c r="H74" s="14">
        <v>5.0238200244975911E-2</v>
      </c>
      <c r="I74" s="18"/>
      <c r="J74" s="16">
        <v>0.13312701840378027</v>
      </c>
      <c r="K74" s="12">
        <v>0.13927208574884675</v>
      </c>
      <c r="L74" s="12">
        <v>0.11834327654058392</v>
      </c>
      <c r="M74" s="12">
        <v>0.39857306754624983</v>
      </c>
      <c r="N74" s="17">
        <v>1987</v>
      </c>
    </row>
    <row r="75" spans="2:14" x14ac:dyDescent="0.3">
      <c r="B75" s="11">
        <v>1988</v>
      </c>
      <c r="C75" s="12">
        <v>0.50314656727756646</v>
      </c>
      <c r="D75" s="12">
        <v>0.46369667608991838</v>
      </c>
      <c r="E75" s="13">
        <v>3.9449891187648113E-2</v>
      </c>
      <c r="F75" s="12">
        <v>0.27665461788185036</v>
      </c>
      <c r="G75" s="12">
        <v>0.22759062782110939</v>
      </c>
      <c r="H75" s="14">
        <v>4.906399006074099E-2</v>
      </c>
      <c r="I75" s="18"/>
      <c r="J75" s="16">
        <v>0.13614315604968441</v>
      </c>
      <c r="K75" s="12">
        <v>0.13745835753469748</v>
      </c>
      <c r="L75" s="12">
        <v>0.12010187511569785</v>
      </c>
      <c r="M75" s="12">
        <v>0.39857306754624983</v>
      </c>
      <c r="N75" s="17">
        <v>1988</v>
      </c>
    </row>
    <row r="76" spans="2:14" x14ac:dyDescent="0.3">
      <c r="B76" s="11">
        <v>1989</v>
      </c>
      <c r="C76" s="12">
        <v>0.50618489458889682</v>
      </c>
      <c r="D76" s="12">
        <v>0.46661922578022619</v>
      </c>
      <c r="E76" s="13">
        <v>3.9565668808670615E-2</v>
      </c>
      <c r="F76" s="12">
        <v>0.27474472800979438</v>
      </c>
      <c r="G76" s="12">
        <v>0.22576379502864249</v>
      </c>
      <c r="H76" s="14">
        <v>4.8980932981151894E-2</v>
      </c>
      <c r="I76" s="18"/>
      <c r="J76" s="16">
        <v>0.13922762758008536</v>
      </c>
      <c r="K76" s="12">
        <v>0.13566824934474106</v>
      </c>
      <c r="L76" s="12">
        <v>0.12188660672547824</v>
      </c>
      <c r="M76" s="12">
        <v>0.39857306754624983</v>
      </c>
      <c r="N76" s="17">
        <v>1989</v>
      </c>
    </row>
    <row r="77" spans="2:14" x14ac:dyDescent="0.3">
      <c r="B77" s="11">
        <v>1990</v>
      </c>
      <c r="C77" s="12">
        <v>0.53032823378422944</v>
      </c>
      <c r="D77" s="12">
        <v>0.49113714522484597</v>
      </c>
      <c r="E77" s="13">
        <v>3.9191088559383511E-2</v>
      </c>
      <c r="F77" s="12">
        <v>0.28791501107398126</v>
      </c>
      <c r="G77" s="12">
        <v>0.23962963678534999</v>
      </c>
      <c r="H77" s="14">
        <v>4.8285374288631291E-2</v>
      </c>
      <c r="I77" s="18"/>
      <c r="J77" s="16">
        <v>0.14238198117358683</v>
      </c>
      <c r="K77" s="12">
        <v>0.13390145357746475</v>
      </c>
      <c r="L77" s="12">
        <v>0.1236978597106817</v>
      </c>
      <c r="M77" s="12">
        <v>0.39857306754624983</v>
      </c>
      <c r="N77" s="17">
        <v>1990</v>
      </c>
    </row>
    <row r="78" spans="2:14" x14ac:dyDescent="0.3">
      <c r="B78" s="11">
        <v>1991</v>
      </c>
      <c r="C78" s="12">
        <v>0.53033526281964583</v>
      </c>
      <c r="D78" s="12">
        <v>0.49092504271135928</v>
      </c>
      <c r="E78" s="13">
        <v>3.9410220108286591E-2</v>
      </c>
      <c r="F78" s="12">
        <v>0.29523827371540401</v>
      </c>
      <c r="G78" s="12">
        <v>0.24674333250724584</v>
      </c>
      <c r="H78" s="14">
        <v>4.8494941208158185E-2</v>
      </c>
      <c r="I78" s="18"/>
      <c r="J78" s="16">
        <v>0.14274670992755598</v>
      </c>
      <c r="K78" s="12">
        <v>0.13846194433333606</v>
      </c>
      <c r="L78" s="12">
        <v>0.12734452574766766</v>
      </c>
      <c r="M78" s="12">
        <v>0.39857306754624983</v>
      </c>
      <c r="N78" s="17">
        <v>1991</v>
      </c>
    </row>
    <row r="79" spans="2:14" x14ac:dyDescent="0.3">
      <c r="B79" s="11">
        <v>1992</v>
      </c>
      <c r="C79" s="12">
        <v>0.50740916753429877</v>
      </c>
      <c r="D79" s="12">
        <v>0.46707889024723825</v>
      </c>
      <c r="E79" s="13">
        <v>4.0330277287060526E-2</v>
      </c>
      <c r="F79" s="12">
        <v>0.30133594504869216</v>
      </c>
      <c r="G79" s="12">
        <v>0.25193945350228536</v>
      </c>
      <c r="H79" s="14">
        <v>4.9396491546406796E-2</v>
      </c>
      <c r="I79" s="18"/>
      <c r="J79" s="16">
        <v>0.14311237297856896</v>
      </c>
      <c r="K79" s="12">
        <v>0.14317775883946307</v>
      </c>
      <c r="L79" s="12">
        <v>0.13109869706579916</v>
      </c>
      <c r="M79" s="12">
        <v>0.39857306754624983</v>
      </c>
      <c r="N79" s="17">
        <v>1992</v>
      </c>
    </row>
    <row r="80" spans="2:14" x14ac:dyDescent="0.3">
      <c r="B80" s="11">
        <v>1993</v>
      </c>
      <c r="C80" s="12">
        <v>0.50335801437681238</v>
      </c>
      <c r="D80" s="12">
        <v>0.4620356225382618</v>
      </c>
      <c r="E80" s="13">
        <v>4.1322391838550541E-2</v>
      </c>
      <c r="F80" s="12">
        <v>0.32264910242785266</v>
      </c>
      <c r="G80" s="12">
        <v>0.27246153536148665</v>
      </c>
      <c r="H80" s="14">
        <v>5.0187567066366033E-2</v>
      </c>
      <c r="I80" s="18"/>
      <c r="J80" s="16">
        <v>0.14347897271993956</v>
      </c>
      <c r="K80" s="12">
        <v>0.14805418719918903</v>
      </c>
      <c r="L80" s="12">
        <v>0.13496354296694188</v>
      </c>
      <c r="M80" s="12">
        <v>0.40618913293572362</v>
      </c>
      <c r="N80" s="17">
        <v>1993</v>
      </c>
    </row>
    <row r="81" spans="2:14" x14ac:dyDescent="0.3">
      <c r="B81" s="11">
        <v>1994</v>
      </c>
      <c r="C81" s="12">
        <v>0.50096976638582069</v>
      </c>
      <c r="D81" s="12">
        <v>0.4581835470680562</v>
      </c>
      <c r="E81" s="13">
        <v>4.2786219317764475E-2</v>
      </c>
      <c r="F81" s="12">
        <v>0.32378968505880124</v>
      </c>
      <c r="G81" s="12">
        <v>0.27161740801570206</v>
      </c>
      <c r="H81" s="14">
        <v>5.2172277043099187E-2</v>
      </c>
      <c r="I81" s="18"/>
      <c r="J81" s="16">
        <v>0.14384651155111458</v>
      </c>
      <c r="K81" s="12">
        <v>0.15309669968916229</v>
      </c>
      <c r="L81" s="12">
        <v>0.13894232618534183</v>
      </c>
      <c r="M81" s="12">
        <v>0.41395072860995508</v>
      </c>
      <c r="N81" s="17">
        <v>1994</v>
      </c>
    </row>
    <row r="82" spans="2:14" x14ac:dyDescent="0.3">
      <c r="B82" s="11">
        <v>1995</v>
      </c>
      <c r="C82" s="12">
        <v>0.51825065916053414</v>
      </c>
      <c r="D82" s="12">
        <v>0.47463911235671608</v>
      </c>
      <c r="E82" s="13">
        <v>4.3611546803818076E-2</v>
      </c>
      <c r="F82" s="12">
        <v>0.33002135638280167</v>
      </c>
      <c r="G82" s="12">
        <v>0.27649656167620823</v>
      </c>
      <c r="H82" s="14">
        <v>5.3524794706593451E-2</v>
      </c>
      <c r="I82" s="18"/>
      <c r="J82" s="16">
        <v>0.14421499187768694</v>
      </c>
      <c r="K82" s="12">
        <v>0.15831095289577757</v>
      </c>
      <c r="L82" s="12">
        <v>0.14303840564205186</v>
      </c>
      <c r="M82" s="12">
        <v>0.42186063540953561</v>
      </c>
      <c r="N82" s="17">
        <v>1995</v>
      </c>
    </row>
    <row r="83" spans="2:14" x14ac:dyDescent="0.3">
      <c r="B83" s="11">
        <v>1996</v>
      </c>
      <c r="C83" s="12">
        <v>0.57864406204421415</v>
      </c>
      <c r="D83" s="12">
        <v>0.53602688188170799</v>
      </c>
      <c r="E83" s="13">
        <v>4.2617180162506103E-2</v>
      </c>
      <c r="F83" s="12">
        <v>0.33218027065277289</v>
      </c>
      <c r="G83" s="12">
        <v>0.28010127191875234</v>
      </c>
      <c r="H83" s="14">
        <v>5.207899873402054E-2</v>
      </c>
      <c r="I83" s="18"/>
      <c r="J83" s="16">
        <v>0.14433446811430128</v>
      </c>
      <c r="K83" s="12">
        <v>0.15848071758310489</v>
      </c>
      <c r="L83" s="12">
        <v>0.14605498158680597</v>
      </c>
      <c r="M83" s="12">
        <v>0.42992168731227404</v>
      </c>
      <c r="N83" s="17">
        <v>1996</v>
      </c>
    </row>
    <row r="84" spans="2:14" x14ac:dyDescent="0.3">
      <c r="B84" s="11">
        <v>1997</v>
      </c>
      <c r="C84" s="12">
        <v>0.58028469576707142</v>
      </c>
      <c r="D84" s="12">
        <v>0.53671863019211519</v>
      </c>
      <c r="E84" s="13">
        <v>4.3566065574956264E-2</v>
      </c>
      <c r="F84" s="12">
        <v>0.32783281139371279</v>
      </c>
      <c r="G84" s="12">
        <v>0.27552790974718022</v>
      </c>
      <c r="H84" s="14">
        <v>5.2304901646532537E-2</v>
      </c>
      <c r="I84" s="18"/>
      <c r="J84" s="16">
        <v>0.14445404333210288</v>
      </c>
      <c r="K84" s="12">
        <v>0.1586506643175265</v>
      </c>
      <c r="L84" s="12">
        <v>0.1491351749243123</v>
      </c>
      <c r="M84" s="12">
        <v>0.43813677244856025</v>
      </c>
      <c r="N84" s="17">
        <v>1997</v>
      </c>
    </row>
    <row r="85" spans="2:14" x14ac:dyDescent="0.3">
      <c r="B85" s="11">
        <v>1998</v>
      </c>
      <c r="C85" s="12">
        <v>0.58299847742373356</v>
      </c>
      <c r="D85" s="12">
        <v>0.53801070222260794</v>
      </c>
      <c r="E85" s="13">
        <v>4.4987775201125603E-2</v>
      </c>
      <c r="F85" s="12">
        <v>0.32491400842158491</v>
      </c>
      <c r="G85" s="12">
        <v>0.27097169004209287</v>
      </c>
      <c r="H85" s="14">
        <v>5.3942318379492066E-2</v>
      </c>
      <c r="I85" s="18"/>
      <c r="J85" s="16">
        <v>0.14457371761309412</v>
      </c>
      <c r="K85" s="12">
        <v>0.15882079329426166</v>
      </c>
      <c r="L85" s="12">
        <v>0.15228032729911689</v>
      </c>
      <c r="M85" s="12">
        <v>0.44650883413613035</v>
      </c>
      <c r="N85" s="17">
        <v>1998</v>
      </c>
    </row>
    <row r="86" spans="2:14" x14ac:dyDescent="0.3">
      <c r="B86" s="11">
        <v>1999</v>
      </c>
      <c r="C86" s="12">
        <v>0.55975267326577471</v>
      </c>
      <c r="D86" s="12">
        <v>0.51352815468512536</v>
      </c>
      <c r="E86" s="13">
        <v>4.6224518580649368E-2</v>
      </c>
      <c r="F86" s="12">
        <v>0.32199521870654924</v>
      </c>
      <c r="G86" s="12">
        <v>0.26726895311332033</v>
      </c>
      <c r="H86" s="14">
        <v>5.4726265593228886E-2</v>
      </c>
      <c r="I86" s="18"/>
      <c r="J86" s="16">
        <v>0.14469349103934404</v>
      </c>
      <c r="K86" s="12">
        <v>0.15899110470873667</v>
      </c>
      <c r="L86" s="12">
        <v>0.15549180865007109</v>
      </c>
      <c r="M86" s="12">
        <v>0.45504087193460491</v>
      </c>
      <c r="N86" s="17">
        <v>1999</v>
      </c>
    </row>
    <row r="87" spans="2:14" x14ac:dyDescent="0.3">
      <c r="B87" s="11">
        <v>2000</v>
      </c>
      <c r="C87" s="12">
        <v>0.57273996287906748</v>
      </c>
      <c r="D87" s="12">
        <v>0.52621799074817432</v>
      </c>
      <c r="E87" s="13">
        <v>4.6521972130893131E-2</v>
      </c>
      <c r="F87" s="12">
        <v>0.32229897416103231</v>
      </c>
      <c r="G87" s="12">
        <v>0.26724917908968304</v>
      </c>
      <c r="H87" s="14">
        <v>5.5049795071349272E-2</v>
      </c>
      <c r="I87" s="18"/>
      <c r="J87" s="16">
        <v>0.14481336369299078</v>
      </c>
      <c r="K87" s="12">
        <v>0.15916159875659006</v>
      </c>
      <c r="L87" s="12">
        <v>0.15877101780704317</v>
      </c>
      <c r="M87" s="12">
        <v>0.45504087193460491</v>
      </c>
      <c r="N87" s="17">
        <v>2000</v>
      </c>
    </row>
    <row r="88" spans="2:14" x14ac:dyDescent="0.3">
      <c r="B88" s="11">
        <v>2001</v>
      </c>
      <c r="C88" s="12">
        <v>0.55485312937304387</v>
      </c>
      <c r="D88" s="12">
        <v>0.5078188767068712</v>
      </c>
      <c r="E88" s="13">
        <v>4.703425266617272E-2</v>
      </c>
      <c r="F88" s="12">
        <v>0.3208191942517139</v>
      </c>
      <c r="G88" s="12">
        <v>0.26610115653288435</v>
      </c>
      <c r="H88" s="14">
        <v>5.4718037718829535E-2</v>
      </c>
      <c r="I88" s="18"/>
      <c r="J88" s="16">
        <v>0.14373337814657253</v>
      </c>
      <c r="K88" s="12">
        <v>0.15811804576245234</v>
      </c>
      <c r="L88" s="12">
        <v>0.15844108671885015</v>
      </c>
      <c r="M88" s="12">
        <v>0.45504087193460491</v>
      </c>
      <c r="N88" s="17">
        <v>2001</v>
      </c>
    </row>
    <row r="89" spans="2:14" x14ac:dyDescent="0.3">
      <c r="B89" s="11">
        <v>2002</v>
      </c>
      <c r="C89" s="12">
        <v>0.55073948306793974</v>
      </c>
      <c r="D89" s="12">
        <v>0.50408667114711136</v>
      </c>
      <c r="E89" s="13">
        <v>4.6652811920828346E-2</v>
      </c>
      <c r="F89" s="12">
        <v>0.31632674367553826</v>
      </c>
      <c r="G89" s="12">
        <v>0.26201967065404197</v>
      </c>
      <c r="H89" s="14">
        <v>5.4307073021496302E-2</v>
      </c>
      <c r="I89" s="18"/>
      <c r="J89" s="16">
        <v>0.14266144688983276</v>
      </c>
      <c r="K89" s="12">
        <v>0.15708133488890116</v>
      </c>
      <c r="L89" s="12">
        <v>0.15811184123766875</v>
      </c>
      <c r="M89" s="12">
        <v>0.45504087193460491</v>
      </c>
      <c r="N89" s="17">
        <v>2002</v>
      </c>
    </row>
    <row r="90" spans="2:14" x14ac:dyDescent="0.3">
      <c r="B90" s="11">
        <v>2003</v>
      </c>
      <c r="C90" s="12">
        <v>0.55145349841252489</v>
      </c>
      <c r="D90" s="12">
        <v>0.50458721708486909</v>
      </c>
      <c r="E90" s="13">
        <v>4.6866281327655787E-2</v>
      </c>
      <c r="F90" s="12">
        <v>0.31025221098404671</v>
      </c>
      <c r="G90" s="12">
        <v>0.25598684502529817</v>
      </c>
      <c r="H90" s="14">
        <v>5.4265365958748549E-2</v>
      </c>
      <c r="I90" s="18"/>
      <c r="J90" s="16">
        <v>0.14159750985568773</v>
      </c>
      <c r="K90" s="12">
        <v>0.1560514212751459</v>
      </c>
      <c r="L90" s="12">
        <v>0.15778327993878558</v>
      </c>
      <c r="M90" s="12">
        <v>0.45504087193460491</v>
      </c>
      <c r="N90" s="17">
        <v>2003</v>
      </c>
    </row>
    <row r="91" spans="2:14" x14ac:dyDescent="0.3">
      <c r="B91" s="11">
        <f>B90+1</f>
        <v>2004</v>
      </c>
      <c r="C91" s="12">
        <v>0.56379328490733105</v>
      </c>
      <c r="D91" s="12">
        <v>0.51719305826115924</v>
      </c>
      <c r="E91" s="13">
        <v>4.6600226646171791E-2</v>
      </c>
      <c r="F91" s="12">
        <v>0.30987254960015309</v>
      </c>
      <c r="G91" s="12">
        <v>0.25619010098399614</v>
      </c>
      <c r="H91" s="14">
        <v>5.3682448616156939E-2</v>
      </c>
      <c r="I91" s="18"/>
      <c r="J91" s="16">
        <v>0.14054150742502017</v>
      </c>
      <c r="K91" s="12">
        <v>0.1550282603545258</v>
      </c>
      <c r="L91" s="12">
        <v>0.15745540140044842</v>
      </c>
      <c r="M91" s="12">
        <v>0.45504087193460491</v>
      </c>
      <c r="N91" s="17">
        <f>N90+1</f>
        <v>2004</v>
      </c>
    </row>
    <row r="92" spans="2:14" x14ac:dyDescent="0.3">
      <c r="B92" s="11">
        <f t="shared" ref="B92:B98" si="0">B91+1</f>
        <v>2005</v>
      </c>
      <c r="C92" s="12">
        <v>0.54971840410116712</v>
      </c>
      <c r="D92" s="12">
        <v>0.50285909618770253</v>
      </c>
      <c r="E92" s="13">
        <v>4.6859307913464557E-2</v>
      </c>
      <c r="F92" s="12">
        <v>0.29765079850639564</v>
      </c>
      <c r="G92" s="12">
        <v>0.24339080286094544</v>
      </c>
      <c r="H92" s="14">
        <v>5.4259995645450171E-2</v>
      </c>
      <c r="I92" s="18"/>
      <c r="J92" s="16">
        <v>0.13949338042333922</v>
      </c>
      <c r="K92" s="12">
        <v>0.15401180785258525</v>
      </c>
      <c r="L92" s="12">
        <v>0.15712820420386064</v>
      </c>
      <c r="M92" s="12">
        <v>0.45504087193460491</v>
      </c>
      <c r="N92" s="17">
        <f t="shared" ref="N92:N98" si="1">N91+1</f>
        <v>2005</v>
      </c>
    </row>
    <row r="93" spans="2:14" x14ac:dyDescent="0.3">
      <c r="B93" s="11">
        <f t="shared" si="0"/>
        <v>2006</v>
      </c>
      <c r="C93" s="12">
        <v>0.55377239517613519</v>
      </c>
      <c r="D93" s="12">
        <v>0.50608795978344256</v>
      </c>
      <c r="E93" s="13">
        <v>4.7684435392692612E-2</v>
      </c>
      <c r="F93" s="12">
        <v>0.29495879277001974</v>
      </c>
      <c r="G93" s="12">
        <v>0.23983966693702721</v>
      </c>
      <c r="H93" s="14">
        <v>5.5119125832992513E-2</v>
      </c>
      <c r="I93" s="18"/>
      <c r="J93" s="16">
        <v>0.13780773370894769</v>
      </c>
      <c r="K93" s="12">
        <v>0.15663976436663432</v>
      </c>
      <c r="L93" s="12">
        <v>0.15824069377598304</v>
      </c>
      <c r="M93" s="12">
        <v>0.45504087193460491</v>
      </c>
      <c r="N93" s="17">
        <f t="shared" si="1"/>
        <v>2006</v>
      </c>
    </row>
    <row r="94" spans="2:14" x14ac:dyDescent="0.3">
      <c r="B94" s="11">
        <f t="shared" si="0"/>
        <v>2007</v>
      </c>
      <c r="C94" s="12">
        <v>0.55459445994000045</v>
      </c>
      <c r="D94" s="12">
        <v>0.50667036184154335</v>
      </c>
      <c r="E94" s="13">
        <v>4.7924098098457088E-2</v>
      </c>
      <c r="F94" s="12">
        <v>0.29333334828419078</v>
      </c>
      <c r="G94" s="12">
        <v>0.23752228169224981</v>
      </c>
      <c r="H94" s="14">
        <v>5.5811066591940954E-2</v>
      </c>
      <c r="I94" s="18"/>
      <c r="J94" s="16">
        <v>0.13614245645464917</v>
      </c>
      <c r="K94" s="12">
        <v>0.15931256260766555</v>
      </c>
      <c r="L94" s="12">
        <v>0.15936105992923469</v>
      </c>
      <c r="M94" s="12">
        <v>0.45504087193460491</v>
      </c>
      <c r="N94" s="17">
        <f t="shared" si="1"/>
        <v>2007</v>
      </c>
    </row>
    <row r="95" spans="2:14" x14ac:dyDescent="0.3">
      <c r="B95" s="11">
        <f t="shared" si="0"/>
        <v>2008</v>
      </c>
      <c r="C95" s="12">
        <v>0.56126233062039876</v>
      </c>
      <c r="D95" s="12">
        <v>0.51315710396089131</v>
      </c>
      <c r="E95" s="13">
        <v>4.8105226659507429E-2</v>
      </c>
      <c r="F95" s="12">
        <v>0.29221816474046208</v>
      </c>
      <c r="G95" s="12">
        <v>0.235755237906487</v>
      </c>
      <c r="H95" s="14">
        <v>5.6462926833975073E-2</v>
      </c>
      <c r="I95" s="18"/>
      <c r="J95" s="16">
        <v>0.13449730251461656</v>
      </c>
      <c r="K95" s="12">
        <v>0.16203096772550815</v>
      </c>
      <c r="L95" s="12">
        <v>0.16048935843090742</v>
      </c>
      <c r="M95" s="12">
        <v>0.45504087193460491</v>
      </c>
      <c r="N95" s="17">
        <f t="shared" si="1"/>
        <v>2008</v>
      </c>
    </row>
    <row r="96" spans="2:14" x14ac:dyDescent="0.3">
      <c r="B96" s="11">
        <f t="shared" si="0"/>
        <v>2009</v>
      </c>
      <c r="C96" s="12">
        <v>0.55762646471409827</v>
      </c>
      <c r="D96" s="12">
        <v>0.50844873970589322</v>
      </c>
      <c r="E96" s="13">
        <v>4.9177725008205046E-2</v>
      </c>
      <c r="F96" s="12">
        <v>0.28790299381257278</v>
      </c>
      <c r="G96" s="12">
        <v>0.22905077867828313</v>
      </c>
      <c r="H96" s="14">
        <v>5.8852215134289662E-2</v>
      </c>
      <c r="I96" s="18"/>
      <c r="J96" s="16">
        <v>0.13287202871746384</v>
      </c>
      <c r="K96" s="12">
        <v>0.16479575792600695</v>
      </c>
      <c r="L96" s="12">
        <v>0.16162564544313204</v>
      </c>
      <c r="M96" s="12">
        <v>0.45504087193460491</v>
      </c>
      <c r="N96" s="17">
        <f t="shared" si="1"/>
        <v>2009</v>
      </c>
    </row>
    <row r="97" spans="1:14" x14ac:dyDescent="0.3">
      <c r="B97" s="11">
        <f t="shared" si="0"/>
        <v>2010</v>
      </c>
      <c r="C97" s="12">
        <v>0.5725721820787657</v>
      </c>
      <c r="D97" s="12">
        <v>0.52292474782185749</v>
      </c>
      <c r="E97" s="13">
        <v>4.9647434256908207E-2</v>
      </c>
      <c r="F97" s="12">
        <v>0.28467395221213776</v>
      </c>
      <c r="G97" s="12">
        <v>0.22435219053859801</v>
      </c>
      <c r="H97" s="14">
        <v>6.0321761673539781E-2</v>
      </c>
      <c r="I97" s="18"/>
      <c r="J97" s="16">
        <v>0.13126639483030469</v>
      </c>
      <c r="K97" s="12">
        <v>0.1676077246938005</v>
      </c>
      <c r="L97" s="12">
        <v>0.16276997752567693</v>
      </c>
      <c r="M97" s="12">
        <v>0.45504087193460491</v>
      </c>
      <c r="N97" s="17">
        <f t="shared" si="1"/>
        <v>2010</v>
      </c>
    </row>
    <row r="98" spans="1:14" x14ac:dyDescent="0.3">
      <c r="B98" s="11">
        <f t="shared" si="0"/>
        <v>2011</v>
      </c>
      <c r="C98" s="12">
        <v>0.56885336433764744</v>
      </c>
      <c r="D98" s="12">
        <v>0.51866332189245701</v>
      </c>
      <c r="E98" s="13">
        <v>5.0190042445190458E-2</v>
      </c>
      <c r="F98" s="12">
        <v>0.28564645504387293</v>
      </c>
      <c r="G98" s="12">
        <v>0.22355239691345008</v>
      </c>
      <c r="H98" s="14">
        <v>6.2094058130422833E-2</v>
      </c>
      <c r="I98" s="18"/>
      <c r="J98" s="16">
        <v>0.13126639483030486</v>
      </c>
      <c r="K98" s="12">
        <v>0.1676077246938005</v>
      </c>
      <c r="L98" s="12">
        <v>0.16276997752567679</v>
      </c>
      <c r="M98" s="12">
        <v>0.45504087193460491</v>
      </c>
      <c r="N98" s="17">
        <f t="shared" si="1"/>
        <v>2011</v>
      </c>
    </row>
    <row r="99" spans="1:14" x14ac:dyDescent="0.3">
      <c r="B99" s="19"/>
      <c r="C99" s="20"/>
      <c r="D99" s="20"/>
      <c r="E99" s="20"/>
      <c r="F99" s="20"/>
      <c r="G99" s="20"/>
      <c r="H99" s="20"/>
      <c r="I99" s="20"/>
      <c r="J99" s="20"/>
      <c r="K99" s="20"/>
      <c r="L99" s="20"/>
      <c r="M99" s="20"/>
      <c r="N99" s="21"/>
    </row>
    <row r="100" spans="1:14" ht="15" thickBot="1" x14ac:dyDescent="0.35">
      <c r="B100" s="38"/>
      <c r="C100" s="38"/>
      <c r="D100" s="38"/>
      <c r="E100" s="38"/>
      <c r="F100" s="38"/>
      <c r="G100" s="38"/>
      <c r="H100" s="38"/>
      <c r="I100" s="39"/>
      <c r="J100" s="39"/>
      <c r="K100" s="39"/>
      <c r="L100" s="39"/>
      <c r="M100" s="39"/>
      <c r="N100" s="38"/>
    </row>
    <row r="101" spans="1:14" ht="15.6" x14ac:dyDescent="0.3">
      <c r="A101" s="25"/>
      <c r="B101" s="24" t="s">
        <v>30</v>
      </c>
      <c r="C101" s="22"/>
      <c r="D101" s="22"/>
      <c r="E101" s="26"/>
      <c r="F101" s="24" t="s">
        <v>31</v>
      </c>
      <c r="G101" s="22"/>
      <c r="H101" s="26"/>
      <c r="I101" s="29"/>
      <c r="J101" s="35" t="s">
        <v>22</v>
      </c>
      <c r="K101" s="1"/>
      <c r="L101" s="1"/>
      <c r="M101" s="31"/>
      <c r="N101" s="32"/>
    </row>
    <row r="102" spans="1:14" ht="15.6" x14ac:dyDescent="0.3">
      <c r="A102" s="25"/>
      <c r="B102" s="24" t="s">
        <v>33</v>
      </c>
      <c r="C102" s="22"/>
      <c r="D102" s="22"/>
      <c r="E102" s="27"/>
      <c r="F102" s="24" t="s">
        <v>35</v>
      </c>
      <c r="G102" s="22"/>
      <c r="H102" s="27"/>
      <c r="I102" s="29"/>
      <c r="J102" s="35" t="s">
        <v>23</v>
      </c>
      <c r="K102" s="1"/>
      <c r="L102" s="1"/>
      <c r="M102" s="1"/>
      <c r="N102" s="32"/>
    </row>
    <row r="103" spans="1:14" ht="15.6" x14ac:dyDescent="0.3">
      <c r="A103" s="25"/>
      <c r="B103" s="24" t="s">
        <v>34</v>
      </c>
      <c r="C103" s="22"/>
      <c r="D103" s="22"/>
      <c r="E103" s="27"/>
      <c r="F103" s="24" t="s">
        <v>36</v>
      </c>
      <c r="G103" s="22"/>
      <c r="H103" s="27"/>
      <c r="I103" s="29"/>
      <c r="J103" s="35" t="s">
        <v>24</v>
      </c>
      <c r="K103" s="1"/>
      <c r="L103" s="1"/>
      <c r="M103" s="1"/>
      <c r="N103" s="32"/>
    </row>
    <row r="104" spans="1:14" ht="17.399999999999999" customHeight="1" thickBot="1" x14ac:dyDescent="0.35">
      <c r="A104" s="25"/>
      <c r="B104" s="37" t="s">
        <v>11</v>
      </c>
      <c r="C104" s="23"/>
      <c r="D104" s="23"/>
      <c r="E104" s="28"/>
      <c r="F104" s="37" t="s">
        <v>12</v>
      </c>
      <c r="G104" s="23"/>
      <c r="H104" s="28"/>
      <c r="I104" s="30"/>
      <c r="J104" s="36" t="s">
        <v>25</v>
      </c>
      <c r="K104" s="34"/>
      <c r="L104" s="34"/>
      <c r="M104" s="34"/>
      <c r="N104" s="33"/>
    </row>
  </sheetData>
  <mergeCells count="6">
    <mergeCell ref="B2:N3"/>
    <mergeCell ref="C4:H4"/>
    <mergeCell ref="J4:M4"/>
    <mergeCell ref="C5:E5"/>
    <mergeCell ref="F5:H5"/>
    <mergeCell ref="J5:M5"/>
  </mergeCell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7AE25-D1CB-4A84-8EF9-2713AC9771D9}">
  <dimension ref="A2:N104"/>
  <sheetViews>
    <sheetView workbookViewId="0">
      <selection sqref="A1:XFD1"/>
    </sheetView>
  </sheetViews>
  <sheetFormatPr defaultRowHeight="13.2" x14ac:dyDescent="0.25"/>
  <cols>
    <col min="1" max="1" width="4.5546875" style="3" customWidth="1"/>
    <col min="2" max="2" width="6.109375" style="3" customWidth="1"/>
    <col min="3" max="8" width="10.44140625" style="2" customWidth="1"/>
    <col min="9" max="9" width="2.33203125" style="2" customWidth="1"/>
    <col min="10" max="13" width="8.44140625" style="2" customWidth="1"/>
    <col min="14" max="14" width="6.109375" style="3" customWidth="1"/>
    <col min="15" max="206" width="8.88671875" style="3"/>
    <col min="207" max="207" width="6.109375" style="3" customWidth="1"/>
    <col min="208" max="213" width="10.44140625" style="3" customWidth="1"/>
    <col min="214" max="214" width="6" style="3" customWidth="1"/>
    <col min="215" max="220" width="10.5546875" style="3" customWidth="1"/>
    <col min="221" max="462" width="8.88671875" style="3"/>
    <col min="463" max="463" width="6.109375" style="3" customWidth="1"/>
    <col min="464" max="469" width="10.44140625" style="3" customWidth="1"/>
    <col min="470" max="470" width="6" style="3" customWidth="1"/>
    <col min="471" max="476" width="10.5546875" style="3" customWidth="1"/>
    <col min="477" max="718" width="8.88671875" style="3"/>
    <col min="719" max="719" width="6.109375" style="3" customWidth="1"/>
    <col min="720" max="725" width="10.44140625" style="3" customWidth="1"/>
    <col min="726" max="726" width="6" style="3" customWidth="1"/>
    <col min="727" max="732" width="10.5546875" style="3" customWidth="1"/>
    <col min="733" max="974" width="8.88671875" style="3"/>
    <col min="975" max="975" width="6.109375" style="3" customWidth="1"/>
    <col min="976" max="981" width="10.44140625" style="3" customWidth="1"/>
    <col min="982" max="982" width="6" style="3" customWidth="1"/>
    <col min="983" max="988" width="10.5546875" style="3" customWidth="1"/>
    <col min="989" max="1230" width="8.88671875" style="3"/>
    <col min="1231" max="1231" width="6.109375" style="3" customWidth="1"/>
    <col min="1232" max="1237" width="10.44140625" style="3" customWidth="1"/>
    <col min="1238" max="1238" width="6" style="3" customWidth="1"/>
    <col min="1239" max="1244" width="10.5546875" style="3" customWidth="1"/>
    <col min="1245" max="1486" width="8.88671875" style="3"/>
    <col min="1487" max="1487" width="6.109375" style="3" customWidth="1"/>
    <col min="1488" max="1493" width="10.44140625" style="3" customWidth="1"/>
    <col min="1494" max="1494" width="6" style="3" customWidth="1"/>
    <col min="1495" max="1500" width="10.5546875" style="3" customWidth="1"/>
    <col min="1501" max="1742" width="8.88671875" style="3"/>
    <col min="1743" max="1743" width="6.109375" style="3" customWidth="1"/>
    <col min="1744" max="1749" width="10.44140625" style="3" customWidth="1"/>
    <col min="1750" max="1750" width="6" style="3" customWidth="1"/>
    <col min="1751" max="1756" width="10.5546875" style="3" customWidth="1"/>
    <col min="1757" max="1998" width="8.88671875" style="3"/>
    <col min="1999" max="1999" width="6.109375" style="3" customWidth="1"/>
    <col min="2000" max="2005" width="10.44140625" style="3" customWidth="1"/>
    <col min="2006" max="2006" width="6" style="3" customWidth="1"/>
    <col min="2007" max="2012" width="10.5546875" style="3" customWidth="1"/>
    <col min="2013" max="2254" width="8.88671875" style="3"/>
    <col min="2255" max="2255" width="6.109375" style="3" customWidth="1"/>
    <col min="2256" max="2261" width="10.44140625" style="3" customWidth="1"/>
    <col min="2262" max="2262" width="6" style="3" customWidth="1"/>
    <col min="2263" max="2268" width="10.5546875" style="3" customWidth="1"/>
    <col min="2269" max="2510" width="8.88671875" style="3"/>
    <col min="2511" max="2511" width="6.109375" style="3" customWidth="1"/>
    <col min="2512" max="2517" width="10.44140625" style="3" customWidth="1"/>
    <col min="2518" max="2518" width="6" style="3" customWidth="1"/>
    <col min="2519" max="2524" width="10.5546875" style="3" customWidth="1"/>
    <col min="2525" max="2766" width="8.88671875" style="3"/>
    <col min="2767" max="2767" width="6.109375" style="3" customWidth="1"/>
    <col min="2768" max="2773" width="10.44140625" style="3" customWidth="1"/>
    <col min="2774" max="2774" width="6" style="3" customWidth="1"/>
    <col min="2775" max="2780" width="10.5546875" style="3" customWidth="1"/>
    <col min="2781" max="3022" width="8.88671875" style="3"/>
    <col min="3023" max="3023" width="6.109375" style="3" customWidth="1"/>
    <col min="3024" max="3029" width="10.44140625" style="3" customWidth="1"/>
    <col min="3030" max="3030" width="6" style="3" customWidth="1"/>
    <col min="3031" max="3036" width="10.5546875" style="3" customWidth="1"/>
    <col min="3037" max="3278" width="8.88671875" style="3"/>
    <col min="3279" max="3279" width="6.109375" style="3" customWidth="1"/>
    <col min="3280" max="3285" width="10.44140625" style="3" customWidth="1"/>
    <col min="3286" max="3286" width="6" style="3" customWidth="1"/>
    <col min="3287" max="3292" width="10.5546875" style="3" customWidth="1"/>
    <col min="3293" max="3534" width="8.88671875" style="3"/>
    <col min="3535" max="3535" width="6.109375" style="3" customWidth="1"/>
    <col min="3536" max="3541" width="10.44140625" style="3" customWidth="1"/>
    <col min="3542" max="3542" width="6" style="3" customWidth="1"/>
    <col min="3543" max="3548" width="10.5546875" style="3" customWidth="1"/>
    <col min="3549" max="3790" width="8.88671875" style="3"/>
    <col min="3791" max="3791" width="6.109375" style="3" customWidth="1"/>
    <col min="3792" max="3797" width="10.44140625" style="3" customWidth="1"/>
    <col min="3798" max="3798" width="6" style="3" customWidth="1"/>
    <col min="3799" max="3804" width="10.5546875" style="3" customWidth="1"/>
    <col min="3805" max="4046" width="8.88671875" style="3"/>
    <col min="4047" max="4047" width="6.109375" style="3" customWidth="1"/>
    <col min="4048" max="4053" width="10.44140625" style="3" customWidth="1"/>
    <col min="4054" max="4054" width="6" style="3" customWidth="1"/>
    <col min="4055" max="4060" width="10.5546875" style="3" customWidth="1"/>
    <col min="4061" max="4302" width="8.88671875" style="3"/>
    <col min="4303" max="4303" width="6.109375" style="3" customWidth="1"/>
    <col min="4304" max="4309" width="10.44140625" style="3" customWidth="1"/>
    <col min="4310" max="4310" width="6" style="3" customWidth="1"/>
    <col min="4311" max="4316" width="10.5546875" style="3" customWidth="1"/>
    <col min="4317" max="4558" width="8.88671875" style="3"/>
    <col min="4559" max="4559" width="6.109375" style="3" customWidth="1"/>
    <col min="4560" max="4565" width="10.44140625" style="3" customWidth="1"/>
    <col min="4566" max="4566" width="6" style="3" customWidth="1"/>
    <col min="4567" max="4572" width="10.5546875" style="3" customWidth="1"/>
    <col min="4573" max="4814" width="8.88671875" style="3"/>
    <col min="4815" max="4815" width="6.109375" style="3" customWidth="1"/>
    <col min="4816" max="4821" width="10.44140625" style="3" customWidth="1"/>
    <col min="4822" max="4822" width="6" style="3" customWidth="1"/>
    <col min="4823" max="4828" width="10.5546875" style="3" customWidth="1"/>
    <col min="4829" max="5070" width="8.88671875" style="3"/>
    <col min="5071" max="5071" width="6.109375" style="3" customWidth="1"/>
    <col min="5072" max="5077" width="10.44140625" style="3" customWidth="1"/>
    <col min="5078" max="5078" width="6" style="3" customWidth="1"/>
    <col min="5079" max="5084" width="10.5546875" style="3" customWidth="1"/>
    <col min="5085" max="5326" width="8.88671875" style="3"/>
    <col min="5327" max="5327" width="6.109375" style="3" customWidth="1"/>
    <col min="5328" max="5333" width="10.44140625" style="3" customWidth="1"/>
    <col min="5334" max="5334" width="6" style="3" customWidth="1"/>
    <col min="5335" max="5340" width="10.5546875" style="3" customWidth="1"/>
    <col min="5341" max="5582" width="8.88671875" style="3"/>
    <col min="5583" max="5583" width="6.109375" style="3" customWidth="1"/>
    <col min="5584" max="5589" width="10.44140625" style="3" customWidth="1"/>
    <col min="5590" max="5590" width="6" style="3" customWidth="1"/>
    <col min="5591" max="5596" width="10.5546875" style="3" customWidth="1"/>
    <col min="5597" max="5838" width="8.88671875" style="3"/>
    <col min="5839" max="5839" width="6.109375" style="3" customWidth="1"/>
    <col min="5840" max="5845" width="10.44140625" style="3" customWidth="1"/>
    <col min="5846" max="5846" width="6" style="3" customWidth="1"/>
    <col min="5847" max="5852" width="10.5546875" style="3" customWidth="1"/>
    <col min="5853" max="6094" width="8.88671875" style="3"/>
    <col min="6095" max="6095" width="6.109375" style="3" customWidth="1"/>
    <col min="6096" max="6101" width="10.44140625" style="3" customWidth="1"/>
    <col min="6102" max="6102" width="6" style="3" customWidth="1"/>
    <col min="6103" max="6108" width="10.5546875" style="3" customWidth="1"/>
    <col min="6109" max="6350" width="8.88671875" style="3"/>
    <col min="6351" max="6351" width="6.109375" style="3" customWidth="1"/>
    <col min="6352" max="6357" width="10.44140625" style="3" customWidth="1"/>
    <col min="6358" max="6358" width="6" style="3" customWidth="1"/>
    <col min="6359" max="6364" width="10.5546875" style="3" customWidth="1"/>
    <col min="6365" max="6606" width="8.88671875" style="3"/>
    <col min="6607" max="6607" width="6.109375" style="3" customWidth="1"/>
    <col min="6608" max="6613" width="10.44140625" style="3" customWidth="1"/>
    <col min="6614" max="6614" width="6" style="3" customWidth="1"/>
    <col min="6615" max="6620" width="10.5546875" style="3" customWidth="1"/>
    <col min="6621" max="6862" width="8.88671875" style="3"/>
    <col min="6863" max="6863" width="6.109375" style="3" customWidth="1"/>
    <col min="6864" max="6869" width="10.44140625" style="3" customWidth="1"/>
    <col min="6870" max="6870" width="6" style="3" customWidth="1"/>
    <col min="6871" max="6876" width="10.5546875" style="3" customWidth="1"/>
    <col min="6877" max="7118" width="8.88671875" style="3"/>
    <col min="7119" max="7119" width="6.109375" style="3" customWidth="1"/>
    <col min="7120" max="7125" width="10.44140625" style="3" customWidth="1"/>
    <col min="7126" max="7126" width="6" style="3" customWidth="1"/>
    <col min="7127" max="7132" width="10.5546875" style="3" customWidth="1"/>
    <col min="7133" max="7374" width="8.88671875" style="3"/>
    <col min="7375" max="7375" width="6.109375" style="3" customWidth="1"/>
    <col min="7376" max="7381" width="10.44140625" style="3" customWidth="1"/>
    <col min="7382" max="7382" width="6" style="3" customWidth="1"/>
    <col min="7383" max="7388" width="10.5546875" style="3" customWidth="1"/>
    <col min="7389" max="7630" width="8.88671875" style="3"/>
    <col min="7631" max="7631" width="6.109375" style="3" customWidth="1"/>
    <col min="7632" max="7637" width="10.44140625" style="3" customWidth="1"/>
    <col min="7638" max="7638" width="6" style="3" customWidth="1"/>
    <col min="7639" max="7644" width="10.5546875" style="3" customWidth="1"/>
    <col min="7645" max="7886" width="8.88671875" style="3"/>
    <col min="7887" max="7887" width="6.109375" style="3" customWidth="1"/>
    <col min="7888" max="7893" width="10.44140625" style="3" customWidth="1"/>
    <col min="7894" max="7894" width="6" style="3" customWidth="1"/>
    <col min="7895" max="7900" width="10.5546875" style="3" customWidth="1"/>
    <col min="7901" max="8142" width="8.88671875" style="3"/>
    <col min="8143" max="8143" width="6.109375" style="3" customWidth="1"/>
    <col min="8144" max="8149" width="10.44140625" style="3" customWidth="1"/>
    <col min="8150" max="8150" width="6" style="3" customWidth="1"/>
    <col min="8151" max="8156" width="10.5546875" style="3" customWidth="1"/>
    <col min="8157" max="8398" width="8.88671875" style="3"/>
    <col min="8399" max="8399" width="6.109375" style="3" customWidth="1"/>
    <col min="8400" max="8405" width="10.44140625" style="3" customWidth="1"/>
    <col min="8406" max="8406" width="6" style="3" customWidth="1"/>
    <col min="8407" max="8412" width="10.5546875" style="3" customWidth="1"/>
    <col min="8413" max="8654" width="8.88671875" style="3"/>
    <col min="8655" max="8655" width="6.109375" style="3" customWidth="1"/>
    <col min="8656" max="8661" width="10.44140625" style="3" customWidth="1"/>
    <col min="8662" max="8662" width="6" style="3" customWidth="1"/>
    <col min="8663" max="8668" width="10.5546875" style="3" customWidth="1"/>
    <col min="8669" max="8910" width="8.88671875" style="3"/>
    <col min="8911" max="8911" width="6.109375" style="3" customWidth="1"/>
    <col min="8912" max="8917" width="10.44140625" style="3" customWidth="1"/>
    <col min="8918" max="8918" width="6" style="3" customWidth="1"/>
    <col min="8919" max="8924" width="10.5546875" style="3" customWidth="1"/>
    <col min="8925" max="9166" width="8.88671875" style="3"/>
    <col min="9167" max="9167" width="6.109375" style="3" customWidth="1"/>
    <col min="9168" max="9173" width="10.44140625" style="3" customWidth="1"/>
    <col min="9174" max="9174" width="6" style="3" customWidth="1"/>
    <col min="9175" max="9180" width="10.5546875" style="3" customWidth="1"/>
    <col min="9181" max="9422" width="8.88671875" style="3"/>
    <col min="9423" max="9423" width="6.109375" style="3" customWidth="1"/>
    <col min="9424" max="9429" width="10.44140625" style="3" customWidth="1"/>
    <col min="9430" max="9430" width="6" style="3" customWidth="1"/>
    <col min="9431" max="9436" width="10.5546875" style="3" customWidth="1"/>
    <col min="9437" max="9678" width="8.88671875" style="3"/>
    <col min="9679" max="9679" width="6.109375" style="3" customWidth="1"/>
    <col min="9680" max="9685" width="10.44140625" style="3" customWidth="1"/>
    <col min="9686" max="9686" width="6" style="3" customWidth="1"/>
    <col min="9687" max="9692" width="10.5546875" style="3" customWidth="1"/>
    <col min="9693" max="9934" width="8.88671875" style="3"/>
    <col min="9935" max="9935" width="6.109375" style="3" customWidth="1"/>
    <col min="9936" max="9941" width="10.44140625" style="3" customWidth="1"/>
    <col min="9942" max="9942" width="6" style="3" customWidth="1"/>
    <col min="9943" max="9948" width="10.5546875" style="3" customWidth="1"/>
    <col min="9949" max="10190" width="8.88671875" style="3"/>
    <col min="10191" max="10191" width="6.109375" style="3" customWidth="1"/>
    <col min="10192" max="10197" width="10.44140625" style="3" customWidth="1"/>
    <col min="10198" max="10198" width="6" style="3" customWidth="1"/>
    <col min="10199" max="10204" width="10.5546875" style="3" customWidth="1"/>
    <col min="10205" max="10446" width="8.88671875" style="3"/>
    <col min="10447" max="10447" width="6.109375" style="3" customWidth="1"/>
    <col min="10448" max="10453" width="10.44140625" style="3" customWidth="1"/>
    <col min="10454" max="10454" width="6" style="3" customWidth="1"/>
    <col min="10455" max="10460" width="10.5546875" style="3" customWidth="1"/>
    <col min="10461" max="10702" width="8.88671875" style="3"/>
    <col min="10703" max="10703" width="6.109375" style="3" customWidth="1"/>
    <col min="10704" max="10709" width="10.44140625" style="3" customWidth="1"/>
    <col min="10710" max="10710" width="6" style="3" customWidth="1"/>
    <col min="10711" max="10716" width="10.5546875" style="3" customWidth="1"/>
    <col min="10717" max="10958" width="8.88671875" style="3"/>
    <col min="10959" max="10959" width="6.109375" style="3" customWidth="1"/>
    <col min="10960" max="10965" width="10.44140625" style="3" customWidth="1"/>
    <col min="10966" max="10966" width="6" style="3" customWidth="1"/>
    <col min="10967" max="10972" width="10.5546875" style="3" customWidth="1"/>
    <col min="10973" max="11214" width="8.88671875" style="3"/>
    <col min="11215" max="11215" width="6.109375" style="3" customWidth="1"/>
    <col min="11216" max="11221" width="10.44140625" style="3" customWidth="1"/>
    <col min="11222" max="11222" width="6" style="3" customWidth="1"/>
    <col min="11223" max="11228" width="10.5546875" style="3" customWidth="1"/>
    <col min="11229" max="11470" width="8.88671875" style="3"/>
    <col min="11471" max="11471" width="6.109375" style="3" customWidth="1"/>
    <col min="11472" max="11477" width="10.44140625" style="3" customWidth="1"/>
    <col min="11478" max="11478" width="6" style="3" customWidth="1"/>
    <col min="11479" max="11484" width="10.5546875" style="3" customWidth="1"/>
    <col min="11485" max="11726" width="8.88671875" style="3"/>
    <col min="11727" max="11727" width="6.109375" style="3" customWidth="1"/>
    <col min="11728" max="11733" width="10.44140625" style="3" customWidth="1"/>
    <col min="11734" max="11734" width="6" style="3" customWidth="1"/>
    <col min="11735" max="11740" width="10.5546875" style="3" customWidth="1"/>
    <col min="11741" max="11982" width="8.88671875" style="3"/>
    <col min="11983" max="11983" width="6.109375" style="3" customWidth="1"/>
    <col min="11984" max="11989" width="10.44140625" style="3" customWidth="1"/>
    <col min="11990" max="11990" width="6" style="3" customWidth="1"/>
    <col min="11991" max="11996" width="10.5546875" style="3" customWidth="1"/>
    <col min="11997" max="12238" width="8.88671875" style="3"/>
    <col min="12239" max="12239" width="6.109375" style="3" customWidth="1"/>
    <col min="12240" max="12245" width="10.44140625" style="3" customWidth="1"/>
    <col min="12246" max="12246" width="6" style="3" customWidth="1"/>
    <col min="12247" max="12252" width="10.5546875" style="3" customWidth="1"/>
    <col min="12253" max="12494" width="8.88671875" style="3"/>
    <col min="12495" max="12495" width="6.109375" style="3" customWidth="1"/>
    <col min="12496" max="12501" width="10.44140625" style="3" customWidth="1"/>
    <col min="12502" max="12502" width="6" style="3" customWidth="1"/>
    <col min="12503" max="12508" width="10.5546875" style="3" customWidth="1"/>
    <col min="12509" max="12750" width="8.88671875" style="3"/>
    <col min="12751" max="12751" width="6.109375" style="3" customWidth="1"/>
    <col min="12752" max="12757" width="10.44140625" style="3" customWidth="1"/>
    <col min="12758" max="12758" width="6" style="3" customWidth="1"/>
    <col min="12759" max="12764" width="10.5546875" style="3" customWidth="1"/>
    <col min="12765" max="13006" width="8.88671875" style="3"/>
    <col min="13007" max="13007" width="6.109375" style="3" customWidth="1"/>
    <col min="13008" max="13013" width="10.44140625" style="3" customWidth="1"/>
    <col min="13014" max="13014" width="6" style="3" customWidth="1"/>
    <col min="13015" max="13020" width="10.5546875" style="3" customWidth="1"/>
    <col min="13021" max="13262" width="8.88671875" style="3"/>
    <col min="13263" max="13263" width="6.109375" style="3" customWidth="1"/>
    <col min="13264" max="13269" width="10.44140625" style="3" customWidth="1"/>
    <col min="13270" max="13270" width="6" style="3" customWidth="1"/>
    <col min="13271" max="13276" width="10.5546875" style="3" customWidth="1"/>
    <col min="13277" max="13518" width="8.88671875" style="3"/>
    <col min="13519" max="13519" width="6.109375" style="3" customWidth="1"/>
    <col min="13520" max="13525" width="10.44140625" style="3" customWidth="1"/>
    <col min="13526" max="13526" width="6" style="3" customWidth="1"/>
    <col min="13527" max="13532" width="10.5546875" style="3" customWidth="1"/>
    <col min="13533" max="13774" width="8.88671875" style="3"/>
    <col min="13775" max="13775" width="6.109375" style="3" customWidth="1"/>
    <col min="13776" max="13781" width="10.44140625" style="3" customWidth="1"/>
    <col min="13782" max="13782" width="6" style="3" customWidth="1"/>
    <col min="13783" max="13788" width="10.5546875" style="3" customWidth="1"/>
    <col min="13789" max="14030" width="8.88671875" style="3"/>
    <col min="14031" max="14031" width="6.109375" style="3" customWidth="1"/>
    <col min="14032" max="14037" width="10.44140625" style="3" customWidth="1"/>
    <col min="14038" max="14038" width="6" style="3" customWidth="1"/>
    <col min="14039" max="14044" width="10.5546875" style="3" customWidth="1"/>
    <col min="14045" max="14286" width="8.88671875" style="3"/>
    <col min="14287" max="14287" width="6.109375" style="3" customWidth="1"/>
    <col min="14288" max="14293" width="10.44140625" style="3" customWidth="1"/>
    <col min="14294" max="14294" width="6" style="3" customWidth="1"/>
    <col min="14295" max="14300" width="10.5546875" style="3" customWidth="1"/>
    <col min="14301" max="14542" width="8.88671875" style="3"/>
    <col min="14543" max="14543" width="6.109375" style="3" customWidth="1"/>
    <col min="14544" max="14549" width="10.44140625" style="3" customWidth="1"/>
    <col min="14550" max="14550" width="6" style="3" customWidth="1"/>
    <col min="14551" max="14556" width="10.5546875" style="3" customWidth="1"/>
    <col min="14557" max="14798" width="8.88671875" style="3"/>
    <col min="14799" max="14799" width="6.109375" style="3" customWidth="1"/>
    <col min="14800" max="14805" width="10.44140625" style="3" customWidth="1"/>
    <col min="14806" max="14806" width="6" style="3" customWidth="1"/>
    <col min="14807" max="14812" width="10.5546875" style="3" customWidth="1"/>
    <col min="14813" max="15054" width="8.88671875" style="3"/>
    <col min="15055" max="15055" width="6.109375" style="3" customWidth="1"/>
    <col min="15056" max="15061" width="10.44140625" style="3" customWidth="1"/>
    <col min="15062" max="15062" width="6" style="3" customWidth="1"/>
    <col min="15063" max="15068" width="10.5546875" style="3" customWidth="1"/>
    <col min="15069" max="15310" width="8.88671875" style="3"/>
    <col min="15311" max="15311" width="6.109375" style="3" customWidth="1"/>
    <col min="15312" max="15317" width="10.44140625" style="3" customWidth="1"/>
    <col min="15318" max="15318" width="6" style="3" customWidth="1"/>
    <col min="15319" max="15324" width="10.5546875" style="3" customWidth="1"/>
    <col min="15325" max="15566" width="8.88671875" style="3"/>
    <col min="15567" max="15567" width="6.109375" style="3" customWidth="1"/>
    <col min="15568" max="15573" width="10.44140625" style="3" customWidth="1"/>
    <col min="15574" max="15574" width="6" style="3" customWidth="1"/>
    <col min="15575" max="15580" width="10.5546875" style="3" customWidth="1"/>
    <col min="15581" max="15822" width="8.88671875" style="3"/>
    <col min="15823" max="15823" width="6.109375" style="3" customWidth="1"/>
    <col min="15824" max="15829" width="10.44140625" style="3" customWidth="1"/>
    <col min="15830" max="15830" width="6" style="3" customWidth="1"/>
    <col min="15831" max="15836" width="10.5546875" style="3" customWidth="1"/>
    <col min="15837" max="16078" width="8.88671875" style="3"/>
    <col min="16079" max="16079" width="6.109375" style="3" customWidth="1"/>
    <col min="16080" max="16085" width="10.44140625" style="3" customWidth="1"/>
    <col min="16086" max="16086" width="6" style="3" customWidth="1"/>
    <col min="16087" max="16092" width="10.5546875" style="3" customWidth="1"/>
    <col min="16093" max="16362" width="8.88671875" style="3"/>
    <col min="16363" max="16384" width="9.109375" style="3" customWidth="1"/>
  </cols>
  <sheetData>
    <row r="2" spans="2:14" ht="15" customHeight="1" x14ac:dyDescent="0.25">
      <c r="B2" s="65" t="s">
        <v>17</v>
      </c>
      <c r="C2" s="66"/>
      <c r="D2" s="66"/>
      <c r="E2" s="66"/>
      <c r="F2" s="66"/>
      <c r="G2" s="66"/>
      <c r="H2" s="66"/>
      <c r="I2" s="66"/>
      <c r="J2" s="66"/>
      <c r="K2" s="66"/>
      <c r="L2" s="66"/>
      <c r="M2" s="66"/>
      <c r="N2" s="67"/>
    </row>
    <row r="3" spans="2:14" ht="12.75" customHeight="1" x14ac:dyDescent="0.25">
      <c r="B3" s="68"/>
      <c r="C3" s="69"/>
      <c r="D3" s="69"/>
      <c r="E3" s="69"/>
      <c r="F3" s="69"/>
      <c r="G3" s="69"/>
      <c r="H3" s="69"/>
      <c r="I3" s="69"/>
      <c r="J3" s="69"/>
      <c r="K3" s="69"/>
      <c r="L3" s="69"/>
      <c r="M3" s="69"/>
      <c r="N3" s="70"/>
    </row>
    <row r="4" spans="2:14" ht="19.5" customHeight="1" x14ac:dyDescent="0.3">
      <c r="B4" s="4"/>
      <c r="C4" s="71" t="s">
        <v>1</v>
      </c>
      <c r="D4" s="71"/>
      <c r="E4" s="71"/>
      <c r="F4" s="71"/>
      <c r="G4" s="71"/>
      <c r="H4" s="72"/>
      <c r="I4" s="50"/>
      <c r="J4" s="71" t="s">
        <v>2</v>
      </c>
      <c r="K4" s="71"/>
      <c r="L4" s="71"/>
      <c r="M4" s="71"/>
      <c r="N4" s="5"/>
    </row>
    <row r="5" spans="2:14" ht="14.4" x14ac:dyDescent="0.3">
      <c r="B5" s="4"/>
      <c r="C5" s="73" t="s">
        <v>3</v>
      </c>
      <c r="D5" s="73"/>
      <c r="E5" s="74"/>
      <c r="F5" s="73" t="s">
        <v>4</v>
      </c>
      <c r="G5" s="73"/>
      <c r="H5" s="75"/>
      <c r="I5" s="50"/>
      <c r="J5" s="73"/>
      <c r="K5" s="73"/>
      <c r="L5" s="73"/>
      <c r="M5" s="73"/>
      <c r="N5" s="5"/>
    </row>
    <row r="6" spans="2:14" ht="16.5" customHeight="1" x14ac:dyDescent="0.35">
      <c r="B6" s="6"/>
      <c r="C6" s="7" t="s">
        <v>5</v>
      </c>
      <c r="D6" s="7" t="s">
        <v>6</v>
      </c>
      <c r="E6" s="8" t="s">
        <v>7</v>
      </c>
      <c r="F6" s="7" t="s">
        <v>8</v>
      </c>
      <c r="G6" s="7" t="s">
        <v>9</v>
      </c>
      <c r="H6" s="9" t="s">
        <v>10</v>
      </c>
      <c r="I6" s="51"/>
      <c r="J6" s="10" t="s">
        <v>18</v>
      </c>
      <c r="K6" s="7" t="s">
        <v>19</v>
      </c>
      <c r="L6" s="7" t="s">
        <v>20</v>
      </c>
      <c r="M6" s="7" t="s">
        <v>21</v>
      </c>
      <c r="N6" s="5"/>
    </row>
    <row r="7" spans="2:14" ht="13.8" x14ac:dyDescent="0.25">
      <c r="B7" s="11">
        <v>1920</v>
      </c>
      <c r="C7" s="12">
        <v>0.50408205837646214</v>
      </c>
      <c r="D7" s="12">
        <v>0.46163962480328014</v>
      </c>
      <c r="E7" s="13">
        <v>4.2442433573182031E-2</v>
      </c>
      <c r="F7" s="12">
        <v>0.31960948686496993</v>
      </c>
      <c r="G7" s="12">
        <v>0.26131623469138843</v>
      </c>
      <c r="H7" s="14">
        <v>5.8293252173581528E-2</v>
      </c>
      <c r="I7" s="15"/>
      <c r="J7" s="16">
        <v>0.1521613912208705</v>
      </c>
      <c r="K7" s="12">
        <v>0.13998951737648233</v>
      </c>
      <c r="L7" s="12">
        <v>0.16583017772994349</v>
      </c>
      <c r="M7" s="12">
        <v>0.39099407967980515</v>
      </c>
      <c r="N7" s="17">
        <v>1920</v>
      </c>
    </row>
    <row r="8" spans="2:14" ht="13.8" x14ac:dyDescent="0.25">
      <c r="B8" s="11">
        <v>1921</v>
      </c>
      <c r="C8" s="12">
        <v>0.49166380056959386</v>
      </c>
      <c r="D8" s="12">
        <v>0.44900199051515299</v>
      </c>
      <c r="E8" s="13">
        <v>4.2661810054440856E-2</v>
      </c>
      <c r="F8" s="12">
        <v>0.31090286111444443</v>
      </c>
      <c r="G8" s="12">
        <v>0.25275037598179956</v>
      </c>
      <c r="H8" s="14">
        <v>5.8152485132644899E-2</v>
      </c>
      <c r="I8" s="15"/>
      <c r="J8" s="16">
        <v>0.1521613912208705</v>
      </c>
      <c r="K8" s="12">
        <v>0.13998951737648233</v>
      </c>
      <c r="L8" s="12">
        <v>0.16583017772994349</v>
      </c>
      <c r="M8" s="12">
        <v>0.39099407967980515</v>
      </c>
      <c r="N8" s="17">
        <v>1921</v>
      </c>
    </row>
    <row r="9" spans="2:14" ht="13.8" x14ac:dyDescent="0.25">
      <c r="B9" s="11">
        <v>1922</v>
      </c>
      <c r="C9" s="12">
        <v>0.48124689231909462</v>
      </c>
      <c r="D9" s="12">
        <v>0.43818110580190706</v>
      </c>
      <c r="E9" s="13">
        <v>4.3065786517187551E-2</v>
      </c>
      <c r="F9" s="12">
        <v>0.29506325212778728</v>
      </c>
      <c r="G9" s="12">
        <v>0.2364074740808628</v>
      </c>
      <c r="H9" s="14">
        <v>5.865577804692447E-2</v>
      </c>
      <c r="I9" s="15"/>
      <c r="J9" s="16">
        <v>0.1521613912208705</v>
      </c>
      <c r="K9" s="12">
        <v>0.13998951737648202</v>
      </c>
      <c r="L9" s="12">
        <v>0.16583017772994335</v>
      </c>
      <c r="M9" s="12">
        <v>0.39099407967980515</v>
      </c>
      <c r="N9" s="17">
        <v>1922</v>
      </c>
    </row>
    <row r="10" spans="2:14" ht="13.8" x14ac:dyDescent="0.25">
      <c r="B10" s="11">
        <v>1923</v>
      </c>
      <c r="C10" s="12">
        <v>0.47923505663263</v>
      </c>
      <c r="D10" s="12">
        <v>0.43608603768613652</v>
      </c>
      <c r="E10" s="13">
        <v>4.3149018946493485E-2</v>
      </c>
      <c r="F10" s="12">
        <v>0.2954186919962728</v>
      </c>
      <c r="G10" s="12">
        <v>0.23684998000583016</v>
      </c>
      <c r="H10" s="14">
        <v>5.856871199044264E-2</v>
      </c>
      <c r="I10" s="15"/>
      <c r="J10" s="16">
        <v>0.1521613912208705</v>
      </c>
      <c r="K10" s="12">
        <v>0.13998951737648246</v>
      </c>
      <c r="L10" s="12">
        <v>0.16583017772994349</v>
      </c>
      <c r="M10" s="12">
        <v>0.39099407967980515</v>
      </c>
      <c r="N10" s="17">
        <v>1923</v>
      </c>
    </row>
    <row r="11" spans="2:14" ht="13.8" x14ac:dyDescent="0.25">
      <c r="B11" s="11">
        <v>1924</v>
      </c>
      <c r="C11" s="12">
        <v>0.46745961443444767</v>
      </c>
      <c r="D11" s="12">
        <v>0.42384433533431753</v>
      </c>
      <c r="E11" s="13">
        <v>4.3615279100130133E-2</v>
      </c>
      <c r="F11" s="12">
        <v>0.30083828563909348</v>
      </c>
      <c r="G11" s="12">
        <v>0.24283191249386285</v>
      </c>
      <c r="H11" s="14">
        <v>5.8006373145230619E-2</v>
      </c>
      <c r="I11" s="15"/>
      <c r="J11" s="16">
        <v>0.15216139122087066</v>
      </c>
      <c r="K11" s="12">
        <v>0.13998951737648233</v>
      </c>
      <c r="L11" s="12">
        <v>0.16583017772994349</v>
      </c>
      <c r="M11" s="12">
        <v>0.39099407967980515</v>
      </c>
      <c r="N11" s="17">
        <v>1924</v>
      </c>
    </row>
    <row r="12" spans="2:14" ht="13.8" x14ac:dyDescent="0.25">
      <c r="B12" s="11">
        <v>1925</v>
      </c>
      <c r="C12" s="12">
        <v>0.4616890029818766</v>
      </c>
      <c r="D12" s="12">
        <v>0.41792307349107649</v>
      </c>
      <c r="E12" s="13">
        <v>4.3765929490800104E-2</v>
      </c>
      <c r="F12" s="12">
        <v>0.30491411719083367</v>
      </c>
      <c r="G12" s="12">
        <v>0.2473844824642584</v>
      </c>
      <c r="H12" s="14">
        <v>5.7529634726575268E-2</v>
      </c>
      <c r="I12" s="15"/>
      <c r="J12" s="16">
        <v>0.15216139122087036</v>
      </c>
      <c r="K12" s="12">
        <v>0.13998951737648233</v>
      </c>
      <c r="L12" s="12">
        <v>0.16583017772994349</v>
      </c>
      <c r="M12" s="12">
        <v>0.39099407967980515</v>
      </c>
      <c r="N12" s="17">
        <v>1925</v>
      </c>
    </row>
    <row r="13" spans="2:14" ht="13.8" x14ac:dyDescent="0.25">
      <c r="B13" s="11">
        <v>1926</v>
      </c>
      <c r="C13" s="12">
        <v>0.45416617816694405</v>
      </c>
      <c r="D13" s="12">
        <v>0.40995447822159792</v>
      </c>
      <c r="E13" s="13">
        <v>4.4211699945346156E-2</v>
      </c>
      <c r="F13" s="12">
        <v>0.31690247476178235</v>
      </c>
      <c r="G13" s="12">
        <v>0.2600103047964516</v>
      </c>
      <c r="H13" s="14">
        <v>5.6892169965330773E-2</v>
      </c>
      <c r="I13" s="15"/>
      <c r="J13" s="16">
        <v>0.15216139122087066</v>
      </c>
      <c r="K13" s="12">
        <v>0.13998951737648246</v>
      </c>
      <c r="L13" s="12">
        <v>0.16583017772994349</v>
      </c>
      <c r="M13" s="12">
        <v>0.39099407967980515</v>
      </c>
      <c r="N13" s="17">
        <v>1926</v>
      </c>
    </row>
    <row r="14" spans="2:14" ht="13.8" x14ac:dyDescent="0.25">
      <c r="B14" s="11">
        <v>1927</v>
      </c>
      <c r="C14" s="12">
        <v>0.44212900031664887</v>
      </c>
      <c r="D14" s="12">
        <v>0.39746952685440629</v>
      </c>
      <c r="E14" s="13">
        <v>4.4659473462242562E-2</v>
      </c>
      <c r="F14" s="12">
        <v>0.32197730824070858</v>
      </c>
      <c r="G14" s="12">
        <v>0.26558666672716391</v>
      </c>
      <c r="H14" s="14">
        <v>5.639064151354465E-2</v>
      </c>
      <c r="I14" s="15"/>
      <c r="J14" s="16">
        <v>0.1521613912208705</v>
      </c>
      <c r="K14" s="12">
        <v>0.13998951737648202</v>
      </c>
      <c r="L14" s="12">
        <v>0.16583017772994349</v>
      </c>
      <c r="M14" s="12">
        <v>0.39099407967980515</v>
      </c>
      <c r="N14" s="17">
        <v>1927</v>
      </c>
    </row>
    <row r="15" spans="2:14" ht="13.8" x14ac:dyDescent="0.25">
      <c r="B15" s="11">
        <v>1928</v>
      </c>
      <c r="C15" s="12">
        <v>0.46471347759961668</v>
      </c>
      <c r="D15" s="12">
        <v>0.42138863062077558</v>
      </c>
      <c r="E15" s="13">
        <v>4.3324846978841085E-2</v>
      </c>
      <c r="F15" s="12">
        <v>0.32709472883851115</v>
      </c>
      <c r="G15" s="12">
        <v>0.27111228505249008</v>
      </c>
      <c r="H15" s="14">
        <v>5.5982443786021061E-2</v>
      </c>
      <c r="I15" s="15"/>
      <c r="J15" s="16">
        <v>0.1521613912208705</v>
      </c>
      <c r="K15" s="12">
        <v>0.13998951737648233</v>
      </c>
      <c r="L15" s="12">
        <v>0.16583017772994349</v>
      </c>
      <c r="M15" s="12">
        <v>0.39099407967980515</v>
      </c>
      <c r="N15" s="17">
        <v>1928</v>
      </c>
    </row>
    <row r="16" spans="2:14" ht="13.8" x14ac:dyDescent="0.25">
      <c r="B16" s="11">
        <v>1929</v>
      </c>
      <c r="C16" s="12">
        <v>0.45793260925158541</v>
      </c>
      <c r="D16" s="12">
        <v>0.41445191373316448</v>
      </c>
      <c r="E16" s="13">
        <v>4.348069551842091E-2</v>
      </c>
      <c r="F16" s="12">
        <v>0.31765477508933349</v>
      </c>
      <c r="G16" s="12">
        <v>0.26141103254959303</v>
      </c>
      <c r="H16" s="14">
        <v>5.6243742539740446E-2</v>
      </c>
      <c r="I16" s="15"/>
      <c r="J16" s="16">
        <v>0.15216139122087036</v>
      </c>
      <c r="K16" s="12">
        <v>0.13998951737648246</v>
      </c>
      <c r="L16" s="12">
        <v>0.16583017772994349</v>
      </c>
      <c r="M16" s="12">
        <v>0.39099407967980515</v>
      </c>
      <c r="N16" s="17">
        <v>1929</v>
      </c>
    </row>
    <row r="17" spans="2:14" ht="13.8" x14ac:dyDescent="0.25">
      <c r="B17" s="11">
        <v>1930</v>
      </c>
      <c r="C17" s="12">
        <v>0.44615372143587134</v>
      </c>
      <c r="D17" s="12">
        <v>0.40199425864485017</v>
      </c>
      <c r="E17" s="13">
        <v>4.4159462791021196E-2</v>
      </c>
      <c r="F17" s="12">
        <v>0.31528346170421323</v>
      </c>
      <c r="G17" s="12">
        <v>0.25901067353163837</v>
      </c>
      <c r="H17" s="14">
        <v>5.6272788172574861E-2</v>
      </c>
      <c r="I17" s="15"/>
      <c r="J17" s="16">
        <v>0.1521613912208705</v>
      </c>
      <c r="K17" s="12">
        <v>0.13998951737648202</v>
      </c>
      <c r="L17" s="12">
        <v>0.16583017772994349</v>
      </c>
      <c r="M17" s="12">
        <v>0.39099407967980515</v>
      </c>
      <c r="N17" s="17">
        <v>1930</v>
      </c>
    </row>
    <row r="18" spans="2:14" ht="13.8" x14ac:dyDescent="0.25">
      <c r="B18" s="11">
        <v>1931</v>
      </c>
      <c r="C18" s="12">
        <v>0.45024031707650225</v>
      </c>
      <c r="D18" s="12">
        <v>0.40639246652473604</v>
      </c>
      <c r="E18" s="13">
        <v>4.384785055176621E-2</v>
      </c>
      <c r="F18" s="12">
        <v>0.31249932099937544</v>
      </c>
      <c r="G18" s="12">
        <v>0.25618708606618973</v>
      </c>
      <c r="H18" s="14">
        <v>5.6312234933185698E-2</v>
      </c>
      <c r="I18" s="15"/>
      <c r="J18" s="16">
        <v>0.1521613912208705</v>
      </c>
      <c r="K18" s="12">
        <v>0.13998951737648233</v>
      </c>
      <c r="L18" s="12">
        <v>0.16583017772994335</v>
      </c>
      <c r="M18" s="12">
        <v>0.39099407967980515</v>
      </c>
      <c r="N18" s="17">
        <v>1931</v>
      </c>
    </row>
    <row r="19" spans="2:14" ht="13.8" x14ac:dyDescent="0.25">
      <c r="B19" s="11">
        <v>1932</v>
      </c>
      <c r="C19" s="12">
        <v>0.46751238127213396</v>
      </c>
      <c r="D19" s="12">
        <v>0.42493659135498396</v>
      </c>
      <c r="E19" s="13">
        <v>4.2575789917150011E-2</v>
      </c>
      <c r="F19" s="12">
        <v>0.31055282663998912</v>
      </c>
      <c r="G19" s="12">
        <v>0.25451282246780399</v>
      </c>
      <c r="H19" s="14">
        <v>5.6040004172185139E-2</v>
      </c>
      <c r="I19" s="15"/>
      <c r="J19" s="16">
        <v>0.15216139122087036</v>
      </c>
      <c r="K19" s="12">
        <v>0.1399895173764826</v>
      </c>
      <c r="L19" s="12">
        <v>0.16583017772994349</v>
      </c>
      <c r="M19" s="12">
        <v>0.39099407967980515</v>
      </c>
      <c r="N19" s="17">
        <v>1932</v>
      </c>
    </row>
    <row r="20" spans="2:14" ht="13.8" x14ac:dyDescent="0.25">
      <c r="B20" s="11">
        <v>1933</v>
      </c>
      <c r="C20" s="12">
        <v>0.47176494228929949</v>
      </c>
      <c r="D20" s="12">
        <v>0.42923505878248014</v>
      </c>
      <c r="E20" s="13">
        <v>4.2529883506819355E-2</v>
      </c>
      <c r="F20" s="12">
        <v>0.31545215983657865</v>
      </c>
      <c r="G20" s="12">
        <v>0.25946528956754494</v>
      </c>
      <c r="H20" s="14">
        <v>5.5986870269033692E-2</v>
      </c>
      <c r="I20" s="15"/>
      <c r="J20" s="16">
        <v>0.15216139122087036</v>
      </c>
      <c r="K20" s="12">
        <v>0.13998951737648246</v>
      </c>
      <c r="L20" s="12">
        <v>0.16583017772994349</v>
      </c>
      <c r="M20" s="12">
        <v>0.39099407967980515</v>
      </c>
      <c r="N20" s="17">
        <v>1933</v>
      </c>
    </row>
    <row r="21" spans="2:14" ht="13.8" x14ac:dyDescent="0.25">
      <c r="B21" s="11">
        <v>1934</v>
      </c>
      <c r="C21" s="12">
        <v>0.46032951540218331</v>
      </c>
      <c r="D21" s="12">
        <v>0.41759900007971684</v>
      </c>
      <c r="E21" s="13">
        <v>4.2730515322466467E-2</v>
      </c>
      <c r="F21" s="12">
        <v>0.31089931374637886</v>
      </c>
      <c r="G21" s="12">
        <v>0.2552860105579422</v>
      </c>
      <c r="H21" s="14">
        <v>5.5613303188436658E-2</v>
      </c>
      <c r="I21" s="15"/>
      <c r="J21" s="16">
        <v>0.1521613912208705</v>
      </c>
      <c r="K21" s="12">
        <v>0.13998951737648202</v>
      </c>
      <c r="L21" s="12">
        <v>0.16583017772994349</v>
      </c>
      <c r="M21" s="12">
        <v>0.39099407967980515</v>
      </c>
      <c r="N21" s="17">
        <v>1934</v>
      </c>
    </row>
    <row r="22" spans="2:14" ht="13.8" x14ac:dyDescent="0.25">
      <c r="B22" s="11">
        <v>1935</v>
      </c>
      <c r="C22" s="12">
        <v>0.48414564034410879</v>
      </c>
      <c r="D22" s="12">
        <v>0.44279869294908081</v>
      </c>
      <c r="E22" s="13">
        <v>4.1346947395028005E-2</v>
      </c>
      <c r="F22" s="12">
        <v>0.29264719564077391</v>
      </c>
      <c r="G22" s="12">
        <v>0.23760454346601464</v>
      </c>
      <c r="H22" s="14">
        <v>5.5042652174759246E-2</v>
      </c>
      <c r="I22" s="15"/>
      <c r="J22" s="16">
        <v>0.15216139122087022</v>
      </c>
      <c r="K22" s="12">
        <v>0.13998951737648246</v>
      </c>
      <c r="L22" s="12">
        <v>0.16583017772994349</v>
      </c>
      <c r="M22" s="12">
        <v>0.39099407967980515</v>
      </c>
      <c r="N22" s="17">
        <v>1935</v>
      </c>
    </row>
    <row r="23" spans="2:14" ht="13.8" x14ac:dyDescent="0.25">
      <c r="B23" s="11">
        <v>1936</v>
      </c>
      <c r="C23" s="12">
        <v>0.47754635465156919</v>
      </c>
      <c r="D23" s="12">
        <v>0.43497968183684677</v>
      </c>
      <c r="E23" s="13">
        <v>4.2566672814722414E-2</v>
      </c>
      <c r="F23" s="12">
        <v>0.29246272062248779</v>
      </c>
      <c r="G23" s="12">
        <v>0.23516456581081874</v>
      </c>
      <c r="H23" s="14">
        <v>5.7298154811669083E-2</v>
      </c>
      <c r="I23" s="15"/>
      <c r="J23" s="16">
        <v>0.15746803649880503</v>
      </c>
      <c r="K23" s="12">
        <v>0.14487166721347947</v>
      </c>
      <c r="L23" s="12">
        <v>0.16522024939229599</v>
      </c>
      <c r="M23" s="12">
        <v>0.39099407967980515</v>
      </c>
      <c r="N23" s="17">
        <v>1936</v>
      </c>
    </row>
    <row r="24" spans="2:14" ht="13.8" x14ac:dyDescent="0.25">
      <c r="B24" s="11">
        <v>1937</v>
      </c>
      <c r="C24" s="12">
        <v>0.45418461625551748</v>
      </c>
      <c r="D24" s="12">
        <v>0.40882603941276874</v>
      </c>
      <c r="E24" s="13">
        <v>4.5358576842748757E-2</v>
      </c>
      <c r="F24" s="12">
        <v>0.29751137600803373</v>
      </c>
      <c r="G24" s="12">
        <v>0.23780534360174427</v>
      </c>
      <c r="H24" s="14">
        <v>5.9706032406289453E-2</v>
      </c>
      <c r="I24" s="15"/>
      <c r="J24" s="16">
        <v>0.1629597516152832</v>
      </c>
      <c r="K24" s="12">
        <v>0.14992408256376377</v>
      </c>
      <c r="L24" s="12">
        <v>0.16461256438925886</v>
      </c>
      <c r="M24" s="12">
        <v>0.39099407967980515</v>
      </c>
      <c r="N24" s="17">
        <v>1937</v>
      </c>
    </row>
    <row r="25" spans="2:14" ht="13.8" x14ac:dyDescent="0.25">
      <c r="B25" s="11">
        <v>1938</v>
      </c>
      <c r="C25" s="12">
        <v>0.45697651378945731</v>
      </c>
      <c r="D25" s="12">
        <v>0.40977657972891945</v>
      </c>
      <c r="E25" s="13">
        <v>4.7199934060537865E-2</v>
      </c>
      <c r="F25" s="12">
        <v>0.29666503861646704</v>
      </c>
      <c r="G25" s="12">
        <v>0.23442213083481081</v>
      </c>
      <c r="H25" s="14">
        <v>6.2242907781656212E-2</v>
      </c>
      <c r="I25" s="15"/>
      <c r="J25" s="16">
        <v>0.1686429909013083</v>
      </c>
      <c r="K25" s="12">
        <v>0.15515270145586393</v>
      </c>
      <c r="L25" s="12">
        <v>0.16400711446977981</v>
      </c>
      <c r="M25" s="12">
        <v>0.39099407967980515</v>
      </c>
      <c r="N25" s="17">
        <v>1938</v>
      </c>
    </row>
    <row r="26" spans="2:14" ht="13.8" x14ac:dyDescent="0.25">
      <c r="B26" s="11">
        <v>1939</v>
      </c>
      <c r="C26" s="12">
        <v>0.46203841121359207</v>
      </c>
      <c r="D26" s="12">
        <v>0.41395756822487406</v>
      </c>
      <c r="E26" s="13">
        <v>4.8080842988717995E-2</v>
      </c>
      <c r="F26" s="12">
        <v>0.29992844129705692</v>
      </c>
      <c r="G26" s="12">
        <v>0.23576170725480594</v>
      </c>
      <c r="H26" s="14">
        <v>6.416673404225097E-2</v>
      </c>
      <c r="I26" s="15"/>
      <c r="J26" s="16">
        <v>0.17452443378338689</v>
      </c>
      <c r="K26" s="12">
        <v>0.16056366900770783</v>
      </c>
      <c r="L26" s="12">
        <v>0.16340389141315503</v>
      </c>
      <c r="M26" s="12">
        <v>0.39099407967980515</v>
      </c>
      <c r="N26" s="17">
        <v>1939</v>
      </c>
    </row>
    <row r="27" spans="2:14" ht="13.8" x14ac:dyDescent="0.25">
      <c r="B27" s="11">
        <v>1940</v>
      </c>
      <c r="C27" s="12">
        <v>0.45044790204828261</v>
      </c>
      <c r="D27" s="12">
        <v>0.39940398512965691</v>
      </c>
      <c r="E27" s="13">
        <v>5.1043916918625712E-2</v>
      </c>
      <c r="F27" s="12">
        <v>0.31113427592589793</v>
      </c>
      <c r="G27" s="12">
        <v>0.24465538198666678</v>
      </c>
      <c r="H27" s="14">
        <v>6.6478893939231121E-2</v>
      </c>
      <c r="I27" s="15"/>
      <c r="J27" s="16">
        <v>0.18061099263376201</v>
      </c>
      <c r="K27" s="12">
        <v>0.16616334464888829</v>
      </c>
      <c r="L27" s="12">
        <v>0.16280288702891665</v>
      </c>
      <c r="M27" s="12">
        <v>0.39099407967980515</v>
      </c>
      <c r="N27" s="17">
        <v>1940</v>
      </c>
    </row>
    <row r="28" spans="2:14" ht="13.8" x14ac:dyDescent="0.25">
      <c r="B28" s="11">
        <v>1941</v>
      </c>
      <c r="C28" s="12">
        <v>0.44175800739424059</v>
      </c>
      <c r="D28" s="12">
        <v>0.39078476859871059</v>
      </c>
      <c r="E28" s="13">
        <v>5.0973238795529993E-2</v>
      </c>
      <c r="F28" s="12">
        <v>0.32122795157899969</v>
      </c>
      <c r="G28" s="12">
        <v>0.25564728098696293</v>
      </c>
      <c r="H28" s="14">
        <v>6.5580670592036761E-2</v>
      </c>
      <c r="I28" s="15"/>
      <c r="J28" s="16">
        <v>0.18077078568843921</v>
      </c>
      <c r="K28" s="12">
        <v>0.16346009857565194</v>
      </c>
      <c r="L28" s="12">
        <v>0.16220409315672177</v>
      </c>
      <c r="M28" s="12">
        <v>0.39099407967980515</v>
      </c>
      <c r="N28" s="17">
        <v>1941</v>
      </c>
    </row>
    <row r="29" spans="2:14" ht="13.8" x14ac:dyDescent="0.25">
      <c r="B29" s="11">
        <v>1942</v>
      </c>
      <c r="C29" s="12">
        <v>0.45237153527955193</v>
      </c>
      <c r="D29" s="12">
        <v>0.402278809408536</v>
      </c>
      <c r="E29" s="13">
        <v>5.0092725871015951E-2</v>
      </c>
      <c r="F29" s="12">
        <v>0.32545434010815477</v>
      </c>
      <c r="G29" s="12">
        <v>0.26018669121035959</v>
      </c>
      <c r="H29" s="14">
        <v>6.5267648897795211E-2</v>
      </c>
      <c r="I29" s="15"/>
      <c r="J29" s="16">
        <v>0.18093072011779107</v>
      </c>
      <c r="K29" s="12">
        <v>0.16080083054912583</v>
      </c>
      <c r="L29" s="12">
        <v>0.16160750166624047</v>
      </c>
      <c r="M29" s="12">
        <v>0.39099407967980515</v>
      </c>
      <c r="N29" s="17">
        <v>1942</v>
      </c>
    </row>
    <row r="30" spans="2:14" ht="13.8" x14ac:dyDescent="0.25">
      <c r="B30" s="11">
        <v>1943</v>
      </c>
      <c r="C30" s="12">
        <v>0.46157507942593934</v>
      </c>
      <c r="D30" s="12">
        <v>0.41277918153211712</v>
      </c>
      <c r="E30" s="13">
        <v>4.8795897893822208E-2</v>
      </c>
      <c r="F30" s="12">
        <v>0.31957196079561878</v>
      </c>
      <c r="G30" s="12">
        <v>0.25562210210913083</v>
      </c>
      <c r="H30" s="14">
        <v>6.394985868648792E-2</v>
      </c>
      <c r="I30" s="15"/>
      <c r="J30" s="16">
        <v>0.1810907960468969</v>
      </c>
      <c r="K30" s="12">
        <v>0.15818482510777176</v>
      </c>
      <c r="L30" s="12">
        <v>0.16101310445704739</v>
      </c>
      <c r="M30" s="12">
        <v>0.39658800153434948</v>
      </c>
      <c r="N30" s="17">
        <v>1943</v>
      </c>
    </row>
    <row r="31" spans="2:14" ht="13.8" x14ac:dyDescent="0.25">
      <c r="B31" s="11">
        <v>1944</v>
      </c>
      <c r="C31" s="12">
        <v>0.4571226796274705</v>
      </c>
      <c r="D31" s="12">
        <v>0.40778632873710075</v>
      </c>
      <c r="E31" s="13">
        <v>4.933635089036973E-2</v>
      </c>
      <c r="F31" s="12">
        <v>0.31705030831931991</v>
      </c>
      <c r="G31" s="12">
        <v>0.2525280609541089</v>
      </c>
      <c r="H31" s="14">
        <v>6.4522247365210977E-2</v>
      </c>
      <c r="I31" s="15"/>
      <c r="J31" s="16">
        <v>0.18125101360094664</v>
      </c>
      <c r="K31" s="12">
        <v>0.155611378429615</v>
      </c>
      <c r="L31" s="12">
        <v>0.1604208934585111</v>
      </c>
      <c r="M31" s="12">
        <v>0.40218192338889375</v>
      </c>
      <c r="N31" s="17">
        <v>1944</v>
      </c>
    </row>
    <row r="32" spans="2:14" ht="13.8" x14ac:dyDescent="0.25">
      <c r="B32" s="11">
        <v>1945</v>
      </c>
      <c r="C32" s="12">
        <v>0.44950262094535004</v>
      </c>
      <c r="D32" s="12">
        <v>0.39978639676304539</v>
      </c>
      <c r="E32" s="13">
        <v>4.9716224182304661E-2</v>
      </c>
      <c r="F32" s="12">
        <v>0.31467519761298945</v>
      </c>
      <c r="G32" s="12">
        <v>0.25036711461349209</v>
      </c>
      <c r="H32" s="14">
        <v>6.430808299949739E-2</v>
      </c>
      <c r="I32" s="15"/>
      <c r="J32" s="16">
        <v>0.18141137290524126</v>
      </c>
      <c r="K32" s="12">
        <v>0.15307979814288228</v>
      </c>
      <c r="L32" s="12">
        <v>0.15983086062968299</v>
      </c>
      <c r="M32" s="12">
        <v>0.40218192338889375</v>
      </c>
      <c r="N32" s="17">
        <v>1945</v>
      </c>
    </row>
    <row r="33" spans="2:14" ht="13.8" x14ac:dyDescent="0.25">
      <c r="B33" s="11">
        <v>1946</v>
      </c>
      <c r="C33" s="12">
        <v>0.48331611133563812</v>
      </c>
      <c r="D33" s="12">
        <v>0.43762081326647007</v>
      </c>
      <c r="E33" s="13">
        <v>4.5695298069168042E-2</v>
      </c>
      <c r="F33" s="12">
        <v>0.31270346672596722</v>
      </c>
      <c r="G33" s="12">
        <v>0.25128458288955802</v>
      </c>
      <c r="H33" s="14">
        <v>6.1418883836409185E-2</v>
      </c>
      <c r="I33" s="15"/>
      <c r="J33" s="16">
        <v>0.17110386602149083</v>
      </c>
      <c r="K33" s="12">
        <v>0.14732181526211052</v>
      </c>
      <c r="L33" s="12">
        <v>0.15922054786283754</v>
      </c>
      <c r="M33" s="12">
        <v>0.40218192338889375</v>
      </c>
      <c r="N33" s="17">
        <v>1946</v>
      </c>
    </row>
    <row r="34" spans="2:14" ht="13.8" x14ac:dyDescent="0.25">
      <c r="B34" s="11">
        <v>1947</v>
      </c>
      <c r="C34" s="12">
        <v>0.45748947024036912</v>
      </c>
      <c r="D34" s="12">
        <v>0.41189484941335219</v>
      </c>
      <c r="E34" s="13">
        <v>4.559462082701693E-2</v>
      </c>
      <c r="F34" s="12">
        <v>0.31201083966533461</v>
      </c>
      <c r="G34" s="12">
        <v>0.25285701515015824</v>
      </c>
      <c r="H34" s="14">
        <v>5.9153824515176361E-2</v>
      </c>
      <c r="I34" s="15"/>
      <c r="J34" s="16">
        <v>0.16138201535353933</v>
      </c>
      <c r="K34" s="12">
        <v>0.1417804146296667</v>
      </c>
      <c r="L34" s="12">
        <v>0.15861256557004358</v>
      </c>
      <c r="M34" s="12">
        <v>0.40218192338889375</v>
      </c>
      <c r="N34" s="17">
        <v>1947</v>
      </c>
    </row>
    <row r="35" spans="2:14" ht="13.8" x14ac:dyDescent="0.25">
      <c r="B35" s="11">
        <v>1948</v>
      </c>
      <c r="C35" s="12">
        <v>0.51934710365271286</v>
      </c>
      <c r="D35" s="12">
        <v>0.47892488334106109</v>
      </c>
      <c r="E35" s="13">
        <v>4.0422220311651783E-2</v>
      </c>
      <c r="F35" s="12">
        <v>0.31048011360928063</v>
      </c>
      <c r="G35" s="12">
        <v>0.25379952123271943</v>
      </c>
      <c r="H35" s="14">
        <v>5.6680592376561201E-2</v>
      </c>
      <c r="I35" s="15"/>
      <c r="J35" s="16">
        <v>0.15221254484278526</v>
      </c>
      <c r="K35" s="12">
        <v>0.13644744966518241</v>
      </c>
      <c r="L35" s="12">
        <v>0.15800690485240634</v>
      </c>
      <c r="M35" s="12">
        <v>0.40218192338889375</v>
      </c>
      <c r="N35" s="17">
        <v>1948</v>
      </c>
    </row>
    <row r="36" spans="2:14" ht="13.8" x14ac:dyDescent="0.25">
      <c r="B36" s="11">
        <v>1949</v>
      </c>
      <c r="C36" s="12">
        <v>0.54373921064811459</v>
      </c>
      <c r="D36" s="12">
        <v>0.50551390461504342</v>
      </c>
      <c r="E36" s="13">
        <v>3.8225306033071164E-2</v>
      </c>
      <c r="F36" s="12">
        <v>0.30932371683891519</v>
      </c>
      <c r="G36" s="12">
        <v>0.25535817070485789</v>
      </c>
      <c r="H36" s="14">
        <v>5.3965546134057275E-2</v>
      </c>
      <c r="I36" s="15"/>
      <c r="J36" s="16">
        <v>0.14356406912357147</v>
      </c>
      <c r="K36" s="12">
        <v>0.13131508021586002</v>
      </c>
      <c r="L36" s="12">
        <v>0.15740355684501126</v>
      </c>
      <c r="M36" s="12">
        <v>0.40218192338889375</v>
      </c>
      <c r="N36" s="17">
        <v>1949</v>
      </c>
    </row>
    <row r="37" spans="2:14" ht="13.8" x14ac:dyDescent="0.25">
      <c r="B37" s="11">
        <v>1950</v>
      </c>
      <c r="C37" s="12">
        <v>0.49909637953636304</v>
      </c>
      <c r="D37" s="12">
        <v>0.46047524221497538</v>
      </c>
      <c r="E37" s="13">
        <v>3.8621137321387687E-2</v>
      </c>
      <c r="F37" s="12">
        <v>0.30415287569740851</v>
      </c>
      <c r="G37" s="12">
        <v>0.25264763525780987</v>
      </c>
      <c r="H37" s="14">
        <v>5.1505240439598664E-2</v>
      </c>
      <c r="I37" s="15"/>
      <c r="J37" s="16">
        <v>0.13540698609701116</v>
      </c>
      <c r="K37" s="12">
        <v>0.12637576103042258</v>
      </c>
      <c r="L37" s="12">
        <v>0.15680251271679335</v>
      </c>
      <c r="M37" s="12">
        <v>0.40218192338889375</v>
      </c>
      <c r="N37" s="17">
        <v>1950</v>
      </c>
    </row>
    <row r="38" spans="2:14" ht="13.8" x14ac:dyDescent="0.25">
      <c r="B38" s="11">
        <v>1951</v>
      </c>
      <c r="C38" s="12">
        <v>0.48983734494285314</v>
      </c>
      <c r="D38" s="12">
        <v>0.45015234255971603</v>
      </c>
      <c r="E38" s="13">
        <v>3.9685002383137095E-2</v>
      </c>
      <c r="F38" s="12">
        <v>0.31382881215932212</v>
      </c>
      <c r="G38" s="12">
        <v>0.2617180552159728</v>
      </c>
      <c r="H38" s="14">
        <v>5.2110756943349344E-2</v>
      </c>
      <c r="I38" s="18"/>
      <c r="J38" s="16">
        <v>0.13626242664282096</v>
      </c>
      <c r="K38" s="12">
        <v>0.12948434725830626</v>
      </c>
      <c r="L38" s="12">
        <v>0.156203763670411</v>
      </c>
      <c r="M38" s="12">
        <v>0.40218192338889375</v>
      </c>
      <c r="N38" s="17">
        <v>1951</v>
      </c>
    </row>
    <row r="39" spans="2:14" ht="13.8" x14ac:dyDescent="0.25">
      <c r="B39" s="11">
        <v>1952</v>
      </c>
      <c r="C39" s="12">
        <v>0.48958172183757453</v>
      </c>
      <c r="D39" s="12">
        <v>0.44937696737530797</v>
      </c>
      <c r="E39" s="13">
        <v>4.0204754462266575E-2</v>
      </c>
      <c r="F39" s="12">
        <v>0.31920553442200295</v>
      </c>
      <c r="G39" s="12">
        <v>0.26651143903787278</v>
      </c>
      <c r="H39" s="14">
        <v>5.2694095384130175E-2</v>
      </c>
      <c r="I39" s="18"/>
      <c r="J39" s="16">
        <v>0.13712327147794015</v>
      </c>
      <c r="K39" s="12">
        <v>0.1326693983735813</v>
      </c>
      <c r="L39" s="12">
        <v>0.15560730094211284</v>
      </c>
      <c r="M39" s="12">
        <v>0.40218192338889375</v>
      </c>
      <c r="N39" s="17">
        <v>1952</v>
      </c>
    </row>
    <row r="40" spans="2:14" ht="13.8" x14ac:dyDescent="0.25">
      <c r="B40" s="11">
        <v>1953</v>
      </c>
      <c r="C40" s="12">
        <v>0.48700302702039971</v>
      </c>
      <c r="D40" s="12">
        <v>0.44637555885410019</v>
      </c>
      <c r="E40" s="13">
        <v>4.0627468166299543E-2</v>
      </c>
      <c r="F40" s="12">
        <v>0.31272257188365332</v>
      </c>
      <c r="G40" s="12">
        <v>0.25926141415654197</v>
      </c>
      <c r="H40" s="14">
        <v>5.3461157727111346E-2</v>
      </c>
      <c r="I40" s="18"/>
      <c r="J40" s="16">
        <v>0.13798955474424313</v>
      </c>
      <c r="K40" s="12">
        <v>0.13593279525667853</v>
      </c>
      <c r="L40" s="12">
        <v>0.15501311580161378</v>
      </c>
      <c r="M40" s="12">
        <v>0.40218192338889375</v>
      </c>
      <c r="N40" s="17">
        <v>1953</v>
      </c>
    </row>
    <row r="41" spans="2:14" ht="13.8" x14ac:dyDescent="0.25">
      <c r="B41" s="11">
        <v>1954</v>
      </c>
      <c r="C41" s="12">
        <v>0.49267804830111545</v>
      </c>
      <c r="D41" s="12">
        <v>0.45184334549994487</v>
      </c>
      <c r="E41" s="13">
        <v>4.0834702801170575E-2</v>
      </c>
      <c r="F41" s="12">
        <v>0.30428403215815958</v>
      </c>
      <c r="G41" s="12">
        <v>0.24974618550741728</v>
      </c>
      <c r="H41" s="14">
        <v>5.4537846650742308E-2</v>
      </c>
      <c r="I41" s="18"/>
      <c r="J41" s="16">
        <v>0.13886131079929598</v>
      </c>
      <c r="K41" s="12">
        <v>0.13927646505385516</v>
      </c>
      <c r="L41" s="12">
        <v>0.15442119955196354</v>
      </c>
      <c r="M41" s="12">
        <v>0.40218192338889375</v>
      </c>
      <c r="N41" s="17">
        <v>1954</v>
      </c>
    </row>
    <row r="42" spans="2:14" ht="13.8" x14ac:dyDescent="0.25">
      <c r="B42" s="11">
        <v>1955</v>
      </c>
      <c r="C42" s="12">
        <v>0.49475658418220309</v>
      </c>
      <c r="D42" s="12">
        <v>0.45343701885359344</v>
      </c>
      <c r="E42" s="13">
        <v>4.1319565328609663E-2</v>
      </c>
      <c r="F42" s="12">
        <v>0.30130949230090637</v>
      </c>
      <c r="G42" s="12">
        <v>0.24570866636523664</v>
      </c>
      <c r="H42" s="14">
        <v>5.5600825935669729E-2</v>
      </c>
      <c r="I42" s="18"/>
      <c r="J42" s="16">
        <v>0.1397385742177201</v>
      </c>
      <c r="K42" s="12">
        <v>0.14270238231523966</v>
      </c>
      <c r="L42" s="12">
        <v>0.15383154352942294</v>
      </c>
      <c r="M42" s="12">
        <v>0.40218192338889375</v>
      </c>
      <c r="N42" s="17">
        <v>1955</v>
      </c>
    </row>
    <row r="43" spans="2:14" ht="13.8" x14ac:dyDescent="0.25">
      <c r="B43" s="11">
        <v>1956</v>
      </c>
      <c r="C43" s="12">
        <v>0.51077472661432455</v>
      </c>
      <c r="D43" s="12">
        <v>0.47139946414734135</v>
      </c>
      <c r="E43" s="13">
        <v>3.9375262466983238E-2</v>
      </c>
      <c r="F43" s="12">
        <v>0.29493559702145139</v>
      </c>
      <c r="G43" s="12">
        <v>0.24100533953173345</v>
      </c>
      <c r="H43" s="14">
        <v>5.3930257489717928E-2</v>
      </c>
      <c r="I43" s="18"/>
      <c r="J43" s="16">
        <v>0.14437327650063322</v>
      </c>
      <c r="K43" s="12">
        <v>0.13494567187253637</v>
      </c>
      <c r="L43" s="12">
        <v>0.14623338666318628</v>
      </c>
      <c r="M43" s="12">
        <v>0.40218192338889375</v>
      </c>
      <c r="N43" s="17">
        <v>1956</v>
      </c>
    </row>
    <row r="44" spans="2:14" ht="13.8" x14ac:dyDescent="0.25">
      <c r="B44" s="11">
        <v>1957</v>
      </c>
      <c r="C44" s="12">
        <v>0.54872063190746634</v>
      </c>
      <c r="D44" s="12">
        <v>0.51203691232251969</v>
      </c>
      <c r="E44" s="13">
        <v>3.6683719584946643E-2</v>
      </c>
      <c r="F44" s="12">
        <v>0.28772632290541644</v>
      </c>
      <c r="G44" s="12">
        <v>0.23571423428315424</v>
      </c>
      <c r="H44" s="14">
        <v>5.201208862226217E-2</v>
      </c>
      <c r="I44" s="18"/>
      <c r="J44" s="16">
        <v>0.14916169772172383</v>
      </c>
      <c r="K44" s="12">
        <v>0.12761058408192794</v>
      </c>
      <c r="L44" s="12">
        <v>0.1390105233579407</v>
      </c>
      <c r="M44" s="12">
        <v>0.40218192338889375</v>
      </c>
      <c r="N44" s="17">
        <v>1957</v>
      </c>
    </row>
    <row r="45" spans="2:14" ht="13.8" x14ac:dyDescent="0.25">
      <c r="B45" s="11">
        <v>1958</v>
      </c>
      <c r="C45" s="12">
        <v>0.57536794278063341</v>
      </c>
      <c r="D45" s="12">
        <v>0.54086905522414774</v>
      </c>
      <c r="E45" s="13">
        <v>3.4498887556485718E-2</v>
      </c>
      <c r="F45" s="12">
        <v>0.27603516380579818</v>
      </c>
      <c r="G45" s="12">
        <v>0.22588529682751848</v>
      </c>
      <c r="H45" s="14">
        <v>5.0149866978279722E-2</v>
      </c>
      <c r="I45" s="18"/>
      <c r="J45" s="16">
        <v>0.15410893626930569</v>
      </c>
      <c r="K45" s="12">
        <v>0.12067420128236768</v>
      </c>
      <c r="L45" s="12">
        <v>0.13214441684754727</v>
      </c>
      <c r="M45" s="12">
        <v>0.40218192338889375</v>
      </c>
      <c r="N45" s="17">
        <v>1958</v>
      </c>
    </row>
    <row r="46" spans="2:14" ht="13.8" x14ac:dyDescent="0.25">
      <c r="B46" s="11">
        <v>1959</v>
      </c>
      <c r="C46" s="12">
        <v>0.55176119161727355</v>
      </c>
      <c r="D46" s="12">
        <v>0.51741258491298114</v>
      </c>
      <c r="E46" s="13">
        <v>3.4348606704292406E-2</v>
      </c>
      <c r="F46" s="12">
        <v>0.26581717718236664</v>
      </c>
      <c r="G46" s="12">
        <v>0.21746010968175281</v>
      </c>
      <c r="H46" s="14">
        <v>4.835706750061386E-2</v>
      </c>
      <c r="I46" s="18"/>
      <c r="J46" s="16">
        <v>0.15922025962968198</v>
      </c>
      <c r="K46" s="12">
        <v>0.11411485152194094</v>
      </c>
      <c r="L46" s="12">
        <v>0.12561744594698565</v>
      </c>
      <c r="M46" s="12">
        <v>0.40218192338889375</v>
      </c>
      <c r="N46" s="17">
        <v>1959</v>
      </c>
    </row>
    <row r="47" spans="2:14" ht="13.8" x14ac:dyDescent="0.25">
      <c r="B47" s="11">
        <v>1960</v>
      </c>
      <c r="C47" s="12">
        <v>0.52761180517888695</v>
      </c>
      <c r="D47" s="12">
        <v>0.49334200807716055</v>
      </c>
      <c r="E47" s="13">
        <v>3.4269797101726368E-2</v>
      </c>
      <c r="F47" s="12">
        <v>0.26736663450209502</v>
      </c>
      <c r="G47" s="12">
        <v>0.22085303759187022</v>
      </c>
      <c r="H47" s="14">
        <v>4.651359691022481E-2</v>
      </c>
      <c r="I47" s="18"/>
      <c r="J47" s="16">
        <v>0.16450110999560805</v>
      </c>
      <c r="K47" s="12">
        <v>0.10791204084627637</v>
      </c>
      <c r="L47" s="12">
        <v>0.11941285982932352</v>
      </c>
      <c r="M47" s="12">
        <v>0.40218192338889375</v>
      </c>
      <c r="N47" s="17">
        <v>1960</v>
      </c>
    </row>
    <row r="48" spans="2:14" ht="13.8" x14ac:dyDescent="0.25">
      <c r="B48" s="11">
        <v>1961</v>
      </c>
      <c r="C48" s="12">
        <v>0.53391484535656786</v>
      </c>
      <c r="D48" s="12">
        <v>0.50067045451390169</v>
      </c>
      <c r="E48" s="13">
        <v>3.3244390842666192E-2</v>
      </c>
      <c r="F48" s="12">
        <v>0.26516327035757786</v>
      </c>
      <c r="G48" s="12">
        <v>0.22036410804953985</v>
      </c>
      <c r="H48" s="14">
        <v>4.4799162308038001E-2</v>
      </c>
      <c r="I48" s="18"/>
      <c r="J48" s="16">
        <v>0.14786679925293145</v>
      </c>
      <c r="K48" s="12">
        <v>0.1092480724140219</v>
      </c>
      <c r="L48" s="12">
        <v>0.11318548055892297</v>
      </c>
      <c r="M48" s="12">
        <v>0.40218192338889375</v>
      </c>
      <c r="N48" s="17">
        <v>1961</v>
      </c>
    </row>
    <row r="49" spans="2:14" ht="13.8" x14ac:dyDescent="0.25">
      <c r="B49" s="11">
        <v>1962</v>
      </c>
      <c r="C49" s="12">
        <v>0.48542182675195195</v>
      </c>
      <c r="D49" s="12">
        <v>0.45098776235217664</v>
      </c>
      <c r="E49" s="13">
        <v>3.443406439977531E-2</v>
      </c>
      <c r="F49" s="12">
        <v>0.27273772793273637</v>
      </c>
      <c r="G49" s="12">
        <v>0.22851982625703335</v>
      </c>
      <c r="H49" s="14">
        <v>4.4217901675703025E-2</v>
      </c>
      <c r="I49" s="18"/>
      <c r="J49" s="16">
        <v>0.1329145458160769</v>
      </c>
      <c r="K49" s="12">
        <v>0.1106006450492516</v>
      </c>
      <c r="L49" s="12">
        <v>0.10728285904604433</v>
      </c>
      <c r="M49" s="12">
        <v>0.40218192338889375</v>
      </c>
      <c r="N49" s="17">
        <v>1962</v>
      </c>
    </row>
    <row r="50" spans="2:14" ht="13.8" x14ac:dyDescent="0.25">
      <c r="B50" s="11">
        <v>1963</v>
      </c>
      <c r="C50" s="12">
        <v>0.50700427599453335</v>
      </c>
      <c r="D50" s="12">
        <v>0.47383586554544299</v>
      </c>
      <c r="E50" s="13">
        <v>3.3168410449090385E-2</v>
      </c>
      <c r="F50" s="12">
        <v>0.27262992615897397</v>
      </c>
      <c r="G50" s="12">
        <v>0.22982642702408926</v>
      </c>
      <c r="H50" s="14">
        <v>4.2803499134884682E-2</v>
      </c>
      <c r="I50" s="18"/>
      <c r="J50" s="16">
        <v>0.11947426047462646</v>
      </c>
      <c r="K50" s="12">
        <v>0.11196996354272064</v>
      </c>
      <c r="L50" s="12">
        <v>0.10168805917735717</v>
      </c>
      <c r="M50" s="12">
        <v>0.40218192338889375</v>
      </c>
      <c r="N50" s="17">
        <v>1963</v>
      </c>
    </row>
    <row r="51" spans="2:14" ht="13.8" x14ac:dyDescent="0.25">
      <c r="B51" s="11">
        <v>1964</v>
      </c>
      <c r="C51" s="12">
        <v>0.50595614975856762</v>
      </c>
      <c r="D51" s="12">
        <v>0.47331089454842656</v>
      </c>
      <c r="E51" s="13">
        <v>3.2645255210141062E-2</v>
      </c>
      <c r="F51" s="12">
        <v>0.2684239748405487</v>
      </c>
      <c r="G51" s="12">
        <v>0.22700839042149953</v>
      </c>
      <c r="H51" s="14">
        <v>4.1415584419049169E-2</v>
      </c>
      <c r="I51" s="18"/>
      <c r="J51" s="16">
        <v>0.10739305339620946</v>
      </c>
      <c r="K51" s="12">
        <v>0.11335623522064653</v>
      </c>
      <c r="L51" s="12">
        <v>9.6385028057648522E-2</v>
      </c>
      <c r="M51" s="12">
        <v>0.40218192338889375</v>
      </c>
      <c r="N51" s="17">
        <v>1964</v>
      </c>
    </row>
    <row r="52" spans="2:14" ht="13.8" x14ac:dyDescent="0.25">
      <c r="B52" s="11">
        <v>1965</v>
      </c>
      <c r="C52" s="12">
        <v>0.48113272795480183</v>
      </c>
      <c r="D52" s="12">
        <v>0.44805363814265897</v>
      </c>
      <c r="E52" s="13">
        <v>3.3079089812142838E-2</v>
      </c>
      <c r="F52" s="12">
        <v>0.26528401015698494</v>
      </c>
      <c r="G52" s="12">
        <v>0.22441372581736341</v>
      </c>
      <c r="H52" s="14">
        <v>4.0870284339621546E-2</v>
      </c>
      <c r="I52" s="18"/>
      <c r="J52" s="16">
        <v>9.6533494929734065E-2</v>
      </c>
      <c r="K52" s="12">
        <v>0.11475966997610006</v>
      </c>
      <c r="L52" s="12">
        <v>9.1358549950005141E-2</v>
      </c>
      <c r="M52" s="12">
        <v>0.40218192338889375</v>
      </c>
      <c r="N52" s="17">
        <v>1965</v>
      </c>
    </row>
    <row r="53" spans="2:14" ht="13.8" x14ac:dyDescent="0.25">
      <c r="B53" s="11">
        <v>1966</v>
      </c>
      <c r="C53" s="12">
        <v>0.47569352146431892</v>
      </c>
      <c r="D53" s="12">
        <v>0.44187501289034503</v>
      </c>
      <c r="E53" s="13">
        <v>3.3818508573973893E-2</v>
      </c>
      <c r="F53" s="12">
        <v>0.2619278343293554</v>
      </c>
      <c r="G53" s="12">
        <v>0.22041508029318715</v>
      </c>
      <c r="H53" s="14">
        <v>4.1512754036168262E-2</v>
      </c>
      <c r="I53" s="18"/>
      <c r="J53" s="16">
        <v>9.717514172165205E-2</v>
      </c>
      <c r="K53" s="12">
        <v>0.11797877208554253</v>
      </c>
      <c r="L53" s="12">
        <v>9.4559104495599566E-2</v>
      </c>
      <c r="M53" s="12">
        <v>0.40218192338889375</v>
      </c>
      <c r="N53" s="17">
        <v>1966</v>
      </c>
    </row>
    <row r="54" spans="2:14" ht="13.8" x14ac:dyDescent="0.25">
      <c r="B54" s="11">
        <v>1967</v>
      </c>
      <c r="C54" s="12">
        <v>0.43268051196172569</v>
      </c>
      <c r="D54" s="12">
        <v>0.39681893416276592</v>
      </c>
      <c r="E54" s="13">
        <v>3.5861577798959779E-2</v>
      </c>
      <c r="F54" s="12">
        <v>0.25151290281614641</v>
      </c>
      <c r="G54" s="12">
        <v>0.20841114471139122</v>
      </c>
      <c r="H54" s="14">
        <v>4.3101758104755188E-2</v>
      </c>
      <c r="I54" s="18"/>
      <c r="J54" s="16">
        <v>9.7821053464361249E-2</v>
      </c>
      <c r="K54" s="12">
        <v>0.12128817262816345</v>
      </c>
      <c r="L54" s="12">
        <v>9.7871783734558182E-2</v>
      </c>
      <c r="M54" s="12">
        <v>0.40948168958039854</v>
      </c>
      <c r="N54" s="17">
        <v>1967</v>
      </c>
    </row>
    <row r="55" spans="2:14" ht="13.8" x14ac:dyDescent="0.25">
      <c r="B55" s="11">
        <v>1968</v>
      </c>
      <c r="C55" s="12">
        <v>0.41831114927975038</v>
      </c>
      <c r="D55" s="12">
        <v>0.38100891629027012</v>
      </c>
      <c r="E55" s="13">
        <v>3.7302232989480287E-2</v>
      </c>
      <c r="F55" s="12">
        <v>0.24327759200187221</v>
      </c>
      <c r="G55" s="12">
        <v>0.19854969805238767</v>
      </c>
      <c r="H55" s="14">
        <v>4.472789394948453E-2</v>
      </c>
      <c r="I55" s="18"/>
      <c r="J55" s="16">
        <v>9.8471258506488191E-2</v>
      </c>
      <c r="K55" s="12">
        <v>0.12469040454848068</v>
      </c>
      <c r="L55" s="12">
        <v>0.10130051571956085</v>
      </c>
      <c r="M55" s="12">
        <v>0.40948168958039854</v>
      </c>
      <c r="N55" s="17">
        <v>1968</v>
      </c>
    </row>
    <row r="56" spans="2:14" ht="13.8" x14ac:dyDescent="0.25">
      <c r="B56" s="11">
        <v>1969</v>
      </c>
      <c r="C56" s="12">
        <v>0.4423074095412261</v>
      </c>
      <c r="D56" s="12">
        <v>0.4050684807060857</v>
      </c>
      <c r="E56" s="13">
        <v>3.723892883514042E-2</v>
      </c>
      <c r="F56" s="12">
        <v>0.23692467696980168</v>
      </c>
      <c r="G56" s="12">
        <v>0.19128405890151545</v>
      </c>
      <c r="H56" s="14">
        <v>4.5640618068286225E-2</v>
      </c>
      <c r="I56" s="18"/>
      <c r="J56" s="16">
        <v>9.9125785385089607E-2</v>
      </c>
      <c r="K56" s="12">
        <v>0.12818807184216366</v>
      </c>
      <c r="L56" s="12">
        <v>0.1048493661143491</v>
      </c>
      <c r="M56" s="12">
        <v>0.40948168958039854</v>
      </c>
      <c r="N56" s="17">
        <v>1969</v>
      </c>
    </row>
    <row r="57" spans="2:14" ht="13.8" x14ac:dyDescent="0.25">
      <c r="B57" s="11">
        <v>1970</v>
      </c>
      <c r="C57" s="12">
        <v>0.44332249400107365</v>
      </c>
      <c r="D57" s="12">
        <v>0.40469025269618297</v>
      </c>
      <c r="E57" s="13">
        <v>3.8632241304890701E-2</v>
      </c>
      <c r="F57" s="12">
        <v>0.22755064896566279</v>
      </c>
      <c r="G57" s="12">
        <v>0.1807831673842577</v>
      </c>
      <c r="H57" s="14">
        <v>4.6767481581405076E-2</v>
      </c>
      <c r="I57" s="18"/>
      <c r="J57" s="16">
        <v>9.9784662826903833E-2</v>
      </c>
      <c r="K57" s="12">
        <v>0.13178385154907968</v>
      </c>
      <c r="L57" s="12">
        <v>0.10852254301463482</v>
      </c>
      <c r="M57" s="12">
        <v>0.40948168958039854</v>
      </c>
      <c r="N57" s="17">
        <v>1970</v>
      </c>
    </row>
    <row r="58" spans="2:14" ht="13.8" x14ac:dyDescent="0.25">
      <c r="B58" s="11">
        <v>1971</v>
      </c>
      <c r="C58" s="12">
        <v>0.44902963458633732</v>
      </c>
      <c r="D58" s="12">
        <v>0.41051412497464579</v>
      </c>
      <c r="E58" s="13">
        <v>3.8515509611691513E-2</v>
      </c>
      <c r="F58" s="12">
        <v>0.22908687733776315</v>
      </c>
      <c r="G58" s="12">
        <v>0.1831128006573744</v>
      </c>
      <c r="H58" s="14">
        <v>4.5974076680388748E-2</v>
      </c>
      <c r="I58" s="18"/>
      <c r="J58" s="16">
        <v>0.10140872508659804</v>
      </c>
      <c r="K58" s="12">
        <v>0.12965523253274971</v>
      </c>
      <c r="L58" s="12">
        <v>0.11005869851850821</v>
      </c>
      <c r="M58" s="12">
        <v>0.40948168958039854</v>
      </c>
      <c r="N58" s="17">
        <v>1971</v>
      </c>
    </row>
    <row r="59" spans="2:14" ht="13.8" x14ac:dyDescent="0.25">
      <c r="B59" s="11">
        <v>1972</v>
      </c>
      <c r="C59" s="12">
        <v>0.44099893268884821</v>
      </c>
      <c r="D59" s="12">
        <v>0.40236191204552352</v>
      </c>
      <c r="E59" s="13">
        <v>3.8637020643324693E-2</v>
      </c>
      <c r="F59" s="12">
        <v>0.23331811191840796</v>
      </c>
      <c r="G59" s="12">
        <v>0.18811426426373801</v>
      </c>
      <c r="H59" s="14">
        <v>4.5203847654669935E-2</v>
      </c>
      <c r="I59" s="18"/>
      <c r="J59" s="16">
        <v>0.10305922004795869</v>
      </c>
      <c r="K59" s="12">
        <v>0.12756099571775512</v>
      </c>
      <c r="L59" s="12">
        <v>0.11161659857117782</v>
      </c>
      <c r="M59" s="12">
        <v>0.40948168958039854</v>
      </c>
      <c r="N59" s="17">
        <v>1972</v>
      </c>
    </row>
    <row r="60" spans="2:14" ht="13.8" x14ac:dyDescent="0.25">
      <c r="B60" s="11">
        <v>1973</v>
      </c>
      <c r="C60" s="12">
        <v>0.48242529947023194</v>
      </c>
      <c r="D60" s="12">
        <v>0.44377784837972256</v>
      </c>
      <c r="E60" s="13">
        <v>3.8647451090509377E-2</v>
      </c>
      <c r="F60" s="12">
        <v>0.2331797162408748</v>
      </c>
      <c r="G60" s="12">
        <v>0.1888900385888754</v>
      </c>
      <c r="H60" s="14">
        <v>4.4289677651999391E-2</v>
      </c>
      <c r="I60" s="18"/>
      <c r="J60" s="16">
        <v>0.10473657792091877</v>
      </c>
      <c r="K60" s="12">
        <v>0.12550058575071388</v>
      </c>
      <c r="L60" s="12">
        <v>0.11319655097052062</v>
      </c>
      <c r="M60" s="12">
        <v>0.41313157267615097</v>
      </c>
      <c r="N60" s="17">
        <v>1973</v>
      </c>
    </row>
    <row r="61" spans="2:14" ht="13.8" x14ac:dyDescent="0.25">
      <c r="B61" s="11">
        <v>1974</v>
      </c>
      <c r="C61" s="12">
        <v>0.57287366552405961</v>
      </c>
      <c r="D61" s="12">
        <v>0.53417079450526295</v>
      </c>
      <c r="E61" s="13">
        <v>3.8702871018796714E-2</v>
      </c>
      <c r="F61" s="12">
        <v>0.23315360329760984</v>
      </c>
      <c r="G61" s="12">
        <v>0.18965973765781058</v>
      </c>
      <c r="H61" s="14">
        <v>4.3493865639799269E-2</v>
      </c>
      <c r="I61" s="18"/>
      <c r="J61" s="16">
        <v>0.10644123591736809</v>
      </c>
      <c r="K61" s="12">
        <v>0.12347345624850788</v>
      </c>
      <c r="L61" s="12">
        <v>0.11479886787134556</v>
      </c>
      <c r="M61" s="12">
        <v>0.41678145577190334</v>
      </c>
      <c r="N61" s="17">
        <v>1974</v>
      </c>
    </row>
    <row r="62" spans="2:14" ht="13.8" x14ac:dyDescent="0.25">
      <c r="B62" s="11">
        <v>1975</v>
      </c>
      <c r="C62" s="12">
        <v>0.57031308944221037</v>
      </c>
      <c r="D62" s="12">
        <v>0.53136035559040939</v>
      </c>
      <c r="E62" s="13">
        <v>3.8952733851801029E-2</v>
      </c>
      <c r="F62" s="12">
        <v>0.25428696737869727</v>
      </c>
      <c r="G62" s="12">
        <v>0.21136247036171102</v>
      </c>
      <c r="H62" s="14">
        <v>4.2924497016986259E-2</v>
      </c>
      <c r="I62" s="18"/>
      <c r="J62" s="16">
        <v>0.10817363836511189</v>
      </c>
      <c r="K62" s="12">
        <v>0.12147906965338946</v>
      </c>
      <c r="L62" s="12">
        <v>0.11642386584706725</v>
      </c>
      <c r="M62" s="12">
        <v>0.41678145577190334</v>
      </c>
      <c r="N62" s="17">
        <v>1975</v>
      </c>
    </row>
    <row r="63" spans="2:14" ht="13.8" x14ac:dyDescent="0.25">
      <c r="B63" s="11">
        <v>1976</v>
      </c>
      <c r="C63" s="12">
        <v>0.58833690903422808</v>
      </c>
      <c r="D63" s="12">
        <v>0.54903339600237477</v>
      </c>
      <c r="E63" s="13">
        <v>3.9303513031853358E-2</v>
      </c>
      <c r="F63" s="12">
        <v>0.26794238361159001</v>
      </c>
      <c r="G63" s="12">
        <v>0.22551357202446881</v>
      </c>
      <c r="H63" s="14">
        <v>4.2428811587121189E-2</v>
      </c>
      <c r="I63" s="18"/>
      <c r="J63" s="16">
        <v>0.10868185238557289</v>
      </c>
      <c r="K63" s="12">
        <v>0.12090886911170055</v>
      </c>
      <c r="L63" s="12">
        <v>0.11433220536243323</v>
      </c>
      <c r="M63" s="12">
        <v>0.41678145577190334</v>
      </c>
      <c r="N63" s="17">
        <v>1976</v>
      </c>
    </row>
    <row r="64" spans="2:14" ht="13.8" x14ac:dyDescent="0.25">
      <c r="B64" s="11">
        <v>1977</v>
      </c>
      <c r="C64" s="12">
        <v>0.60874077966568452</v>
      </c>
      <c r="D64" s="12">
        <v>0.5690248988615374</v>
      </c>
      <c r="E64" s="13">
        <v>3.9715880804147168E-2</v>
      </c>
      <c r="F64" s="12">
        <v>0.28494873376241348</v>
      </c>
      <c r="G64" s="12">
        <v>0.24310968509156661</v>
      </c>
      <c r="H64" s="14">
        <v>4.1839048670846875E-2</v>
      </c>
      <c r="I64" s="18"/>
      <c r="J64" s="16">
        <v>0.10919245406253204</v>
      </c>
      <c r="K64" s="12">
        <v>0.1203413449870981</v>
      </c>
      <c r="L64" s="12">
        <v>0.11227812345802486</v>
      </c>
      <c r="M64" s="12">
        <v>0.41678145577190334</v>
      </c>
      <c r="N64" s="17">
        <v>1977</v>
      </c>
    </row>
    <row r="65" spans="2:14" ht="13.8" x14ac:dyDescent="0.25">
      <c r="B65" s="11">
        <v>1978</v>
      </c>
      <c r="C65" s="12">
        <v>0.61422987598380885</v>
      </c>
      <c r="D65" s="12">
        <v>0.57387122653191192</v>
      </c>
      <c r="E65" s="13">
        <v>4.0358649451896968E-2</v>
      </c>
      <c r="F65" s="12">
        <v>0.28087412094654879</v>
      </c>
      <c r="G65" s="12">
        <v>0.23918313525014084</v>
      </c>
      <c r="H65" s="14">
        <v>4.1690985696407966E-2</v>
      </c>
      <c r="I65" s="18"/>
      <c r="J65" s="16">
        <v>0.10970545461351477</v>
      </c>
      <c r="K65" s="12">
        <v>0.1197764847169706</v>
      </c>
      <c r="L65" s="12">
        <v>0.11026094500052075</v>
      </c>
      <c r="M65" s="12">
        <v>0.41678145577190334</v>
      </c>
      <c r="N65" s="17">
        <v>1978</v>
      </c>
    </row>
    <row r="66" spans="2:14" ht="13.8" x14ac:dyDescent="0.25">
      <c r="B66" s="11">
        <v>1979</v>
      </c>
      <c r="C66" s="12">
        <v>0.58630964940651153</v>
      </c>
      <c r="D66" s="12">
        <v>0.54554241086989119</v>
      </c>
      <c r="E66" s="13">
        <v>4.0767238536620329E-2</v>
      </c>
      <c r="F66" s="12">
        <v>0.27556829571322816</v>
      </c>
      <c r="G66" s="12">
        <v>0.23287834182270162</v>
      </c>
      <c r="H66" s="14">
        <v>4.268995389052653E-2</v>
      </c>
      <c r="I66" s="18"/>
      <c r="J66" s="16">
        <v>0.11022086530874775</v>
      </c>
      <c r="K66" s="12">
        <v>0.1192142757976719</v>
      </c>
      <c r="L66" s="12">
        <v>0.10828000698598217</v>
      </c>
      <c r="M66" s="12">
        <v>0.41678145577190334</v>
      </c>
      <c r="N66" s="17">
        <v>1979</v>
      </c>
    </row>
    <row r="67" spans="2:14" ht="13.8" x14ac:dyDescent="0.25">
      <c r="B67" s="11">
        <v>1980</v>
      </c>
      <c r="C67" s="12">
        <v>0.58422607466672616</v>
      </c>
      <c r="D67" s="12">
        <v>0.54359860504062341</v>
      </c>
      <c r="E67" s="13">
        <v>4.0627469626102738E-2</v>
      </c>
      <c r="F67" s="12">
        <v>0.27728495974883249</v>
      </c>
      <c r="G67" s="12">
        <v>0.23533141428835957</v>
      </c>
      <c r="H67" s="14">
        <v>4.1953545460472939E-2</v>
      </c>
      <c r="I67" s="18"/>
      <c r="J67" s="16">
        <v>0.11073869747140597</v>
      </c>
      <c r="K67" s="12">
        <v>0.11865470578424568</v>
      </c>
      <c r="L67" s="12">
        <v>0.10633465832193749</v>
      </c>
      <c r="M67" s="12">
        <v>0.41678145577190334</v>
      </c>
      <c r="N67" s="17">
        <v>1980</v>
      </c>
    </row>
    <row r="68" spans="2:14" ht="13.8" x14ac:dyDescent="0.25">
      <c r="B68" s="11">
        <v>1981</v>
      </c>
      <c r="C68" s="12">
        <v>0.57275222752647326</v>
      </c>
      <c r="D68" s="12">
        <v>0.53202945676150359</v>
      </c>
      <c r="E68" s="13">
        <v>4.0722770764969655E-2</v>
      </c>
      <c r="F68" s="12">
        <v>0.28316171913979976</v>
      </c>
      <c r="G68" s="12">
        <v>0.24115268541680995</v>
      </c>
      <c r="H68" s="14">
        <v>4.2009033722989808E-2</v>
      </c>
      <c r="I68" s="18"/>
      <c r="J68" s="16">
        <v>0.1181812426851024</v>
      </c>
      <c r="K68" s="12">
        <v>0.11785719534951082</v>
      </c>
      <c r="L68" s="12">
        <v>0.10850672015118305</v>
      </c>
      <c r="M68" s="12">
        <v>0.41678145577190334</v>
      </c>
      <c r="N68" s="17">
        <v>1981</v>
      </c>
    </row>
    <row r="69" spans="2:14" ht="13.8" x14ac:dyDescent="0.25">
      <c r="B69" s="11">
        <v>1982</v>
      </c>
      <c r="C69" s="12">
        <v>0.56902412228470256</v>
      </c>
      <c r="D69" s="12">
        <v>0.52835100893004494</v>
      </c>
      <c r="E69" s="13">
        <v>4.0673113354657661E-2</v>
      </c>
      <c r="F69" s="12">
        <v>0.29955646788446699</v>
      </c>
      <c r="G69" s="12">
        <v>0.25786622426118411</v>
      </c>
      <c r="H69" s="14">
        <v>4.1690243623282858E-2</v>
      </c>
      <c r="I69" s="18"/>
      <c r="J69" s="16">
        <v>0.12612398774332303</v>
      </c>
      <c r="K69" s="12">
        <v>0.11706504519854451</v>
      </c>
      <c r="L69" s="12">
        <v>0.11072314994722809</v>
      </c>
      <c r="M69" s="12">
        <v>0.41678145577190334</v>
      </c>
      <c r="N69" s="17">
        <v>1982</v>
      </c>
    </row>
    <row r="70" spans="2:14" ht="13.8" x14ac:dyDescent="0.25">
      <c r="B70" s="11">
        <v>1983</v>
      </c>
      <c r="C70" s="12">
        <v>0.55581335770159124</v>
      </c>
      <c r="D70" s="12">
        <v>0.51504739530275345</v>
      </c>
      <c r="E70" s="13">
        <v>4.0765962398837827E-2</v>
      </c>
      <c r="F70" s="12">
        <v>0.28152538118648457</v>
      </c>
      <c r="G70" s="12">
        <v>0.2411929085392378</v>
      </c>
      <c r="H70" s="14">
        <v>4.033247264724675E-2</v>
      </c>
      <c r="I70" s="18"/>
      <c r="J70" s="16">
        <v>0.1346005501622892</v>
      </c>
      <c r="K70" s="12">
        <v>0.11627821930342701</v>
      </c>
      <c r="L70" s="12">
        <v>0.11298485399941087</v>
      </c>
      <c r="M70" s="12">
        <v>0.41678145577190334</v>
      </c>
      <c r="N70" s="17">
        <v>1983</v>
      </c>
    </row>
    <row r="71" spans="2:14" ht="13.8" x14ac:dyDescent="0.25">
      <c r="B71" s="11">
        <v>1984</v>
      </c>
      <c r="C71" s="12">
        <v>0.61182379802487097</v>
      </c>
      <c r="D71" s="12">
        <v>0.56879959021495408</v>
      </c>
      <c r="E71" s="13">
        <v>4.3024207809916913E-2</v>
      </c>
      <c r="F71" s="12">
        <v>0.2802020166483245</v>
      </c>
      <c r="G71" s="12">
        <v>0.23666806895305154</v>
      </c>
      <c r="H71" s="14">
        <v>4.3533947695272954E-2</v>
      </c>
      <c r="I71" s="18"/>
      <c r="J71" s="16">
        <v>0.14364680682997241</v>
      </c>
      <c r="K71" s="12">
        <v>0.11549668187839195</v>
      </c>
      <c r="L71" s="12">
        <v>0.11529275710953286</v>
      </c>
      <c r="M71" s="12">
        <v>0.41678145577190334</v>
      </c>
      <c r="N71" s="17">
        <v>1984</v>
      </c>
    </row>
    <row r="72" spans="2:14" ht="13.8" x14ac:dyDescent="0.25">
      <c r="B72" s="11">
        <v>1985</v>
      </c>
      <c r="C72" s="12">
        <v>0.61833883893843022</v>
      </c>
      <c r="D72" s="12">
        <v>0.57505149103827569</v>
      </c>
      <c r="E72" s="13">
        <v>4.3287347900154552E-2</v>
      </c>
      <c r="F72" s="12">
        <v>0.28162235855739559</v>
      </c>
      <c r="G72" s="12">
        <v>0.23768865959192628</v>
      </c>
      <c r="H72" s="14">
        <v>4.3933698965469316E-2</v>
      </c>
      <c r="I72" s="18"/>
      <c r="J72" s="16">
        <v>0.15330104585433224</v>
      </c>
      <c r="K72" s="12">
        <v>0.11472039737819835</v>
      </c>
      <c r="L72" s="12">
        <v>0.11764780297000781</v>
      </c>
      <c r="M72" s="12">
        <v>0.41678145577190334</v>
      </c>
      <c r="N72" s="17">
        <v>1985</v>
      </c>
    </row>
    <row r="73" spans="2:14" ht="13.8" x14ac:dyDescent="0.25">
      <c r="B73" s="11">
        <v>1986</v>
      </c>
      <c r="C73" s="12">
        <v>0.61930846907742776</v>
      </c>
      <c r="D73" s="12">
        <v>0.5752598346572807</v>
      </c>
      <c r="E73" s="13">
        <v>4.4048634420147115E-2</v>
      </c>
      <c r="F73" s="12">
        <v>0.2698627399989465</v>
      </c>
      <c r="G73" s="12">
        <v>0.22720710042929923</v>
      </c>
      <c r="H73" s="14">
        <v>4.2655639569647297E-2</v>
      </c>
      <c r="I73" s="18"/>
      <c r="J73" s="16">
        <v>0.1498347913321513</v>
      </c>
      <c r="K73" s="12">
        <v>0.1091889229527873</v>
      </c>
      <c r="L73" s="12">
        <v>0.11381647275332456</v>
      </c>
      <c r="M73" s="12">
        <v>0.41678145577190334</v>
      </c>
      <c r="N73" s="17">
        <v>1986</v>
      </c>
    </row>
    <row r="74" spans="2:14" ht="13.8" x14ac:dyDescent="0.25">
      <c r="B74" s="11">
        <v>1987</v>
      </c>
      <c r="C74" s="12">
        <v>0.64483160307643361</v>
      </c>
      <c r="D74" s="12">
        <v>0.60037257053461801</v>
      </c>
      <c r="E74" s="13">
        <v>4.4459032541815574E-2</v>
      </c>
      <c r="F74" s="12">
        <v>0.26153350667013053</v>
      </c>
      <c r="G74" s="12">
        <v>0.21968804525642047</v>
      </c>
      <c r="H74" s="14">
        <v>4.1845461413710094E-2</v>
      </c>
      <c r="I74" s="18"/>
      <c r="J74" s="16">
        <v>0.14644691148997069</v>
      </c>
      <c r="K74" s="12">
        <v>0.10392415967917001</v>
      </c>
      <c r="L74" s="12">
        <v>0.11010991402288051</v>
      </c>
      <c r="M74" s="12">
        <v>0.41678145577190334</v>
      </c>
      <c r="N74" s="17">
        <v>1987</v>
      </c>
    </row>
    <row r="75" spans="2:14" ht="13.8" x14ac:dyDescent="0.25">
      <c r="B75" s="11">
        <v>1988</v>
      </c>
      <c r="C75" s="12">
        <v>0.65306977439410041</v>
      </c>
      <c r="D75" s="12">
        <v>0.60845910980926976</v>
      </c>
      <c r="E75" s="13">
        <v>4.461066458483065E-2</v>
      </c>
      <c r="F75" s="12">
        <v>0.25802396783326897</v>
      </c>
      <c r="G75" s="12">
        <v>0.21730640621971503</v>
      </c>
      <c r="H75" s="14">
        <v>4.0717561613553957E-2</v>
      </c>
      <c r="I75" s="18"/>
      <c r="J75" s="16">
        <v>0.14313563421601186</v>
      </c>
      <c r="K75" s="12">
        <v>9.8913247543357244E-2</v>
      </c>
      <c r="L75" s="12">
        <v>0.10652406345787006</v>
      </c>
      <c r="M75" s="12">
        <v>0.41678145577190334</v>
      </c>
      <c r="N75" s="17">
        <v>1988</v>
      </c>
    </row>
    <row r="76" spans="2:14" ht="13.8" x14ac:dyDescent="0.25">
      <c r="B76" s="11">
        <v>1989</v>
      </c>
      <c r="C76" s="12">
        <v>0.64157239062019167</v>
      </c>
      <c r="D76" s="12">
        <v>0.59761180185544749</v>
      </c>
      <c r="E76" s="13">
        <v>4.3960588764744193E-2</v>
      </c>
      <c r="F76" s="12">
        <v>0.28229851160731789</v>
      </c>
      <c r="G76" s="12">
        <v>0.2443334231362998</v>
      </c>
      <c r="H76" s="14">
        <v>3.7965088471018094E-2</v>
      </c>
      <c r="I76" s="18"/>
      <c r="J76" s="16">
        <v>0.13989922746730668</v>
      </c>
      <c r="K76" s="12">
        <v>9.4143946602769521E-2</v>
      </c>
      <c r="L76" s="12">
        <v>0.10305499006400461</v>
      </c>
      <c r="M76" s="12">
        <v>0.41678145577190334</v>
      </c>
      <c r="N76" s="17">
        <v>1989</v>
      </c>
    </row>
    <row r="77" spans="2:14" ht="13.8" x14ac:dyDescent="0.25">
      <c r="B77" s="11">
        <v>1990</v>
      </c>
      <c r="C77" s="12">
        <v>0.65558462206714374</v>
      </c>
      <c r="D77" s="12">
        <v>0.61240169074567796</v>
      </c>
      <c r="E77" s="13">
        <v>4.318293132146582E-2</v>
      </c>
      <c r="F77" s="12">
        <v>0.28815705112896534</v>
      </c>
      <c r="G77" s="12">
        <v>0.25180062014454196</v>
      </c>
      <c r="H77" s="14">
        <v>3.6356430984423392E-2</v>
      </c>
      <c r="I77" s="18"/>
      <c r="J77" s="16">
        <v>0.1367359983637105</v>
      </c>
      <c r="K77" s="12">
        <v>8.9604607088247842E-2</v>
      </c>
      <c r="L77" s="12">
        <v>9.9698890864151249E-2</v>
      </c>
      <c r="M77" s="12">
        <v>0.41678145577190334</v>
      </c>
      <c r="N77" s="17">
        <v>1990</v>
      </c>
    </row>
    <row r="78" spans="2:14" ht="13.8" x14ac:dyDescent="0.25">
      <c r="B78" s="11">
        <v>1991</v>
      </c>
      <c r="C78" s="12">
        <v>0.64163512479862173</v>
      </c>
      <c r="D78" s="12">
        <v>0.59771366804610437</v>
      </c>
      <c r="E78" s="13">
        <v>4.392145675251731E-2</v>
      </c>
      <c r="F78" s="12">
        <v>0.26438233890280788</v>
      </c>
      <c r="G78" s="12">
        <v>0.22696528690563689</v>
      </c>
      <c r="H78" s="14">
        <v>3.7417051997170978E-2</v>
      </c>
      <c r="I78" s="18"/>
      <c r="J78" s="16">
        <v>0.13816036286298342</v>
      </c>
      <c r="K78" s="12">
        <v>9.2174309666203172E-2</v>
      </c>
      <c r="L78" s="12">
        <v>0.10197066570356188</v>
      </c>
      <c r="M78" s="12">
        <v>0.41678145577190334</v>
      </c>
      <c r="N78" s="17">
        <v>1991</v>
      </c>
    </row>
    <row r="79" spans="2:14" ht="13.8" x14ac:dyDescent="0.25">
      <c r="B79" s="11">
        <v>1992</v>
      </c>
      <c r="C79" s="12">
        <v>0.62831747635610391</v>
      </c>
      <c r="D79" s="12">
        <v>0.58388863020944171</v>
      </c>
      <c r="E79" s="13">
        <v>4.4428846146662176E-2</v>
      </c>
      <c r="F79" s="12">
        <v>0.25769835294410259</v>
      </c>
      <c r="G79" s="12">
        <v>0.21686150721130804</v>
      </c>
      <c r="H79" s="14">
        <v>4.0836845732794558E-2</v>
      </c>
      <c r="I79" s="18"/>
      <c r="J79" s="16">
        <v>0.13959956481728764</v>
      </c>
      <c r="K79" s="12">
        <v>9.4817706795742016E-2</v>
      </c>
      <c r="L79" s="12">
        <v>0.10429420602277177</v>
      </c>
      <c r="M79" s="12">
        <v>0.41678145577190334</v>
      </c>
      <c r="N79" s="17">
        <v>1992</v>
      </c>
    </row>
    <row r="80" spans="2:14" ht="13.8" x14ac:dyDescent="0.25">
      <c r="B80" s="11">
        <v>1993</v>
      </c>
      <c r="C80" s="12">
        <v>0.65842129603317057</v>
      </c>
      <c r="D80" s="12">
        <v>0.61398930061526547</v>
      </c>
      <c r="E80" s="13">
        <v>4.4431995417905087E-2</v>
      </c>
      <c r="F80" s="12">
        <v>0.26222166860126245</v>
      </c>
      <c r="G80" s="12">
        <v>0.22216978536504123</v>
      </c>
      <c r="H80" s="14">
        <v>4.0051883236221227E-2</v>
      </c>
      <c r="I80" s="18"/>
      <c r="J80" s="16">
        <v>0.14105375878682894</v>
      </c>
      <c r="K80" s="12">
        <v>9.7536911907025139E-2</v>
      </c>
      <c r="L80" s="12">
        <v>0.10667069136864926</v>
      </c>
      <c r="M80" s="12">
        <v>0.41678145577190334</v>
      </c>
      <c r="N80" s="17">
        <v>1993</v>
      </c>
    </row>
    <row r="81" spans="2:14" ht="13.8" x14ac:dyDescent="0.25">
      <c r="B81" s="11">
        <v>1994</v>
      </c>
      <c r="C81" s="12">
        <v>0.63231484570591778</v>
      </c>
      <c r="D81" s="12">
        <v>0.58807524468080441</v>
      </c>
      <c r="E81" s="13">
        <v>4.4239601025113331E-2</v>
      </c>
      <c r="F81" s="12">
        <v>0.26746271245706221</v>
      </c>
      <c r="G81" s="12">
        <v>0.2268852318060216</v>
      </c>
      <c r="H81" s="14">
        <v>4.0577480651040637E-2</v>
      </c>
      <c r="I81" s="18"/>
      <c r="J81" s="16">
        <v>0.14252310094185225</v>
      </c>
      <c r="K81" s="12">
        <v>0.10033409903967394</v>
      </c>
      <c r="L81" s="12">
        <v>0.10910132816564359</v>
      </c>
      <c r="M81" s="12">
        <v>0.41678145577190334</v>
      </c>
      <c r="N81" s="17">
        <v>1994</v>
      </c>
    </row>
    <row r="82" spans="2:14" ht="13.8" x14ac:dyDescent="0.25">
      <c r="B82" s="11">
        <v>1995</v>
      </c>
      <c r="C82" s="12">
        <v>0.64093758546437074</v>
      </c>
      <c r="D82" s="12">
        <v>0.5970821491635695</v>
      </c>
      <c r="E82" s="13">
        <v>4.3855436300801284E-2</v>
      </c>
      <c r="F82" s="12">
        <v>0.27453104467050182</v>
      </c>
      <c r="G82" s="12">
        <v>0.23296412334532629</v>
      </c>
      <c r="H82" s="14">
        <v>4.1566921325175511E-2</v>
      </c>
      <c r="I82" s="18"/>
      <c r="J82" s="16">
        <v>0.14400774907941086</v>
      </c>
      <c r="K82" s="12">
        <v>0.10321150458094468</v>
      </c>
      <c r="L82" s="12">
        <v>0.11158735032822402</v>
      </c>
      <c r="M82" s="12">
        <v>0.41678145577190334</v>
      </c>
      <c r="N82" s="17">
        <v>1995</v>
      </c>
    </row>
    <row r="83" spans="2:14" ht="13.8" x14ac:dyDescent="0.25">
      <c r="B83" s="11">
        <v>1996</v>
      </c>
      <c r="C83" s="12">
        <v>0.64070829308313326</v>
      </c>
      <c r="D83" s="12">
        <v>0.59651414764950106</v>
      </c>
      <c r="E83" s="13">
        <v>4.4194145433632183E-2</v>
      </c>
      <c r="F83" s="12">
        <v>0.28790092483120133</v>
      </c>
      <c r="G83" s="12">
        <v>0.24579572014498829</v>
      </c>
      <c r="H83" s="14">
        <v>4.2105204686213066E-2</v>
      </c>
      <c r="I83" s="18"/>
      <c r="J83" s="16">
        <v>0.1467900962998363</v>
      </c>
      <c r="K83" s="12">
        <v>0.10531103346151276</v>
      </c>
      <c r="L83" s="12">
        <v>0.11314632740588933</v>
      </c>
      <c r="M83" s="12">
        <v>0.41678145577190334</v>
      </c>
      <c r="N83" s="17">
        <v>1996</v>
      </c>
    </row>
    <row r="84" spans="2:14" ht="13.8" x14ac:dyDescent="0.25">
      <c r="B84" s="11">
        <v>1997</v>
      </c>
      <c r="C84" s="12">
        <v>0.60082935657105685</v>
      </c>
      <c r="D84" s="12">
        <v>0.55720795824865998</v>
      </c>
      <c r="E84" s="13">
        <v>4.36213983223969E-2</v>
      </c>
      <c r="F84" s="12">
        <v>0.28758252355439401</v>
      </c>
      <c r="G84" s="12">
        <v>0.24482292405520223</v>
      </c>
      <c r="H84" s="14">
        <v>4.275959949919176E-2</v>
      </c>
      <c r="I84" s="18"/>
      <c r="J84" s="16">
        <v>0.14962620073891517</v>
      </c>
      <c r="K84" s="12">
        <v>0.10745327096781236</v>
      </c>
      <c r="L84" s="12">
        <v>0.11472708481547829</v>
      </c>
      <c r="M84" s="12">
        <v>0.41678145577190334</v>
      </c>
      <c r="N84" s="17">
        <v>1997</v>
      </c>
    </row>
    <row r="85" spans="2:14" ht="13.8" x14ac:dyDescent="0.25">
      <c r="B85" s="11">
        <v>1998</v>
      </c>
      <c r="C85" s="12">
        <v>0.51007768474583748</v>
      </c>
      <c r="D85" s="12">
        <v>0.46701395173395743</v>
      </c>
      <c r="E85" s="13">
        <v>4.3063733011880059E-2</v>
      </c>
      <c r="F85" s="12">
        <v>0.2667312325908423</v>
      </c>
      <c r="G85" s="12">
        <v>0.22293250309454457</v>
      </c>
      <c r="H85" s="14">
        <v>4.3798729496297761E-2</v>
      </c>
      <c r="I85" s="18"/>
      <c r="J85" s="16">
        <v>0.15251710102997609</v>
      </c>
      <c r="K85" s="12">
        <v>0.10963908587889648</v>
      </c>
      <c r="L85" s="12">
        <v>0.11632992684809713</v>
      </c>
      <c r="M85" s="12">
        <v>0.41678145577190334</v>
      </c>
      <c r="N85" s="17">
        <v>1998</v>
      </c>
    </row>
    <row r="86" spans="2:14" ht="13.8" x14ac:dyDescent="0.25">
      <c r="B86" s="11">
        <v>1999</v>
      </c>
      <c r="C86" s="12">
        <v>0.49937516403628751</v>
      </c>
      <c r="D86" s="12">
        <v>0.45696452918159935</v>
      </c>
      <c r="E86" s="13">
        <v>4.2410634854688177E-2</v>
      </c>
      <c r="F86" s="12">
        <v>0.26365880661433966</v>
      </c>
      <c r="G86" s="12">
        <v>0.21923086406216213</v>
      </c>
      <c r="H86" s="14">
        <v>4.4427942552177524E-2</v>
      </c>
      <c r="I86" s="18"/>
      <c r="J86" s="16">
        <v>0.15546385587359302</v>
      </c>
      <c r="K86" s="12">
        <v>0.11186936464652482</v>
      </c>
      <c r="L86" s="12">
        <v>0.11795516204607621</v>
      </c>
      <c r="M86" s="12">
        <v>0.41678145577190334</v>
      </c>
      <c r="N86" s="17">
        <v>1999</v>
      </c>
    </row>
    <row r="87" spans="2:14" ht="13.8" x14ac:dyDescent="0.25">
      <c r="B87" s="11">
        <v>2000</v>
      </c>
      <c r="C87" s="12">
        <v>0.50984608150441857</v>
      </c>
      <c r="D87" s="12">
        <v>0.46778150615517733</v>
      </c>
      <c r="E87" s="13">
        <v>4.2064575349241212E-2</v>
      </c>
      <c r="F87" s="12">
        <v>0.26437388146492458</v>
      </c>
      <c r="G87" s="12">
        <v>0.21904685706968638</v>
      </c>
      <c r="H87" s="14">
        <v>4.5327024395238169E-2</v>
      </c>
      <c r="I87" s="18"/>
      <c r="J87" s="16">
        <v>0.15846754442529662</v>
      </c>
      <c r="K87" s="12">
        <v>0.11414501175466303</v>
      </c>
      <c r="L87" s="12">
        <v>0.11960310326236219</v>
      </c>
      <c r="M87" s="12">
        <v>0.41678145577190334</v>
      </c>
      <c r="N87" s="17">
        <v>2000</v>
      </c>
    </row>
    <row r="88" spans="2:14" ht="13.8" x14ac:dyDescent="0.25">
      <c r="B88" s="11">
        <v>2001</v>
      </c>
      <c r="C88" s="12">
        <v>0.44282643539961153</v>
      </c>
      <c r="D88" s="12">
        <v>0.4016795962255828</v>
      </c>
      <c r="E88" s="13">
        <v>4.1146839174028706E-2</v>
      </c>
      <c r="F88" s="12">
        <v>0.26456006344558342</v>
      </c>
      <c r="G88" s="12">
        <v>0.2205572290516622</v>
      </c>
      <c r="H88" s="14">
        <v>4.4002834393921206E-2</v>
      </c>
      <c r="I88" s="18"/>
      <c r="J88" s="16">
        <v>0.1535601012738049</v>
      </c>
      <c r="K88" s="12">
        <v>0.1121858971136384</v>
      </c>
      <c r="L88" s="12">
        <v>0.11365873223933676</v>
      </c>
      <c r="M88" s="12">
        <v>0.41678145577190334</v>
      </c>
      <c r="N88" s="17">
        <v>2001</v>
      </c>
    </row>
    <row r="89" spans="2:14" ht="13.8" x14ac:dyDescent="0.25">
      <c r="B89" s="11">
        <v>2002</v>
      </c>
      <c r="C89" s="12">
        <v>0.46661195435303848</v>
      </c>
      <c r="D89" s="12">
        <v>0.42620818974398267</v>
      </c>
      <c r="E89" s="13">
        <v>4.0403764609055794E-2</v>
      </c>
      <c r="F89" s="12">
        <v>0.27253500850688306</v>
      </c>
      <c r="G89" s="12">
        <v>0.23060573923672426</v>
      </c>
      <c r="H89" s="14">
        <v>4.1929269270158824E-2</v>
      </c>
      <c r="I89" s="18"/>
      <c r="J89" s="16">
        <v>0.14880463244849076</v>
      </c>
      <c r="K89" s="12">
        <v>0.11026040750902737</v>
      </c>
      <c r="L89" s="12">
        <v>0.10800980126674083</v>
      </c>
      <c r="M89" s="12">
        <v>0.41678145577190334</v>
      </c>
      <c r="N89" s="17">
        <v>2002</v>
      </c>
    </row>
    <row r="90" spans="2:14" ht="13.8" x14ac:dyDescent="0.25">
      <c r="B90" s="11">
        <v>2003</v>
      </c>
      <c r="C90" s="12">
        <v>0.49370038867067401</v>
      </c>
      <c r="D90" s="12">
        <v>0.45283669709796448</v>
      </c>
      <c r="E90" s="13">
        <v>4.0863691572709498E-2</v>
      </c>
      <c r="F90" s="12">
        <v>0.26778096029195514</v>
      </c>
      <c r="G90" s="12">
        <v>0.22600328330646097</v>
      </c>
      <c r="H90" s="14">
        <v>4.1777676985494158E-2</v>
      </c>
      <c r="I90" s="18"/>
      <c r="J90" s="16">
        <v>0.14419643158901504</v>
      </c>
      <c r="K90" s="12">
        <v>0.10836796582142583</v>
      </c>
      <c r="L90" s="12">
        <v>0.10264162673497805</v>
      </c>
      <c r="M90" s="12">
        <v>0.41678145577190334</v>
      </c>
      <c r="N90" s="17">
        <v>2003</v>
      </c>
    </row>
    <row r="91" spans="2:14" ht="13.8" x14ac:dyDescent="0.25">
      <c r="B91" s="11">
        <f>B90+1</f>
        <v>2004</v>
      </c>
      <c r="C91" s="12">
        <v>0.52597364023463833</v>
      </c>
      <c r="D91" s="12">
        <v>0.48434857951567645</v>
      </c>
      <c r="E91" s="13">
        <v>4.1625060718961909E-2</v>
      </c>
      <c r="F91" s="12">
        <v>0.25773374890150702</v>
      </c>
      <c r="G91" s="12">
        <v>0.21576465494875274</v>
      </c>
      <c r="H91" s="14">
        <v>4.1969093952754284E-2</v>
      </c>
      <c r="I91" s="18"/>
      <c r="J91" s="16">
        <v>0.13973093808220641</v>
      </c>
      <c r="K91" s="12">
        <v>0.10650800483675156</v>
      </c>
      <c r="L91" s="12">
        <v>9.7540254821732272E-2</v>
      </c>
      <c r="M91" s="12">
        <v>0.41678145577190334</v>
      </c>
      <c r="N91" s="17">
        <f>N90+1</f>
        <v>2004</v>
      </c>
    </row>
    <row r="92" spans="2:14" ht="13.8" x14ac:dyDescent="0.25">
      <c r="B92" s="11">
        <f t="shared" ref="B92:B98" si="0">B91+1</f>
        <v>2005</v>
      </c>
      <c r="C92" s="12">
        <v>0.54349887005838671</v>
      </c>
      <c r="D92" s="12">
        <v>0.50037428660353123</v>
      </c>
      <c r="E92" s="13">
        <v>4.3124583454855474E-2</v>
      </c>
      <c r="F92" s="12">
        <v>0.25020156717016651</v>
      </c>
      <c r="G92" s="12">
        <v>0.20765831636078463</v>
      </c>
      <c r="H92" s="14">
        <v>4.2543250809381893E-2</v>
      </c>
      <c r="I92" s="18"/>
      <c r="J92" s="16">
        <v>0.13540373254854332</v>
      </c>
      <c r="K92" s="12">
        <v>0.10467996707623654</v>
      </c>
      <c r="L92" s="12">
        <v>9.2692425220948824E-2</v>
      </c>
      <c r="M92" s="12">
        <v>0.41678145577190334</v>
      </c>
      <c r="N92" s="17">
        <f t="shared" ref="N92:N98" si="1">N91+1</f>
        <v>2005</v>
      </c>
    </row>
    <row r="93" spans="2:14" ht="13.8" x14ac:dyDescent="0.25">
      <c r="B93" s="11">
        <f t="shared" si="0"/>
        <v>2006</v>
      </c>
      <c r="C93" s="12">
        <v>0.54481563664068855</v>
      </c>
      <c r="D93" s="12">
        <v>0.50163392203660395</v>
      </c>
      <c r="E93" s="13">
        <v>4.3181714604084619E-2</v>
      </c>
      <c r="F93" s="12">
        <v>0.24776834083326943</v>
      </c>
      <c r="G93" s="12">
        <v>0.20777946372659412</v>
      </c>
      <c r="H93" s="14">
        <v>3.998887710667532E-2</v>
      </c>
      <c r="I93" s="18"/>
      <c r="J93" s="16">
        <v>0.1311450468230797</v>
      </c>
      <c r="K93" s="12">
        <v>9.6746416061988125E-2</v>
      </c>
      <c r="L93" s="12">
        <v>9.0526924705484138E-2</v>
      </c>
      <c r="M93" s="12">
        <v>0.41678145577190334</v>
      </c>
      <c r="N93" s="17">
        <f t="shared" si="1"/>
        <v>2006</v>
      </c>
    </row>
    <row r="94" spans="2:14" ht="13.8" x14ac:dyDescent="0.25">
      <c r="B94" s="11">
        <f t="shared" si="0"/>
        <v>2007</v>
      </c>
      <c r="C94" s="12">
        <v>0.55972844074199424</v>
      </c>
      <c r="D94" s="12">
        <v>0.51683144026234085</v>
      </c>
      <c r="E94" s="13">
        <v>4.2897000479653398E-2</v>
      </c>
      <c r="F94" s="12">
        <v>0.27414759908229391</v>
      </c>
      <c r="G94" s="12">
        <v>0.23690990259447159</v>
      </c>
      <c r="H94" s="14">
        <v>3.7237696487822297E-2</v>
      </c>
      <c r="I94" s="18"/>
      <c r="J94" s="16">
        <v>0.1270203042597943</v>
      </c>
      <c r="K94" s="12">
        <v>8.9414137989006839E-2</v>
      </c>
      <c r="L94" s="12">
        <v>8.8412015082116227E-2</v>
      </c>
      <c r="M94" s="12">
        <v>0.41678145577190334</v>
      </c>
      <c r="N94" s="17">
        <f t="shared" si="1"/>
        <v>2007</v>
      </c>
    </row>
    <row r="95" spans="2:14" ht="13.8" x14ac:dyDescent="0.25">
      <c r="B95" s="11">
        <f t="shared" si="0"/>
        <v>2008</v>
      </c>
      <c r="C95" s="12">
        <v>0.56689497934188415</v>
      </c>
      <c r="D95" s="12">
        <v>0.52419479979376937</v>
      </c>
      <c r="E95" s="13">
        <v>4.2700179548114753E-2</v>
      </c>
      <c r="F95" s="12">
        <v>0.26850727799265894</v>
      </c>
      <c r="G95" s="12">
        <v>0.23341651431435162</v>
      </c>
      <c r="H95" s="14">
        <v>3.5090763678307317E-2</v>
      </c>
      <c r="I95" s="18"/>
      <c r="J95" s="16">
        <v>0.12302529211047004</v>
      </c>
      <c r="K95" s="12">
        <v>8.2637563206419642E-2</v>
      </c>
      <c r="L95" s="12">
        <v>8.6346514435464997E-2</v>
      </c>
      <c r="M95" s="12">
        <v>0.41678145577190334</v>
      </c>
      <c r="N95" s="17">
        <f t="shared" si="1"/>
        <v>2008</v>
      </c>
    </row>
    <row r="96" spans="2:14" ht="13.8" x14ac:dyDescent="0.25">
      <c r="B96" s="11">
        <f t="shared" si="0"/>
        <v>2009</v>
      </c>
      <c r="C96" s="12">
        <v>0.56116001989403608</v>
      </c>
      <c r="D96" s="12">
        <v>0.51946594488474462</v>
      </c>
      <c r="E96" s="13">
        <v>4.1694075009291454E-2</v>
      </c>
      <c r="F96" s="12">
        <v>0.23889454468991383</v>
      </c>
      <c r="G96" s="12">
        <v>0.20510290549998783</v>
      </c>
      <c r="H96" s="14">
        <v>3.3791639189925997E-2</v>
      </c>
      <c r="I96" s="18"/>
      <c r="J96" s="16">
        <v>0.11915593012523784</v>
      </c>
      <c r="K96" s="12">
        <v>7.6374575724642124E-2</v>
      </c>
      <c r="L96" s="12">
        <v>8.4329268462313742E-2</v>
      </c>
      <c r="M96" s="12">
        <v>0.41678145577190334</v>
      </c>
      <c r="N96" s="17">
        <f t="shared" si="1"/>
        <v>2009</v>
      </c>
    </row>
    <row r="97" spans="1:14" ht="13.8" x14ac:dyDescent="0.25">
      <c r="B97" s="11">
        <f t="shared" si="0"/>
        <v>2010</v>
      </c>
      <c r="C97" s="12">
        <v>0.54103003244531633</v>
      </c>
      <c r="D97" s="12">
        <v>0.5006007220001456</v>
      </c>
      <c r="E97" s="13">
        <v>4.0429310445170674E-2</v>
      </c>
      <c r="F97" s="12">
        <v>0.23574821651683558</v>
      </c>
      <c r="G97" s="12">
        <v>0.20390640957385139</v>
      </c>
      <c r="H97" s="14">
        <v>3.1841806942984198E-2</v>
      </c>
      <c r="I97" s="18"/>
      <c r="J97" s="16">
        <v>0.11540826638526862</v>
      </c>
      <c r="K97" s="12">
        <v>7.0586251467129227E-2</v>
      </c>
      <c r="L97" s="12">
        <v>8.2359149826529546E-2</v>
      </c>
      <c r="M97" s="12">
        <v>0.41678145577190334</v>
      </c>
      <c r="N97" s="17">
        <f t="shared" si="1"/>
        <v>2010</v>
      </c>
    </row>
    <row r="98" spans="1:14" ht="13.8" x14ac:dyDescent="0.25">
      <c r="B98" s="11">
        <f t="shared" si="0"/>
        <v>2011</v>
      </c>
      <c r="C98" s="12">
        <v>0.54440262213500723</v>
      </c>
      <c r="D98" s="12">
        <v>0.50382696648637193</v>
      </c>
      <c r="E98" s="13">
        <v>4.0575655648635273E-2</v>
      </c>
      <c r="F98" s="12">
        <v>0.2360318491998305</v>
      </c>
      <c r="G98" s="12">
        <v>0.20422791859959444</v>
      </c>
      <c r="H98" s="14">
        <v>3.1803930600236077E-2</v>
      </c>
      <c r="I98" s="18"/>
      <c r="J98" s="16">
        <v>0.11540826638526862</v>
      </c>
      <c r="K98" s="12">
        <v>7.0586251467129227E-2</v>
      </c>
      <c r="L98" s="12">
        <v>8.2359149826529254E-2</v>
      </c>
      <c r="M98" s="12">
        <v>0.41678145577190334</v>
      </c>
      <c r="N98" s="17">
        <f t="shared" si="1"/>
        <v>2011</v>
      </c>
    </row>
    <row r="99" spans="1:14" x14ac:dyDescent="0.25">
      <c r="B99" s="19"/>
      <c r="C99" s="20"/>
      <c r="D99" s="20"/>
      <c r="E99" s="20"/>
      <c r="F99" s="20"/>
      <c r="G99" s="20"/>
      <c r="H99" s="20"/>
      <c r="I99" s="20"/>
      <c r="J99" s="20"/>
      <c r="K99" s="20"/>
      <c r="L99" s="20"/>
      <c r="M99" s="20"/>
      <c r="N99" s="21"/>
    </row>
    <row r="100" spans="1:14" ht="13.8" thickBot="1" x14ac:dyDescent="0.3">
      <c r="B100" s="38"/>
      <c r="C100" s="38"/>
      <c r="D100" s="38"/>
      <c r="E100" s="38"/>
      <c r="F100" s="38"/>
      <c r="G100" s="38"/>
      <c r="H100" s="38"/>
      <c r="I100" s="39"/>
      <c r="J100" s="39"/>
      <c r="K100" s="39"/>
      <c r="L100" s="39"/>
      <c r="M100" s="39"/>
      <c r="N100" s="38"/>
    </row>
    <row r="101" spans="1:14" ht="15.6" x14ac:dyDescent="0.25">
      <c r="A101" s="25"/>
      <c r="B101" s="24" t="s">
        <v>30</v>
      </c>
      <c r="C101" s="22"/>
      <c r="D101" s="22"/>
      <c r="E101" s="26"/>
      <c r="F101" s="24" t="s">
        <v>31</v>
      </c>
      <c r="G101" s="22"/>
      <c r="H101" s="26"/>
      <c r="I101" s="1"/>
      <c r="J101" s="35" t="s">
        <v>22</v>
      </c>
      <c r="K101" s="1"/>
      <c r="L101" s="1"/>
      <c r="M101" s="31"/>
      <c r="N101" s="32"/>
    </row>
    <row r="102" spans="1:14" ht="15.6" x14ac:dyDescent="0.25">
      <c r="A102" s="25"/>
      <c r="B102" s="24" t="s">
        <v>33</v>
      </c>
      <c r="C102" s="22"/>
      <c r="D102" s="22"/>
      <c r="E102" s="27"/>
      <c r="F102" s="24" t="s">
        <v>35</v>
      </c>
      <c r="G102" s="22"/>
      <c r="H102" s="27"/>
      <c r="I102" s="1"/>
      <c r="J102" s="35" t="s">
        <v>23</v>
      </c>
      <c r="K102" s="1"/>
      <c r="L102" s="1"/>
      <c r="M102" s="1"/>
      <c r="N102" s="32"/>
    </row>
    <row r="103" spans="1:14" ht="15.6" x14ac:dyDescent="0.25">
      <c r="A103" s="25"/>
      <c r="B103" s="24" t="s">
        <v>34</v>
      </c>
      <c r="C103" s="22"/>
      <c r="D103" s="22"/>
      <c r="E103" s="27"/>
      <c r="F103" s="24" t="s">
        <v>36</v>
      </c>
      <c r="G103" s="22"/>
      <c r="H103" s="27"/>
      <c r="I103" s="1"/>
      <c r="J103" s="35" t="s">
        <v>24</v>
      </c>
      <c r="K103" s="1"/>
      <c r="L103" s="1"/>
      <c r="M103" s="1"/>
      <c r="N103" s="32"/>
    </row>
    <row r="104" spans="1:14" ht="17.399999999999999" customHeight="1" thickBot="1" x14ac:dyDescent="0.3">
      <c r="A104" s="25"/>
      <c r="B104" s="37" t="s">
        <v>11</v>
      </c>
      <c r="C104" s="23"/>
      <c r="D104" s="23"/>
      <c r="E104" s="28"/>
      <c r="F104" s="37" t="s">
        <v>12</v>
      </c>
      <c r="G104" s="23"/>
      <c r="H104" s="28"/>
      <c r="I104" s="49"/>
      <c r="J104" s="36" t="s">
        <v>25</v>
      </c>
      <c r="K104" s="34"/>
      <c r="L104" s="34"/>
      <c r="M104" s="34"/>
      <c r="N104" s="33"/>
    </row>
  </sheetData>
  <mergeCells count="6">
    <mergeCell ref="B2:N3"/>
    <mergeCell ref="C4:H4"/>
    <mergeCell ref="J4:M4"/>
    <mergeCell ref="C5:E5"/>
    <mergeCell ref="F5:H5"/>
    <mergeCell ref="J5:M5"/>
  </mergeCell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61D5A-2AE7-4BE1-AF2C-1E0DCB832108}">
  <dimension ref="A1:N104"/>
  <sheetViews>
    <sheetView workbookViewId="0">
      <selection sqref="A1:XFD1"/>
    </sheetView>
  </sheetViews>
  <sheetFormatPr defaultRowHeight="13.2" x14ac:dyDescent="0.25"/>
  <cols>
    <col min="1" max="1" width="4.5546875" style="3" customWidth="1"/>
    <col min="2" max="2" width="6.109375" style="3" customWidth="1"/>
    <col min="3" max="8" width="10.44140625" style="2" customWidth="1"/>
    <col min="9" max="9" width="2.33203125" style="2" customWidth="1"/>
    <col min="10" max="13" width="8.44140625" style="2" customWidth="1"/>
    <col min="14" max="14" width="6.109375" style="3" customWidth="1"/>
    <col min="15" max="206" width="8.88671875" style="3"/>
    <col min="207" max="207" width="6.109375" style="3" customWidth="1"/>
    <col min="208" max="213" width="10.44140625" style="3" customWidth="1"/>
    <col min="214" max="214" width="6" style="3" customWidth="1"/>
    <col min="215" max="220" width="10.5546875" style="3" customWidth="1"/>
    <col min="221" max="462" width="8.88671875" style="3"/>
    <col min="463" max="463" width="6.109375" style="3" customWidth="1"/>
    <col min="464" max="469" width="10.44140625" style="3" customWidth="1"/>
    <col min="470" max="470" width="6" style="3" customWidth="1"/>
    <col min="471" max="476" width="10.5546875" style="3" customWidth="1"/>
    <col min="477" max="718" width="8.88671875" style="3"/>
    <col min="719" max="719" width="6.109375" style="3" customWidth="1"/>
    <col min="720" max="725" width="10.44140625" style="3" customWidth="1"/>
    <col min="726" max="726" width="6" style="3" customWidth="1"/>
    <col min="727" max="732" width="10.5546875" style="3" customWidth="1"/>
    <col min="733" max="974" width="8.88671875" style="3"/>
    <col min="975" max="975" width="6.109375" style="3" customWidth="1"/>
    <col min="976" max="981" width="10.44140625" style="3" customWidth="1"/>
    <col min="982" max="982" width="6" style="3" customWidth="1"/>
    <col min="983" max="988" width="10.5546875" style="3" customWidth="1"/>
    <col min="989" max="1230" width="8.88671875" style="3"/>
    <col min="1231" max="1231" width="6.109375" style="3" customWidth="1"/>
    <col min="1232" max="1237" width="10.44140625" style="3" customWidth="1"/>
    <col min="1238" max="1238" width="6" style="3" customWidth="1"/>
    <col min="1239" max="1244" width="10.5546875" style="3" customWidth="1"/>
    <col min="1245" max="1486" width="8.88671875" style="3"/>
    <col min="1487" max="1487" width="6.109375" style="3" customWidth="1"/>
    <col min="1488" max="1493" width="10.44140625" style="3" customWidth="1"/>
    <col min="1494" max="1494" width="6" style="3" customWidth="1"/>
    <col min="1495" max="1500" width="10.5546875" style="3" customWidth="1"/>
    <col min="1501" max="1742" width="8.88671875" style="3"/>
    <col min="1743" max="1743" width="6.109375" style="3" customWidth="1"/>
    <col min="1744" max="1749" width="10.44140625" style="3" customWidth="1"/>
    <col min="1750" max="1750" width="6" style="3" customWidth="1"/>
    <col min="1751" max="1756" width="10.5546875" style="3" customWidth="1"/>
    <col min="1757" max="1998" width="8.88671875" style="3"/>
    <col min="1999" max="1999" width="6.109375" style="3" customWidth="1"/>
    <col min="2000" max="2005" width="10.44140625" style="3" customWidth="1"/>
    <col min="2006" max="2006" width="6" style="3" customWidth="1"/>
    <col min="2007" max="2012" width="10.5546875" style="3" customWidth="1"/>
    <col min="2013" max="2254" width="8.88671875" style="3"/>
    <col min="2255" max="2255" width="6.109375" style="3" customWidth="1"/>
    <col min="2256" max="2261" width="10.44140625" style="3" customWidth="1"/>
    <col min="2262" max="2262" width="6" style="3" customWidth="1"/>
    <col min="2263" max="2268" width="10.5546875" style="3" customWidth="1"/>
    <col min="2269" max="2510" width="8.88671875" style="3"/>
    <col min="2511" max="2511" width="6.109375" style="3" customWidth="1"/>
    <col min="2512" max="2517" width="10.44140625" style="3" customWidth="1"/>
    <col min="2518" max="2518" width="6" style="3" customWidth="1"/>
    <col min="2519" max="2524" width="10.5546875" style="3" customWidth="1"/>
    <col min="2525" max="2766" width="8.88671875" style="3"/>
    <col min="2767" max="2767" width="6.109375" style="3" customWidth="1"/>
    <col min="2768" max="2773" width="10.44140625" style="3" customWidth="1"/>
    <col min="2774" max="2774" width="6" style="3" customWidth="1"/>
    <col min="2775" max="2780" width="10.5546875" style="3" customWidth="1"/>
    <col min="2781" max="3022" width="8.88671875" style="3"/>
    <col min="3023" max="3023" width="6.109375" style="3" customWidth="1"/>
    <col min="3024" max="3029" width="10.44140625" style="3" customWidth="1"/>
    <col min="3030" max="3030" width="6" style="3" customWidth="1"/>
    <col min="3031" max="3036" width="10.5546875" style="3" customWidth="1"/>
    <col min="3037" max="3278" width="8.88671875" style="3"/>
    <col min="3279" max="3279" width="6.109375" style="3" customWidth="1"/>
    <col min="3280" max="3285" width="10.44140625" style="3" customWidth="1"/>
    <col min="3286" max="3286" width="6" style="3" customWidth="1"/>
    <col min="3287" max="3292" width="10.5546875" style="3" customWidth="1"/>
    <col min="3293" max="3534" width="8.88671875" style="3"/>
    <col min="3535" max="3535" width="6.109375" style="3" customWidth="1"/>
    <col min="3536" max="3541" width="10.44140625" style="3" customWidth="1"/>
    <col min="3542" max="3542" width="6" style="3" customWidth="1"/>
    <col min="3543" max="3548" width="10.5546875" style="3" customWidth="1"/>
    <col min="3549" max="3790" width="8.88671875" style="3"/>
    <col min="3791" max="3791" width="6.109375" style="3" customWidth="1"/>
    <col min="3792" max="3797" width="10.44140625" style="3" customWidth="1"/>
    <col min="3798" max="3798" width="6" style="3" customWidth="1"/>
    <col min="3799" max="3804" width="10.5546875" style="3" customWidth="1"/>
    <col min="3805" max="4046" width="8.88671875" style="3"/>
    <col min="4047" max="4047" width="6.109375" style="3" customWidth="1"/>
    <col min="4048" max="4053" width="10.44140625" style="3" customWidth="1"/>
    <col min="4054" max="4054" width="6" style="3" customWidth="1"/>
    <col min="4055" max="4060" width="10.5546875" style="3" customWidth="1"/>
    <col min="4061" max="4302" width="8.88671875" style="3"/>
    <col min="4303" max="4303" width="6.109375" style="3" customWidth="1"/>
    <col min="4304" max="4309" width="10.44140625" style="3" customWidth="1"/>
    <col min="4310" max="4310" width="6" style="3" customWidth="1"/>
    <col min="4311" max="4316" width="10.5546875" style="3" customWidth="1"/>
    <col min="4317" max="4558" width="8.88671875" style="3"/>
    <col min="4559" max="4559" width="6.109375" style="3" customWidth="1"/>
    <col min="4560" max="4565" width="10.44140625" style="3" customWidth="1"/>
    <col min="4566" max="4566" width="6" style="3" customWidth="1"/>
    <col min="4567" max="4572" width="10.5546875" style="3" customWidth="1"/>
    <col min="4573" max="4814" width="8.88671875" style="3"/>
    <col min="4815" max="4815" width="6.109375" style="3" customWidth="1"/>
    <col min="4816" max="4821" width="10.44140625" style="3" customWidth="1"/>
    <col min="4822" max="4822" width="6" style="3" customWidth="1"/>
    <col min="4823" max="4828" width="10.5546875" style="3" customWidth="1"/>
    <col min="4829" max="5070" width="8.88671875" style="3"/>
    <col min="5071" max="5071" width="6.109375" style="3" customWidth="1"/>
    <col min="5072" max="5077" width="10.44140625" style="3" customWidth="1"/>
    <col min="5078" max="5078" width="6" style="3" customWidth="1"/>
    <col min="5079" max="5084" width="10.5546875" style="3" customWidth="1"/>
    <col min="5085" max="5326" width="8.88671875" style="3"/>
    <col min="5327" max="5327" width="6.109375" style="3" customWidth="1"/>
    <col min="5328" max="5333" width="10.44140625" style="3" customWidth="1"/>
    <col min="5334" max="5334" width="6" style="3" customWidth="1"/>
    <col min="5335" max="5340" width="10.5546875" style="3" customWidth="1"/>
    <col min="5341" max="5582" width="8.88671875" style="3"/>
    <col min="5583" max="5583" width="6.109375" style="3" customWidth="1"/>
    <col min="5584" max="5589" width="10.44140625" style="3" customWidth="1"/>
    <col min="5590" max="5590" width="6" style="3" customWidth="1"/>
    <col min="5591" max="5596" width="10.5546875" style="3" customWidth="1"/>
    <col min="5597" max="5838" width="8.88671875" style="3"/>
    <col min="5839" max="5839" width="6.109375" style="3" customWidth="1"/>
    <col min="5840" max="5845" width="10.44140625" style="3" customWidth="1"/>
    <col min="5846" max="5846" width="6" style="3" customWidth="1"/>
    <col min="5847" max="5852" width="10.5546875" style="3" customWidth="1"/>
    <col min="5853" max="6094" width="8.88671875" style="3"/>
    <col min="6095" max="6095" width="6.109375" style="3" customWidth="1"/>
    <col min="6096" max="6101" width="10.44140625" style="3" customWidth="1"/>
    <col min="6102" max="6102" width="6" style="3" customWidth="1"/>
    <col min="6103" max="6108" width="10.5546875" style="3" customWidth="1"/>
    <col min="6109" max="6350" width="8.88671875" style="3"/>
    <col min="6351" max="6351" width="6.109375" style="3" customWidth="1"/>
    <col min="6352" max="6357" width="10.44140625" style="3" customWidth="1"/>
    <col min="6358" max="6358" width="6" style="3" customWidth="1"/>
    <col min="6359" max="6364" width="10.5546875" style="3" customWidth="1"/>
    <col min="6365" max="6606" width="8.88671875" style="3"/>
    <col min="6607" max="6607" width="6.109375" style="3" customWidth="1"/>
    <col min="6608" max="6613" width="10.44140625" style="3" customWidth="1"/>
    <col min="6614" max="6614" width="6" style="3" customWidth="1"/>
    <col min="6615" max="6620" width="10.5546875" style="3" customWidth="1"/>
    <col min="6621" max="6862" width="8.88671875" style="3"/>
    <col min="6863" max="6863" width="6.109375" style="3" customWidth="1"/>
    <col min="6864" max="6869" width="10.44140625" style="3" customWidth="1"/>
    <col min="6870" max="6870" width="6" style="3" customWidth="1"/>
    <col min="6871" max="6876" width="10.5546875" style="3" customWidth="1"/>
    <col min="6877" max="7118" width="8.88671875" style="3"/>
    <col min="7119" max="7119" width="6.109375" style="3" customWidth="1"/>
    <col min="7120" max="7125" width="10.44140625" style="3" customWidth="1"/>
    <col min="7126" max="7126" width="6" style="3" customWidth="1"/>
    <col min="7127" max="7132" width="10.5546875" style="3" customWidth="1"/>
    <col min="7133" max="7374" width="8.88671875" style="3"/>
    <col min="7375" max="7375" width="6.109375" style="3" customWidth="1"/>
    <col min="7376" max="7381" width="10.44140625" style="3" customWidth="1"/>
    <col min="7382" max="7382" width="6" style="3" customWidth="1"/>
    <col min="7383" max="7388" width="10.5546875" style="3" customWidth="1"/>
    <col min="7389" max="7630" width="8.88671875" style="3"/>
    <col min="7631" max="7631" width="6.109375" style="3" customWidth="1"/>
    <col min="7632" max="7637" width="10.44140625" style="3" customWidth="1"/>
    <col min="7638" max="7638" width="6" style="3" customWidth="1"/>
    <col min="7639" max="7644" width="10.5546875" style="3" customWidth="1"/>
    <col min="7645" max="7886" width="8.88671875" style="3"/>
    <col min="7887" max="7887" width="6.109375" style="3" customWidth="1"/>
    <col min="7888" max="7893" width="10.44140625" style="3" customWidth="1"/>
    <col min="7894" max="7894" width="6" style="3" customWidth="1"/>
    <col min="7895" max="7900" width="10.5546875" style="3" customWidth="1"/>
    <col min="7901" max="8142" width="8.88671875" style="3"/>
    <col min="8143" max="8143" width="6.109375" style="3" customWidth="1"/>
    <col min="8144" max="8149" width="10.44140625" style="3" customWidth="1"/>
    <col min="8150" max="8150" width="6" style="3" customWidth="1"/>
    <col min="8151" max="8156" width="10.5546875" style="3" customWidth="1"/>
    <col min="8157" max="8398" width="8.88671875" style="3"/>
    <col min="8399" max="8399" width="6.109375" style="3" customWidth="1"/>
    <col min="8400" max="8405" width="10.44140625" style="3" customWidth="1"/>
    <col min="8406" max="8406" width="6" style="3" customWidth="1"/>
    <col min="8407" max="8412" width="10.5546875" style="3" customWidth="1"/>
    <col min="8413" max="8654" width="8.88671875" style="3"/>
    <col min="8655" max="8655" width="6.109375" style="3" customWidth="1"/>
    <col min="8656" max="8661" width="10.44140625" style="3" customWidth="1"/>
    <col min="8662" max="8662" width="6" style="3" customWidth="1"/>
    <col min="8663" max="8668" width="10.5546875" style="3" customWidth="1"/>
    <col min="8669" max="8910" width="8.88671875" style="3"/>
    <col min="8911" max="8911" width="6.109375" style="3" customWidth="1"/>
    <col min="8912" max="8917" width="10.44140625" style="3" customWidth="1"/>
    <col min="8918" max="8918" width="6" style="3" customWidth="1"/>
    <col min="8919" max="8924" width="10.5546875" style="3" customWidth="1"/>
    <col min="8925" max="9166" width="8.88671875" style="3"/>
    <col min="9167" max="9167" width="6.109375" style="3" customWidth="1"/>
    <col min="9168" max="9173" width="10.44140625" style="3" customWidth="1"/>
    <col min="9174" max="9174" width="6" style="3" customWidth="1"/>
    <col min="9175" max="9180" width="10.5546875" style="3" customWidth="1"/>
    <col min="9181" max="9422" width="8.88671875" style="3"/>
    <col min="9423" max="9423" width="6.109375" style="3" customWidth="1"/>
    <col min="9424" max="9429" width="10.44140625" style="3" customWidth="1"/>
    <col min="9430" max="9430" width="6" style="3" customWidth="1"/>
    <col min="9431" max="9436" width="10.5546875" style="3" customWidth="1"/>
    <col min="9437" max="9678" width="8.88671875" style="3"/>
    <col min="9679" max="9679" width="6.109375" style="3" customWidth="1"/>
    <col min="9680" max="9685" width="10.44140625" style="3" customWidth="1"/>
    <col min="9686" max="9686" width="6" style="3" customWidth="1"/>
    <col min="9687" max="9692" width="10.5546875" style="3" customWidth="1"/>
    <col min="9693" max="9934" width="8.88671875" style="3"/>
    <col min="9935" max="9935" width="6.109375" style="3" customWidth="1"/>
    <col min="9936" max="9941" width="10.44140625" style="3" customWidth="1"/>
    <col min="9942" max="9942" width="6" style="3" customWidth="1"/>
    <col min="9943" max="9948" width="10.5546875" style="3" customWidth="1"/>
    <col min="9949" max="10190" width="8.88671875" style="3"/>
    <col min="10191" max="10191" width="6.109375" style="3" customWidth="1"/>
    <col min="10192" max="10197" width="10.44140625" style="3" customWidth="1"/>
    <col min="10198" max="10198" width="6" style="3" customWidth="1"/>
    <col min="10199" max="10204" width="10.5546875" style="3" customWidth="1"/>
    <col min="10205" max="10446" width="8.88671875" style="3"/>
    <col min="10447" max="10447" width="6.109375" style="3" customWidth="1"/>
    <col min="10448" max="10453" width="10.44140625" style="3" customWidth="1"/>
    <col min="10454" max="10454" width="6" style="3" customWidth="1"/>
    <col min="10455" max="10460" width="10.5546875" style="3" customWidth="1"/>
    <col min="10461" max="10702" width="8.88671875" style="3"/>
    <col min="10703" max="10703" width="6.109375" style="3" customWidth="1"/>
    <col min="10704" max="10709" width="10.44140625" style="3" customWidth="1"/>
    <col min="10710" max="10710" width="6" style="3" customWidth="1"/>
    <col min="10711" max="10716" width="10.5546875" style="3" customWidth="1"/>
    <col min="10717" max="10958" width="8.88671875" style="3"/>
    <col min="10959" max="10959" width="6.109375" style="3" customWidth="1"/>
    <col min="10960" max="10965" width="10.44140625" style="3" customWidth="1"/>
    <col min="10966" max="10966" width="6" style="3" customWidth="1"/>
    <col min="10967" max="10972" width="10.5546875" style="3" customWidth="1"/>
    <col min="10973" max="11214" width="8.88671875" style="3"/>
    <col min="11215" max="11215" width="6.109375" style="3" customWidth="1"/>
    <col min="11216" max="11221" width="10.44140625" style="3" customWidth="1"/>
    <col min="11222" max="11222" width="6" style="3" customWidth="1"/>
    <col min="11223" max="11228" width="10.5546875" style="3" customWidth="1"/>
    <col min="11229" max="11470" width="8.88671875" style="3"/>
    <col min="11471" max="11471" width="6.109375" style="3" customWidth="1"/>
    <col min="11472" max="11477" width="10.44140625" style="3" customWidth="1"/>
    <col min="11478" max="11478" width="6" style="3" customWidth="1"/>
    <col min="11479" max="11484" width="10.5546875" style="3" customWidth="1"/>
    <col min="11485" max="11726" width="8.88671875" style="3"/>
    <col min="11727" max="11727" width="6.109375" style="3" customWidth="1"/>
    <col min="11728" max="11733" width="10.44140625" style="3" customWidth="1"/>
    <col min="11734" max="11734" width="6" style="3" customWidth="1"/>
    <col min="11735" max="11740" width="10.5546875" style="3" customWidth="1"/>
    <col min="11741" max="11982" width="8.88671875" style="3"/>
    <col min="11983" max="11983" width="6.109375" style="3" customWidth="1"/>
    <col min="11984" max="11989" width="10.44140625" style="3" customWidth="1"/>
    <col min="11990" max="11990" width="6" style="3" customWidth="1"/>
    <col min="11991" max="11996" width="10.5546875" style="3" customWidth="1"/>
    <col min="11997" max="12238" width="8.88671875" style="3"/>
    <col min="12239" max="12239" width="6.109375" style="3" customWidth="1"/>
    <col min="12240" max="12245" width="10.44140625" style="3" customWidth="1"/>
    <col min="12246" max="12246" width="6" style="3" customWidth="1"/>
    <col min="12247" max="12252" width="10.5546875" style="3" customWidth="1"/>
    <col min="12253" max="12494" width="8.88671875" style="3"/>
    <col min="12495" max="12495" width="6.109375" style="3" customWidth="1"/>
    <col min="12496" max="12501" width="10.44140625" style="3" customWidth="1"/>
    <col min="12502" max="12502" width="6" style="3" customWidth="1"/>
    <col min="12503" max="12508" width="10.5546875" style="3" customWidth="1"/>
    <col min="12509" max="12750" width="8.88671875" style="3"/>
    <col min="12751" max="12751" width="6.109375" style="3" customWidth="1"/>
    <col min="12752" max="12757" width="10.44140625" style="3" customWidth="1"/>
    <col min="12758" max="12758" width="6" style="3" customWidth="1"/>
    <col min="12759" max="12764" width="10.5546875" style="3" customWidth="1"/>
    <col min="12765" max="13006" width="8.88671875" style="3"/>
    <col min="13007" max="13007" width="6.109375" style="3" customWidth="1"/>
    <col min="13008" max="13013" width="10.44140625" style="3" customWidth="1"/>
    <col min="13014" max="13014" width="6" style="3" customWidth="1"/>
    <col min="13015" max="13020" width="10.5546875" style="3" customWidth="1"/>
    <col min="13021" max="13262" width="8.88671875" style="3"/>
    <col min="13263" max="13263" width="6.109375" style="3" customWidth="1"/>
    <col min="13264" max="13269" width="10.44140625" style="3" customWidth="1"/>
    <col min="13270" max="13270" width="6" style="3" customWidth="1"/>
    <col min="13271" max="13276" width="10.5546875" style="3" customWidth="1"/>
    <col min="13277" max="13518" width="8.88671875" style="3"/>
    <col min="13519" max="13519" width="6.109375" style="3" customWidth="1"/>
    <col min="13520" max="13525" width="10.44140625" style="3" customWidth="1"/>
    <col min="13526" max="13526" width="6" style="3" customWidth="1"/>
    <col min="13527" max="13532" width="10.5546875" style="3" customWidth="1"/>
    <col min="13533" max="13774" width="8.88671875" style="3"/>
    <col min="13775" max="13775" width="6.109375" style="3" customWidth="1"/>
    <col min="13776" max="13781" width="10.44140625" style="3" customWidth="1"/>
    <col min="13782" max="13782" width="6" style="3" customWidth="1"/>
    <col min="13783" max="13788" width="10.5546875" style="3" customWidth="1"/>
    <col min="13789" max="14030" width="8.88671875" style="3"/>
    <col min="14031" max="14031" width="6.109375" style="3" customWidth="1"/>
    <col min="14032" max="14037" width="10.44140625" style="3" customWidth="1"/>
    <col min="14038" max="14038" width="6" style="3" customWidth="1"/>
    <col min="14039" max="14044" width="10.5546875" style="3" customWidth="1"/>
    <col min="14045" max="14286" width="8.88671875" style="3"/>
    <col min="14287" max="14287" width="6.109375" style="3" customWidth="1"/>
    <col min="14288" max="14293" width="10.44140625" style="3" customWidth="1"/>
    <col min="14294" max="14294" width="6" style="3" customWidth="1"/>
    <col min="14295" max="14300" width="10.5546875" style="3" customWidth="1"/>
    <col min="14301" max="14542" width="8.88671875" style="3"/>
    <col min="14543" max="14543" width="6.109375" style="3" customWidth="1"/>
    <col min="14544" max="14549" width="10.44140625" style="3" customWidth="1"/>
    <col min="14550" max="14550" width="6" style="3" customWidth="1"/>
    <col min="14551" max="14556" width="10.5546875" style="3" customWidth="1"/>
    <col min="14557" max="14798" width="8.88671875" style="3"/>
    <col min="14799" max="14799" width="6.109375" style="3" customWidth="1"/>
    <col min="14800" max="14805" width="10.44140625" style="3" customWidth="1"/>
    <col min="14806" max="14806" width="6" style="3" customWidth="1"/>
    <col min="14807" max="14812" width="10.5546875" style="3" customWidth="1"/>
    <col min="14813" max="15054" width="8.88671875" style="3"/>
    <col min="15055" max="15055" width="6.109375" style="3" customWidth="1"/>
    <col min="15056" max="15061" width="10.44140625" style="3" customWidth="1"/>
    <col min="15062" max="15062" width="6" style="3" customWidth="1"/>
    <col min="15063" max="15068" width="10.5546875" style="3" customWidth="1"/>
    <col min="15069" max="15310" width="8.88671875" style="3"/>
    <col min="15311" max="15311" width="6.109375" style="3" customWidth="1"/>
    <col min="15312" max="15317" width="10.44140625" style="3" customWidth="1"/>
    <col min="15318" max="15318" width="6" style="3" customWidth="1"/>
    <col min="15319" max="15324" width="10.5546875" style="3" customWidth="1"/>
    <col min="15325" max="15566" width="8.88671875" style="3"/>
    <col min="15567" max="15567" width="6.109375" style="3" customWidth="1"/>
    <col min="15568" max="15573" width="10.44140625" style="3" customWidth="1"/>
    <col min="15574" max="15574" width="6" style="3" customWidth="1"/>
    <col min="15575" max="15580" width="10.5546875" style="3" customWidth="1"/>
    <col min="15581" max="15822" width="8.88671875" style="3"/>
    <col min="15823" max="15823" width="6.109375" style="3" customWidth="1"/>
    <col min="15824" max="15829" width="10.44140625" style="3" customWidth="1"/>
    <col min="15830" max="15830" width="6" style="3" customWidth="1"/>
    <col min="15831" max="15836" width="10.5546875" style="3" customWidth="1"/>
    <col min="15837" max="16078" width="8.88671875" style="3"/>
    <col min="16079" max="16079" width="6.109375" style="3" customWidth="1"/>
    <col min="16080" max="16085" width="10.44140625" style="3" customWidth="1"/>
    <col min="16086" max="16086" width="6" style="3" customWidth="1"/>
    <col min="16087" max="16092" width="10.5546875" style="3" customWidth="1"/>
    <col min="16093" max="16362" width="8.88671875" style="3"/>
    <col min="16363" max="16384" width="9.109375" style="3" customWidth="1"/>
  </cols>
  <sheetData>
    <row r="1" spans="2:14" x14ac:dyDescent="0.25">
      <c r="B1" s="3" t="s">
        <v>40</v>
      </c>
    </row>
    <row r="2" spans="2:14" ht="15" customHeight="1" x14ac:dyDescent="0.25">
      <c r="B2" s="65" t="s">
        <v>39</v>
      </c>
      <c r="C2" s="66"/>
      <c r="D2" s="66"/>
      <c r="E2" s="66"/>
      <c r="F2" s="66"/>
      <c r="G2" s="66"/>
      <c r="H2" s="66"/>
      <c r="I2" s="66"/>
      <c r="J2" s="66"/>
      <c r="K2" s="66"/>
      <c r="L2" s="66"/>
      <c r="M2" s="66"/>
      <c r="N2" s="67"/>
    </row>
    <row r="3" spans="2:14" ht="12.75" customHeight="1" x14ac:dyDescent="0.25">
      <c r="B3" s="68"/>
      <c r="C3" s="69"/>
      <c r="D3" s="69"/>
      <c r="E3" s="69"/>
      <c r="F3" s="69"/>
      <c r="G3" s="69"/>
      <c r="H3" s="69"/>
      <c r="I3" s="69"/>
      <c r="J3" s="69"/>
      <c r="K3" s="69"/>
      <c r="L3" s="69"/>
      <c r="M3" s="69"/>
      <c r="N3" s="70"/>
    </row>
    <row r="4" spans="2:14" ht="19.5" customHeight="1" x14ac:dyDescent="0.3">
      <c r="B4" s="4"/>
      <c r="C4" s="71" t="s">
        <v>1</v>
      </c>
      <c r="D4" s="71"/>
      <c r="E4" s="71"/>
      <c r="F4" s="71"/>
      <c r="G4" s="71"/>
      <c r="H4" s="72"/>
      <c r="I4" s="50"/>
      <c r="J4" s="71" t="s">
        <v>2</v>
      </c>
      <c r="K4" s="71"/>
      <c r="L4" s="71"/>
      <c r="M4" s="71"/>
      <c r="N4" s="5"/>
    </row>
    <row r="5" spans="2:14" ht="14.4" x14ac:dyDescent="0.3">
      <c r="B5" s="4"/>
      <c r="C5" s="73" t="s">
        <v>3</v>
      </c>
      <c r="D5" s="73"/>
      <c r="E5" s="74"/>
      <c r="F5" s="73" t="s">
        <v>4</v>
      </c>
      <c r="G5" s="73"/>
      <c r="H5" s="75"/>
      <c r="I5" s="50"/>
      <c r="J5" s="73"/>
      <c r="K5" s="73"/>
      <c r="L5" s="73"/>
      <c r="M5" s="73"/>
      <c r="N5" s="5"/>
    </row>
    <row r="6" spans="2:14" ht="16.5" customHeight="1" x14ac:dyDescent="0.35">
      <c r="B6" s="6"/>
      <c r="C6" s="7" t="s">
        <v>5</v>
      </c>
      <c r="D6" s="7" t="s">
        <v>6</v>
      </c>
      <c r="E6" s="8" t="s">
        <v>7</v>
      </c>
      <c r="F6" s="7" t="s">
        <v>8</v>
      </c>
      <c r="G6" s="7" t="s">
        <v>9</v>
      </c>
      <c r="H6" s="9" t="s">
        <v>10</v>
      </c>
      <c r="I6" s="51"/>
      <c r="J6" s="10" t="s">
        <v>18</v>
      </c>
      <c r="K6" s="7" t="s">
        <v>19</v>
      </c>
      <c r="L6" s="7" t="s">
        <v>20</v>
      </c>
      <c r="M6" s="7" t="s">
        <v>21</v>
      </c>
      <c r="N6" s="5"/>
    </row>
    <row r="7" spans="2:14" ht="13.8" x14ac:dyDescent="0.25">
      <c r="B7" s="11">
        <v>1920</v>
      </c>
      <c r="C7" s="12">
        <f>(Argentina!C7+Brazil!C7+Chile!C7+Colombia!C7+Mexico!C7+Venezuela!C7)/6</f>
        <v>0.50649688993390451</v>
      </c>
      <c r="D7" s="12">
        <f>(Argentina!D7+Brazil!D7+Chile!D7+Colombia!D7+Mexico!D7+Venezuela!D7)/6</f>
        <v>0.46396827130874768</v>
      </c>
      <c r="E7" s="13">
        <f>(Argentina!E7+Brazil!E7+Chile!E7+Colombia!E7+Mexico!E7+Venezuela!E7)/6</f>
        <v>4.2528618625156778E-2</v>
      </c>
      <c r="F7" s="12">
        <f>(Argentina!F7+Brazil!F7+Chile!F7+Colombia!F7+Mexico!F7+Venezuela!F7)/6</f>
        <v>0.2620510521934829</v>
      </c>
      <c r="G7" s="12">
        <f>(Argentina!G7+Brazil!G7+Chile!G7+Colombia!G7+Mexico!G7+Venezuela!G7)/6</f>
        <v>0.20342776061432546</v>
      </c>
      <c r="H7" s="14">
        <f>(Argentina!H7+Brazil!H7+Chile!H7+Colombia!H7+Mexico!H7+Venezuela!H7)/6</f>
        <v>5.8623291579157445E-2</v>
      </c>
      <c r="I7" s="15"/>
      <c r="J7" s="16">
        <f>(Argentina!J7+Brazil!J7+Chile!J7+Colombia!J7+Mexico!J7+Venezuela!J7)/6</f>
        <v>0.14538900753290096</v>
      </c>
      <c r="K7" s="12">
        <f>(Argentina!K7+Brazil!K7+Chile!K7+Colombia!K7+Mexico!K7+Venezuela!K7)/6</f>
        <v>0.13029978932560191</v>
      </c>
      <c r="L7" s="12">
        <f>(Argentina!L7+Brazil!L7+Chile!L7+Colombia!L7+Mexico!L7+Venezuela!L7)/6</f>
        <v>0.13973810803672404</v>
      </c>
      <c r="M7" s="12">
        <f>(Argentina!M7+Brazil!M7+Chile!M7+Colombia!M7+Mexico!M7+Venezuela!M7)/6</f>
        <v>0.42468059823477705</v>
      </c>
      <c r="N7" s="17">
        <v>1920</v>
      </c>
    </row>
    <row r="8" spans="2:14" ht="13.8" x14ac:dyDescent="0.25">
      <c r="B8" s="11">
        <v>1921</v>
      </c>
      <c r="C8" s="12">
        <f>(Argentina!C8+Brazil!C8+Chile!C8+Colombia!C8+Mexico!C8+Venezuela!C8)/6</f>
        <v>0.47815799200085868</v>
      </c>
      <c r="D8" s="12">
        <f>(Argentina!D8+Brazil!D8+Chile!D8+Colombia!D8+Mexico!D8+Venezuela!D8)/6</f>
        <v>0.43503168139068521</v>
      </c>
      <c r="E8" s="13">
        <f>(Argentina!E8+Brazil!E8+Chile!E8+Colombia!E8+Mexico!E8+Venezuela!E8)/6</f>
        <v>4.3126310610173475E-2</v>
      </c>
      <c r="F8" s="12">
        <f>(Argentina!F8+Brazil!F8+Chile!F8+Colombia!F8+Mexico!F8+Venezuela!F8)/6</f>
        <v>0.26308221222802242</v>
      </c>
      <c r="G8" s="12">
        <f>(Argentina!G8+Brazil!G8+Chile!G8+Colombia!G8+Mexico!G8+Venezuela!G8)/6</f>
        <v>0.20417031609476985</v>
      </c>
      <c r="H8" s="14">
        <f>(Argentina!H8+Brazil!H8+Chile!H8+Colombia!H8+Mexico!H8+Venezuela!H8)/6</f>
        <v>5.8911896133252595E-2</v>
      </c>
      <c r="I8" s="15"/>
      <c r="J8" s="16">
        <f>(Argentina!J8+Brazil!J8+Chile!J8+Colombia!J8+Mexico!J8+Venezuela!J8)/6</f>
        <v>0.14345610008979401</v>
      </c>
      <c r="K8" s="12">
        <f>(Argentina!K8+Brazil!K8+Chile!K8+Colombia!K8+Mexico!K8+Venezuela!K8)/6</f>
        <v>0.13044197442638655</v>
      </c>
      <c r="L8" s="12">
        <f>(Argentina!L8+Brazil!L8+Chile!L8+Colombia!L8+Mexico!L8+Venezuela!L8)/6</f>
        <v>0.13873507169571497</v>
      </c>
      <c r="M8" s="12">
        <f>(Argentina!M8+Brazil!M8+Chile!M8+Colombia!M8+Mexico!M8+Venezuela!M8)/6</f>
        <v>0.42468059823477705</v>
      </c>
      <c r="N8" s="17">
        <v>1921</v>
      </c>
    </row>
    <row r="9" spans="2:14" ht="13.8" x14ac:dyDescent="0.25">
      <c r="B9" s="11">
        <v>1922</v>
      </c>
      <c r="C9" s="12">
        <f>(Argentina!C9+Brazil!C9+Chile!C9+Colombia!C9+Mexico!C9+Venezuela!C9)/6</f>
        <v>0.46816309687936442</v>
      </c>
      <c r="D9" s="12">
        <f>(Argentina!D9+Brazil!D9+Chile!D9+Colombia!D9+Mexico!D9+Venezuela!D9)/6</f>
        <v>0.42488138961081678</v>
      </c>
      <c r="E9" s="13">
        <f>(Argentina!E9+Brazil!E9+Chile!E9+Colombia!E9+Mexico!E9+Venezuela!E9)/6</f>
        <v>4.3281707268547638E-2</v>
      </c>
      <c r="F9" s="12">
        <f>(Argentina!F9+Brazil!F9+Chile!F9+Colombia!F9+Mexico!F9+Venezuela!F9)/6</f>
        <v>0.25858575908706588</v>
      </c>
      <c r="G9" s="12">
        <f>(Argentina!G9+Brazil!G9+Chile!G9+Colombia!G9+Mexico!G9+Venezuela!G9)/6</f>
        <v>0.20067944479104297</v>
      </c>
      <c r="H9" s="14">
        <f>(Argentina!H9+Brazil!H9+Chile!H9+Colombia!H9+Mexico!H9+Venezuela!H9)/6</f>
        <v>5.7906314296022832E-2</v>
      </c>
      <c r="I9" s="15"/>
      <c r="J9" s="16">
        <f>(Argentina!J9+Brazil!J9+Chile!J9+Colombia!J9+Mexico!J9+Venezuela!J9)/6</f>
        <v>0.14165255935824536</v>
      </c>
      <c r="K9" s="12">
        <f>(Argentina!K9+Brazil!K9+Chile!K9+Colombia!K9+Mexico!K9+Venezuela!K9)/6</f>
        <v>0.13060226615704315</v>
      </c>
      <c r="L9" s="12">
        <f>(Argentina!L9+Brazil!L9+Chile!L9+Colombia!L9+Mexico!L9+Venezuela!L9)/6</f>
        <v>0.13781327421846293</v>
      </c>
      <c r="M9" s="12">
        <f>(Argentina!M9+Brazil!M9+Chile!M9+Colombia!M9+Mexico!M9+Venezuela!M9)/6</f>
        <v>0.42468059823477705</v>
      </c>
      <c r="N9" s="17">
        <v>1922</v>
      </c>
    </row>
    <row r="10" spans="2:14" ht="13.8" x14ac:dyDescent="0.25">
      <c r="B10" s="11">
        <v>1923</v>
      </c>
      <c r="C10" s="12">
        <f>(Argentina!C10+Brazil!C10+Chile!C10+Colombia!C10+Mexico!C10+Venezuela!C10)/6</f>
        <v>0.49874924472694265</v>
      </c>
      <c r="D10" s="12">
        <f>(Argentina!D10+Brazil!D10+Chile!D10+Colombia!D10+Mexico!D10+Venezuela!D10)/6</f>
        <v>0.45673404833947201</v>
      </c>
      <c r="E10" s="13">
        <f>(Argentina!E10+Brazil!E10+Chile!E10+Colombia!E10+Mexico!E10+Venezuela!E10)/6</f>
        <v>4.2015196387470588E-2</v>
      </c>
      <c r="F10" s="12">
        <f>(Argentina!F10+Brazil!F10+Chile!F10+Colombia!F10+Mexico!F10+Venezuela!F10)/6</f>
        <v>0.25762748471522295</v>
      </c>
      <c r="G10" s="12">
        <f>(Argentina!G10+Brazil!G10+Chile!G10+Colombia!G10+Mexico!G10+Venezuela!G10)/6</f>
        <v>0.1994499787229714</v>
      </c>
      <c r="H10" s="14">
        <f>(Argentina!H10+Brazil!H10+Chile!H10+Colombia!H10+Mexico!H10+Venezuela!H10)/6</f>
        <v>5.8177505992251556E-2</v>
      </c>
      <c r="I10" s="15"/>
      <c r="J10" s="16">
        <f>(Argentina!J10+Brazil!J10+Chile!J10+Colombia!J10+Mexico!J10+Venezuela!J10)/6</f>
        <v>0.13996979787944572</v>
      </c>
      <c r="K10" s="12">
        <f>(Argentina!K10+Brazil!K10+Chile!K10+Colombia!K10+Mexico!K10+Venezuela!K10)/6</f>
        <v>0.13078120737458393</v>
      </c>
      <c r="L10" s="12">
        <f>(Argentina!L10+Brazil!L10+Chile!L10+Colombia!L10+Mexico!L10+Venezuela!L10)/6</f>
        <v>0.13696862024342396</v>
      </c>
      <c r="M10" s="12">
        <f>(Argentina!M10+Brazil!M10+Chile!M10+Colombia!M10+Mexico!M10+Venezuela!M10)/6</f>
        <v>0.42468059823477705</v>
      </c>
      <c r="N10" s="17">
        <v>1923</v>
      </c>
    </row>
    <row r="11" spans="2:14" ht="13.8" x14ac:dyDescent="0.25">
      <c r="B11" s="11">
        <v>1924</v>
      </c>
      <c r="C11" s="12">
        <f>(Argentina!C11+Brazil!C11+Chile!C11+Colombia!C11+Mexico!C11+Venezuela!C11)/6</f>
        <v>0.49396055067756078</v>
      </c>
      <c r="D11" s="12">
        <f>(Argentina!D11+Brazil!D11+Chile!D11+Colombia!D11+Mexico!D11+Venezuela!D11)/6</f>
        <v>0.45111414012694112</v>
      </c>
      <c r="E11" s="13">
        <f>(Argentina!E11+Brazil!E11+Chile!E11+Colombia!E11+Mexico!E11+Venezuela!E11)/6</f>
        <v>4.2846410550619718E-2</v>
      </c>
      <c r="F11" s="12">
        <f>(Argentina!F11+Brazil!F11+Chile!F11+Colombia!F11+Mexico!F11+Venezuela!F11)/6</f>
        <v>0.25388908370487362</v>
      </c>
      <c r="G11" s="12">
        <f>(Argentina!G11+Brazil!G11+Chile!G11+Colombia!G11+Mexico!G11+Venezuela!G11)/6</f>
        <v>0.19491616297753911</v>
      </c>
      <c r="H11" s="14">
        <f>(Argentina!H11+Brazil!H11+Chile!H11+Colombia!H11+Mexico!H11+Venezuela!H11)/6</f>
        <v>5.897292072733451E-2</v>
      </c>
      <c r="I11" s="15"/>
      <c r="J11" s="16">
        <f>(Argentina!J11+Brazil!J11+Chile!J11+Colombia!J11+Mexico!J11+Venezuela!J11)/6</f>
        <v>0.13839983975528325</v>
      </c>
      <c r="K11" s="12">
        <f>(Argentina!K11+Brazil!K11+Chile!K11+Colombia!K11+Mexico!K11+Venezuela!K11)/6</f>
        <v>0.13097935949001768</v>
      </c>
      <c r="L11" s="12">
        <f>(Argentina!L11+Brazil!L11+Chile!L11+Colombia!L11+Mexico!L11+Venezuela!L11)/6</f>
        <v>0.13619727937666976</v>
      </c>
      <c r="M11" s="12">
        <f>(Argentina!M11+Brazil!M11+Chile!M11+Colombia!M11+Mexico!M11+Venezuela!M11)/6</f>
        <v>0.42468059823477705</v>
      </c>
      <c r="N11" s="17">
        <v>1924</v>
      </c>
    </row>
    <row r="12" spans="2:14" ht="13.8" x14ac:dyDescent="0.25">
      <c r="B12" s="11">
        <v>1925</v>
      </c>
      <c r="C12" s="12">
        <f>(Argentina!C12+Brazil!C12+Chile!C12+Colombia!C12+Mexico!C12+Venezuela!C12)/6</f>
        <v>0.50673432467480461</v>
      </c>
      <c r="D12" s="12">
        <f>(Argentina!D12+Brazil!D12+Chile!D12+Colombia!D12+Mexico!D12+Venezuela!D12)/6</f>
        <v>0.46472362529286554</v>
      </c>
      <c r="E12" s="13">
        <f>(Argentina!E12+Brazil!E12+Chile!E12+Colombia!E12+Mexico!E12+Venezuela!E12)/6</f>
        <v>4.2010699381939E-2</v>
      </c>
      <c r="F12" s="12">
        <f>(Argentina!F12+Brazil!F12+Chile!F12+Colombia!F12+Mexico!F12+Venezuela!F12)/6</f>
        <v>0.25870716373985575</v>
      </c>
      <c r="G12" s="12">
        <f>(Argentina!G12+Brazil!G12+Chile!G12+Colombia!G12+Mexico!G12+Venezuela!G12)/6</f>
        <v>0.20071717801741193</v>
      </c>
      <c r="H12" s="14">
        <f>(Argentina!H12+Brazil!H12+Chile!H12+Colombia!H12+Mexico!H12+Venezuela!H12)/6</f>
        <v>5.7989985722443869E-2</v>
      </c>
      <c r="I12" s="15"/>
      <c r="J12" s="16">
        <f>(Argentina!J12+Brazil!J12+Chile!J12+Colombia!J12+Mexico!J12+Venezuela!J12)/6</f>
        <v>0.13693527560512844</v>
      </c>
      <c r="K12" s="12">
        <f>(Argentina!K12+Brazil!K12+Chile!K12+Colombia!K12+Mexico!K12+Venezuela!K12)/6</f>
        <v>0.13119730308991043</v>
      </c>
      <c r="L12" s="12">
        <f>(Argentina!L12+Brazil!L12+Chile!L12+Colombia!L12+Mexico!L12+Venezuela!L12)/6</f>
        <v>0.13549566997145543</v>
      </c>
      <c r="M12" s="12">
        <f>(Argentina!M12+Brazil!M12+Chile!M12+Colombia!M12+Mexico!M12+Venezuela!M12)/6</f>
        <v>0.42468059823477705</v>
      </c>
      <c r="N12" s="17">
        <v>1925</v>
      </c>
    </row>
    <row r="13" spans="2:14" ht="13.8" x14ac:dyDescent="0.25">
      <c r="B13" s="11">
        <v>1926</v>
      </c>
      <c r="C13" s="12">
        <f>(Argentina!C13+Brazil!C13+Chile!C13+Colombia!C13+Mexico!C13+Venezuela!C13)/6</f>
        <v>0.49795785827407429</v>
      </c>
      <c r="D13" s="12">
        <f>(Argentina!D13+Brazil!D13+Chile!D13+Colombia!D13+Mexico!D13+Venezuela!D13)/6</f>
        <v>0.45608894375068637</v>
      </c>
      <c r="E13" s="13">
        <f>(Argentina!E13+Brazil!E13+Chile!E13+Colombia!E13+Mexico!E13+Venezuela!E13)/6</f>
        <v>4.1868914523387778E-2</v>
      </c>
      <c r="F13" s="12">
        <f>(Argentina!F13+Brazil!F13+Chile!F13+Colombia!F13+Mexico!F13+Venezuela!F13)/6</f>
        <v>0.26675967047887811</v>
      </c>
      <c r="G13" s="12">
        <f>(Argentina!G13+Brazil!G13+Chile!G13+Colombia!G13+Mexico!G13+Venezuela!G13)/6</f>
        <v>0.20917112309072397</v>
      </c>
      <c r="H13" s="14">
        <f>(Argentina!H13+Brazil!H13+Chile!H13+Colombia!H13+Mexico!H13+Venezuela!H13)/6</f>
        <v>5.7588547388154117E-2</v>
      </c>
      <c r="I13" s="15"/>
      <c r="J13" s="16">
        <f>(Argentina!J13+Brazil!J13+Chile!J13+Colombia!J13+Mexico!J13+Venezuela!J13)/6</f>
        <v>0.13941060877971395</v>
      </c>
      <c r="K13" s="12">
        <f>(Argentina!K13+Brazil!K13+Chile!K13+Colombia!K13+Mexico!K13+Venezuela!K13)/6</f>
        <v>0.13055992920858323</v>
      </c>
      <c r="L13" s="12">
        <f>(Argentina!L13+Brazil!L13+Chile!L13+Colombia!L13+Mexico!L13+Venezuela!L13)/6</f>
        <v>0.13616420043175054</v>
      </c>
      <c r="M13" s="12">
        <f>(Argentina!M13+Brazil!M13+Chile!M13+Colombia!M13+Mexico!M13+Venezuela!M13)/6</f>
        <v>0.42468059823477705</v>
      </c>
      <c r="N13" s="17">
        <v>1926</v>
      </c>
    </row>
    <row r="14" spans="2:14" ht="13.8" x14ac:dyDescent="0.25">
      <c r="B14" s="11">
        <v>1927</v>
      </c>
      <c r="C14" s="12">
        <f>(Argentina!C14+Brazil!C14+Chile!C14+Colombia!C14+Mexico!C14+Venezuela!C14)/6</f>
        <v>0.47713615127085368</v>
      </c>
      <c r="D14" s="12">
        <f>(Argentina!D14+Brazil!D14+Chile!D14+Colombia!D14+Mexico!D14+Venezuela!D14)/6</f>
        <v>0.43415694269450111</v>
      </c>
      <c r="E14" s="13">
        <f>(Argentina!E14+Brazil!E14+Chile!E14+Colombia!E14+Mexico!E14+Venezuela!E14)/6</f>
        <v>4.2979208576352602E-2</v>
      </c>
      <c r="F14" s="12">
        <f>(Argentina!F14+Brazil!F14+Chile!F14+Colombia!F14+Mexico!F14+Venezuela!F14)/6</f>
        <v>0.27028118061174694</v>
      </c>
      <c r="G14" s="12">
        <f>(Argentina!G14+Brazil!G14+Chile!G14+Colombia!G14+Mexico!G14+Venezuela!G14)/6</f>
        <v>0.21317360504347116</v>
      </c>
      <c r="H14" s="14">
        <f>(Argentina!H14+Brazil!H14+Chile!H14+Colombia!H14+Mexico!H14+Venezuela!H14)/6</f>
        <v>5.7107575568275837E-2</v>
      </c>
      <c r="I14" s="15"/>
      <c r="J14" s="16">
        <f>(Argentina!J14+Brazil!J14+Chile!J14+Colombia!J14+Mexico!J14+Venezuela!J14)/6</f>
        <v>0.14206540770079693</v>
      </c>
      <c r="K14" s="12">
        <f>(Argentina!K14+Brazil!K14+Chile!K14+Colombia!K14+Mexico!K14+Venezuela!K14)/6</f>
        <v>0.13019345521601541</v>
      </c>
      <c r="L14" s="12">
        <f>(Argentina!L14+Brazil!L14+Chile!L14+Colombia!L14+Mexico!L14+Venezuela!L14)/6</f>
        <v>0.1370744253811795</v>
      </c>
      <c r="M14" s="12">
        <f>(Argentina!M14+Brazil!M14+Chile!M14+Colombia!M14+Mexico!M14+Venezuela!M14)/6</f>
        <v>0.42519520197535293</v>
      </c>
      <c r="N14" s="17">
        <v>1927</v>
      </c>
    </row>
    <row r="15" spans="2:14" ht="13.8" x14ac:dyDescent="0.25">
      <c r="B15" s="11">
        <v>1928</v>
      </c>
      <c r="C15" s="12">
        <f>(Argentina!C15+Brazil!C15+Chile!C15+Colombia!C15+Mexico!C15+Venezuela!C15)/6</f>
        <v>0.50607526483885978</v>
      </c>
      <c r="D15" s="12">
        <f>(Argentina!D15+Brazil!D15+Chile!D15+Colombia!D15+Mexico!D15+Venezuela!D15)/6</f>
        <v>0.4648930147028702</v>
      </c>
      <c r="E15" s="13">
        <f>(Argentina!E15+Brazil!E15+Chile!E15+Colombia!E15+Mexico!E15+Venezuela!E15)/6</f>
        <v>4.1182250135989633E-2</v>
      </c>
      <c r="F15" s="12">
        <f>(Argentina!F15+Brazil!F15+Chile!F15+Colombia!F15+Mexico!F15+Venezuela!F15)/6</f>
        <v>0.27870249566444788</v>
      </c>
      <c r="G15" s="12">
        <f>(Argentina!G15+Brazil!G15+Chile!G15+Colombia!G15+Mexico!G15+Venezuela!G15)/6</f>
        <v>0.22160159344282393</v>
      </c>
      <c r="H15" s="14">
        <f>(Argentina!H15+Brazil!H15+Chile!H15+Colombia!H15+Mexico!H15+Venezuela!H15)/6</f>
        <v>5.7100902221623943E-2</v>
      </c>
      <c r="I15" s="15"/>
      <c r="J15" s="16">
        <f>(Argentina!J15+Brazil!J15+Chile!J15+Colombia!J15+Mexico!J15+Venezuela!J15)/6</f>
        <v>0.14491350452312976</v>
      </c>
      <c r="K15" s="12">
        <f>(Argentina!K15+Brazil!K15+Chile!K15+Colombia!K15+Mexico!K15+Venezuela!K15)/6</f>
        <v>0.1300731209648501</v>
      </c>
      <c r="L15" s="12">
        <f>(Argentina!L15+Brazil!L15+Chile!L15+Colombia!L15+Mexico!L15+Venezuela!L15)/6</f>
        <v>0.1382350384683137</v>
      </c>
      <c r="M15" s="12">
        <f>(Argentina!M15+Brazil!M15+Chile!M15+Colombia!M15+Mexico!M15+Venezuela!M15)/6</f>
        <v>0.42766016961090858</v>
      </c>
      <c r="N15" s="17">
        <v>1928</v>
      </c>
    </row>
    <row r="16" spans="2:14" ht="13.8" x14ac:dyDescent="0.25">
      <c r="B16" s="11">
        <v>1929</v>
      </c>
      <c r="C16" s="12">
        <f>(Argentina!C16+Brazil!C16+Chile!C16+Colombia!C16+Mexico!C16+Venezuela!C16)/6</f>
        <v>0.50716203975386132</v>
      </c>
      <c r="D16" s="12">
        <f>(Argentina!D16+Brazil!D16+Chile!D16+Colombia!D16+Mexico!D16+Venezuela!D16)/6</f>
        <v>0.4660929522614341</v>
      </c>
      <c r="E16" s="13">
        <f>(Argentina!E16+Brazil!E16+Chile!E16+Colombia!E16+Mexico!E16+Venezuela!E16)/6</f>
        <v>4.1069087492427152E-2</v>
      </c>
      <c r="F16" s="12">
        <f>(Argentina!F16+Brazil!F16+Chile!F16+Colombia!F16+Mexico!F16+Venezuela!F16)/6</f>
        <v>0.28380804519494807</v>
      </c>
      <c r="G16" s="12">
        <f>(Argentina!G16+Brazil!G16+Chile!G16+Colombia!G16+Mexico!G16+Venezuela!G16)/6</f>
        <v>0.22606356666009533</v>
      </c>
      <c r="H16" s="14">
        <f>(Argentina!H16+Brazil!H16+Chile!H16+Colombia!H16+Mexico!H16+Venezuela!H16)/6</f>
        <v>5.7744478534852726E-2</v>
      </c>
      <c r="I16" s="15"/>
      <c r="J16" s="16">
        <f>(Argentina!J16+Brazil!J16+Chile!J16+Colombia!J16+Mexico!J16+Venezuela!J16)/6</f>
        <v>0.14796980114548253</v>
      </c>
      <c r="K16" s="12">
        <f>(Argentina!K16+Brazil!K16+Chile!K16+Colombia!K16+Mexico!K16+Venezuela!K16)/6</f>
        <v>0.13017722368122772</v>
      </c>
      <c r="L16" s="12">
        <f>(Argentina!L16+Brazil!L16+Chile!L16+Colombia!L16+Mexico!L16+Venezuela!L16)/6</f>
        <v>0.13965587360270093</v>
      </c>
      <c r="M16" s="12">
        <f>(Argentina!M16+Brazil!M16+Chile!M16+Colombia!M16+Mexico!M16+Venezuela!M16)/6</f>
        <v>0.42395771293976026</v>
      </c>
      <c r="N16" s="17">
        <v>1929</v>
      </c>
    </row>
    <row r="17" spans="2:14" ht="13.8" x14ac:dyDescent="0.25">
      <c r="B17" s="11">
        <v>1930</v>
      </c>
      <c r="C17" s="12">
        <f>(Argentina!C17+Brazil!C17+Chile!C17+Colombia!C17+Mexico!C17+Venezuela!C17)/6</f>
        <v>0.4644526837389486</v>
      </c>
      <c r="D17" s="12">
        <f>(Argentina!D17+Brazil!D17+Chile!D17+Colombia!D17+Mexico!D17+Venezuela!D17)/6</f>
        <v>0.42067398743689699</v>
      </c>
      <c r="E17" s="13">
        <f>(Argentina!E17+Brazil!E17+Chile!E17+Colombia!E17+Mexico!E17+Venezuela!E17)/6</f>
        <v>4.3778696302051577E-2</v>
      </c>
      <c r="F17" s="12">
        <f>(Argentina!F17+Brazil!F17+Chile!F17+Colombia!F17+Mexico!F17+Venezuela!F17)/6</f>
        <v>0.27689332554304641</v>
      </c>
      <c r="G17" s="12">
        <f>(Argentina!G17+Brazil!G17+Chile!G17+Colombia!G17+Mexico!G17+Venezuela!G17)/6</f>
        <v>0.2181584073771283</v>
      </c>
      <c r="H17" s="14">
        <f>(Argentina!H17+Brazil!H17+Chile!H17+Colombia!H17+Mexico!H17+Venezuela!H17)/6</f>
        <v>5.8734918165918089E-2</v>
      </c>
      <c r="I17" s="15"/>
      <c r="J17" s="16">
        <f>(Argentina!J17+Brazil!J17+Chile!J17+Colombia!J17+Mexico!J17+Venezuela!J17)/6</f>
        <v>0.15125035196067857</v>
      </c>
      <c r="K17" s="12">
        <f>(Argentina!K17+Brazil!K17+Chile!K17+Colombia!K17+Mexico!K17+Venezuela!K17)/6</f>
        <v>0.13048677325858701</v>
      </c>
      <c r="L17" s="12">
        <f>(Argentina!L17+Brazil!L17+Chile!L17+Colombia!L17+Mexico!L17+Venezuela!L17)/6</f>
        <v>0.1413479701294382</v>
      </c>
      <c r="M17" s="12">
        <f>(Argentina!M17+Brazil!M17+Chile!M17+Colombia!M17+Mexico!M17+Venezuela!M17)/6</f>
        <v>0.42000105348343847</v>
      </c>
      <c r="N17" s="17">
        <v>1930</v>
      </c>
    </row>
    <row r="18" spans="2:14" ht="13.8" x14ac:dyDescent="0.25">
      <c r="B18" s="11">
        <v>1931</v>
      </c>
      <c r="C18" s="12">
        <f>(Argentina!C18+Brazil!C18+Chile!C18+Colombia!C18+Mexico!C18+Venezuela!C18)/6</f>
        <v>0.4795557042495846</v>
      </c>
      <c r="D18" s="12">
        <f>(Argentina!D18+Brazil!D18+Chile!D18+Colombia!D18+Mexico!D18+Venezuela!D18)/6</f>
        <v>0.43641598135864723</v>
      </c>
      <c r="E18" s="13">
        <f>(Argentina!E18+Brazil!E18+Chile!E18+Colombia!E18+Mexico!E18+Venezuela!E18)/6</f>
        <v>4.3139722890937232E-2</v>
      </c>
      <c r="F18" s="12">
        <f>(Argentina!F18+Brazil!F18+Chile!F18+Colombia!F18+Mexico!F18+Venezuela!F18)/6</f>
        <v>0.28191597765205001</v>
      </c>
      <c r="G18" s="12">
        <f>(Argentina!G18+Brazil!G18+Chile!G18+Colombia!G18+Mexico!G18+Venezuela!G18)/6</f>
        <v>0.22346307422753697</v>
      </c>
      <c r="H18" s="14">
        <f>(Argentina!H18+Brazil!H18+Chile!H18+Colombia!H18+Mexico!H18+Venezuela!H18)/6</f>
        <v>5.8452903424513036E-2</v>
      </c>
      <c r="I18" s="15"/>
      <c r="J18" s="16">
        <f>(Argentina!J18+Brazil!J18+Chile!J18+Colombia!J18+Mexico!J18+Venezuela!J18)/6</f>
        <v>0.14937455171932518</v>
      </c>
      <c r="K18" s="12">
        <f>(Argentina!K18+Brazil!K18+Chile!K18+Colombia!K18+Mexico!K18+Venezuela!K18)/6</f>
        <v>0.13031330655968484</v>
      </c>
      <c r="L18" s="12">
        <f>(Argentina!L18+Brazil!L18+Chile!L18+Colombia!L18+Mexico!L18+Venezuela!L18)/6</f>
        <v>0.13926169418292109</v>
      </c>
      <c r="M18" s="12">
        <f>(Argentina!M18+Brazil!M18+Chile!M18+Colombia!M18+Mexico!M18+Venezuela!M18)/6</f>
        <v>0.41244843852905566</v>
      </c>
      <c r="N18" s="17">
        <v>1931</v>
      </c>
    </row>
    <row r="19" spans="2:14" ht="13.8" x14ac:dyDescent="0.25">
      <c r="B19" s="11">
        <v>1932</v>
      </c>
      <c r="C19" s="12">
        <f>(Argentina!C19+Brazil!C19+Chile!C19+Colombia!C19+Mexico!C19+Venezuela!C19)/6</f>
        <v>0.4894367111364944</v>
      </c>
      <c r="D19" s="12">
        <f>(Argentina!D19+Brazil!D19+Chile!D19+Colombia!D19+Mexico!D19+Venezuela!D19)/6</f>
        <v>0.44677086227658247</v>
      </c>
      <c r="E19" s="13">
        <f>(Argentina!E19+Brazil!E19+Chile!E19+Colombia!E19+Mexico!E19+Venezuela!E19)/6</f>
        <v>4.2665848859911988E-2</v>
      </c>
      <c r="F19" s="12">
        <f>(Argentina!F19+Brazil!F19+Chile!F19+Colombia!F19+Mexico!F19+Venezuela!F19)/6</f>
        <v>0.27094231771999228</v>
      </c>
      <c r="G19" s="12">
        <f>(Argentina!G19+Brazil!G19+Chile!G19+Colombia!G19+Mexico!G19+Venezuela!G19)/6</f>
        <v>0.21149751999362632</v>
      </c>
      <c r="H19" s="14">
        <f>(Argentina!H19+Brazil!H19+Chile!H19+Colombia!H19+Mexico!H19+Venezuela!H19)/6</f>
        <v>5.9444797726365982E-2</v>
      </c>
      <c r="I19" s="15"/>
      <c r="J19" s="16">
        <f>(Argentina!J19+Brazil!J19+Chile!J19+Colombia!J19+Mexico!J19+Venezuela!J19)/6</f>
        <v>0.14765338646536788</v>
      </c>
      <c r="K19" s="12">
        <f>(Argentina!K19+Brazil!K19+Chile!K19+Colombia!K19+Mexico!K19+Venezuela!K19)/6</f>
        <v>0.13048146900242388</v>
      </c>
      <c r="L19" s="12">
        <f>(Argentina!L19+Brazil!L19+Chile!L19+Colombia!L19+Mexico!L19+Venezuela!L19)/6</f>
        <v>0.13725525113777451</v>
      </c>
      <c r="M19" s="12">
        <f>(Argentina!M19+Brazil!M19+Chile!M19+Colombia!M19+Mexico!M19+Venezuela!M19)/6</f>
        <v>0.41135120548935533</v>
      </c>
      <c r="N19" s="17">
        <v>1932</v>
      </c>
    </row>
    <row r="20" spans="2:14" ht="13.8" x14ac:dyDescent="0.25">
      <c r="B20" s="11">
        <v>1933</v>
      </c>
      <c r="C20" s="12">
        <f>(Argentina!C20+Brazil!C20+Chile!C20+Colombia!C20+Mexico!C20+Venezuela!C20)/6</f>
        <v>0.48670487634403053</v>
      </c>
      <c r="D20" s="12">
        <f>(Argentina!D20+Brazil!D20+Chile!D20+Colombia!D20+Mexico!D20+Venezuela!D20)/6</f>
        <v>0.44394154661389101</v>
      </c>
      <c r="E20" s="13">
        <f>(Argentina!E20+Brazil!E20+Chile!E20+Colombia!E20+Mexico!E20+Venezuela!E20)/6</f>
        <v>4.2763329730139577E-2</v>
      </c>
      <c r="F20" s="12">
        <f>(Argentina!F20+Brazil!F20+Chile!F20+Colombia!F20+Mexico!F20+Venezuela!F20)/6</f>
        <v>0.2641559255110279</v>
      </c>
      <c r="G20" s="12">
        <f>(Argentina!G20+Brazil!G20+Chile!G20+Colombia!G20+Mexico!G20+Venezuela!G20)/6</f>
        <v>0.20449059320510413</v>
      </c>
      <c r="H20" s="14">
        <f>(Argentina!H20+Brazil!H20+Chile!H20+Colombia!H20+Mexico!H20+Venezuela!H20)/6</f>
        <v>5.9665332305923781E-2</v>
      </c>
      <c r="I20" s="15"/>
      <c r="J20" s="16">
        <f>(Argentina!J20+Brazil!J20+Chile!J20+Colombia!J20+Mexico!J20+Venezuela!J20)/6</f>
        <v>0.14607817058540459</v>
      </c>
      <c r="K20" s="12">
        <f>(Argentina!K20+Brazil!K20+Chile!K20+Colombia!K20+Mexico!K20+Venezuela!K20)/6</f>
        <v>0.13104078651778392</v>
      </c>
      <c r="L20" s="12">
        <f>(Argentina!L20+Brazil!L20+Chile!L20+Colombia!L20+Mexico!L20+Venezuela!L20)/6</f>
        <v>0.13532581895271531</v>
      </c>
      <c r="M20" s="12">
        <f>(Argentina!M20+Brazil!M20+Chile!M20+Colombia!M20+Mexico!M20+Venezuela!M20)/6</f>
        <v>0.40690487333046232</v>
      </c>
      <c r="N20" s="17">
        <v>1933</v>
      </c>
    </row>
    <row r="21" spans="2:14" ht="13.8" x14ac:dyDescent="0.25">
      <c r="B21" s="11">
        <v>1934</v>
      </c>
      <c r="C21" s="12">
        <f>(Argentina!C21+Brazil!C21+Chile!C21+Colombia!C21+Mexico!C21+Venezuela!C21)/6</f>
        <v>0.4810477464971829</v>
      </c>
      <c r="D21" s="12">
        <f>(Argentina!D21+Brazil!D21+Chile!D21+Colombia!D21+Mexico!D21+Venezuela!D21)/6</f>
        <v>0.43737943505306126</v>
      </c>
      <c r="E21" s="13">
        <f>(Argentina!E21+Brazil!E21+Chile!E21+Colombia!E21+Mexico!E21+Venezuela!E21)/6</f>
        <v>4.3668311444121588E-2</v>
      </c>
      <c r="F21" s="12">
        <f>(Argentina!F21+Brazil!F21+Chile!F21+Colombia!F21+Mexico!F21+Venezuela!F21)/6</f>
        <v>0.26774047715037619</v>
      </c>
      <c r="G21" s="12">
        <f>(Argentina!G21+Brazil!G21+Chile!G21+Colombia!G21+Mexico!G21+Venezuela!G21)/6</f>
        <v>0.20749517623336203</v>
      </c>
      <c r="H21" s="14">
        <f>(Argentina!H21+Brazil!H21+Chile!H21+Colombia!H21+Mexico!H21+Venezuela!H21)/6</f>
        <v>6.0245300917014133E-2</v>
      </c>
      <c r="I21" s="15"/>
      <c r="J21" s="16">
        <f>(Argentina!J21+Brazil!J21+Chile!J21+Colombia!J21+Mexico!J21+Venezuela!J21)/6</f>
        <v>0.14464082286647295</v>
      </c>
      <c r="K21" s="12">
        <f>(Argentina!K21+Brazil!K21+Chile!K21+Colombia!K21+Mexico!K21+Venezuela!K21)/6</f>
        <v>0.13204986849197925</v>
      </c>
      <c r="L21" s="12">
        <f>(Argentina!L21+Brazil!L21+Chile!L21+Colombia!L21+Mexico!L21+Venezuela!L21)/6</f>
        <v>0.13347068161172437</v>
      </c>
      <c r="M21" s="12">
        <f>(Argentina!M21+Brazil!M21+Chile!M21+Colombia!M21+Mexico!M21+Venezuela!M21)/6</f>
        <v>0.41386467643425801</v>
      </c>
      <c r="N21" s="17">
        <v>1934</v>
      </c>
    </row>
    <row r="22" spans="2:14" ht="13.8" x14ac:dyDescent="0.25">
      <c r="B22" s="11">
        <v>1935</v>
      </c>
      <c r="C22" s="12">
        <f>(Argentina!C22+Brazil!C22+Chile!C22+Colombia!C22+Mexico!C22+Venezuela!C22)/6</f>
        <v>0.46335888147735033</v>
      </c>
      <c r="D22" s="12">
        <f>(Argentina!D22+Brazil!D22+Chile!D22+Colombia!D22+Mexico!D22+Venezuela!D22)/6</f>
        <v>0.41899357730042769</v>
      </c>
      <c r="E22" s="13">
        <f>(Argentina!E22+Brazil!E22+Chile!E22+Colombia!E22+Mexico!E22+Venezuela!E22)/6</f>
        <v>4.4365304176922582E-2</v>
      </c>
      <c r="F22" s="12">
        <f>(Argentina!F22+Brazil!F22+Chile!F22+Colombia!F22+Mexico!F22+Venezuela!F22)/6</f>
        <v>0.25922308115950649</v>
      </c>
      <c r="G22" s="12">
        <f>(Argentina!G22+Brazil!G22+Chile!G22+Colombia!G22+Mexico!G22+Venezuela!G22)/6</f>
        <v>0.19880337666067868</v>
      </c>
      <c r="H22" s="14">
        <f>(Argentina!H22+Brazil!H22+Chile!H22+Colombia!H22+Mexico!H22+Venezuela!H22)/6</f>
        <v>6.0419704498827831E-2</v>
      </c>
      <c r="I22" s="15"/>
      <c r="J22" s="16">
        <f>(Argentina!J22+Brazil!J22+Chile!J22+Colombia!J22+Mexico!J22+Venezuela!J22)/6</f>
        <v>0.14333382679256726</v>
      </c>
      <c r="K22" s="12">
        <f>(Argentina!K22+Brazil!K22+Chile!K22+Colombia!K22+Mexico!K22+Venezuela!K22)/6</f>
        <v>0.1335779989168154</v>
      </c>
      <c r="L22" s="12">
        <f>(Argentina!L22+Brazil!L22+Chile!L22+Colombia!L22+Mexico!L22+Venezuela!L22)/6</f>
        <v>0.1316872250831565</v>
      </c>
      <c r="M22" s="12">
        <f>(Argentina!M22+Brazil!M22+Chile!M22+Colombia!M22+Mexico!M22+Venezuela!M22)/6</f>
        <v>0.41606145884622042</v>
      </c>
      <c r="N22" s="17">
        <v>1935</v>
      </c>
    </row>
    <row r="23" spans="2:14" ht="13.8" x14ac:dyDescent="0.25">
      <c r="B23" s="11">
        <v>1936</v>
      </c>
      <c r="C23" s="12">
        <f>(Argentina!C23+Brazil!C23+Chile!C23+Colombia!C23+Mexico!C23+Venezuela!C23)/6</f>
        <v>0.48002012748502959</v>
      </c>
      <c r="D23" s="12">
        <f>(Argentina!D23+Brazil!D23+Chile!D23+Colombia!D23+Mexico!D23+Venezuela!D23)/6</f>
        <v>0.43641882964948558</v>
      </c>
      <c r="E23" s="13">
        <f>(Argentina!E23+Brazil!E23+Chile!E23+Colombia!E23+Mexico!E23+Venezuela!E23)/6</f>
        <v>4.3601297835543971E-2</v>
      </c>
      <c r="F23" s="12">
        <f>(Argentina!F23+Brazil!F23+Chile!F23+Colombia!F23+Mexico!F23+Venezuela!F23)/6</f>
        <v>0.26406972110833621</v>
      </c>
      <c r="G23" s="12">
        <f>(Argentina!G23+Brazil!G23+Chile!G23+Colombia!G23+Mexico!G23+Venezuela!G23)/6</f>
        <v>0.20350723035442672</v>
      </c>
      <c r="H23" s="14">
        <f>(Argentina!H23+Brazil!H23+Chile!H23+Colombia!H23+Mexico!H23+Venezuela!H23)/6</f>
        <v>6.056249075390948E-2</v>
      </c>
      <c r="I23" s="15"/>
      <c r="J23" s="16">
        <f>(Argentina!J23+Brazil!J23+Chile!J23+Colombia!J23+Mexico!J23+Venezuela!J23)/6</f>
        <v>0.14531300205362482</v>
      </c>
      <c r="K23" s="12">
        <f>(Argentina!K23+Brazil!K23+Chile!K23+Colombia!K23+Mexico!K23+Venezuela!K23)/6</f>
        <v>0.13614433137313273</v>
      </c>
      <c r="L23" s="12">
        <f>(Argentina!L23+Brazil!L23+Chile!L23+Colombia!L23+Mexico!L23+Venezuela!L23)/6</f>
        <v>0.13337487605301035</v>
      </c>
      <c r="M23" s="12">
        <f>(Argentina!M23+Brazil!M23+Chile!M23+Colombia!M23+Mexico!M23+Venezuela!M23)/6</f>
        <v>0.40822089668082945</v>
      </c>
      <c r="N23" s="17">
        <v>1936</v>
      </c>
    </row>
    <row r="24" spans="2:14" ht="13.8" x14ac:dyDescent="0.25">
      <c r="B24" s="11">
        <v>1937</v>
      </c>
      <c r="C24" s="12">
        <f>(Argentina!C24+Brazil!C24+Chile!C24+Colombia!C24+Mexico!C24+Venezuela!C24)/6</f>
        <v>0.49537902887155533</v>
      </c>
      <c r="D24" s="12">
        <f>(Argentina!D24+Brazil!D24+Chile!D24+Colombia!D24+Mexico!D24+Venezuela!D24)/6</f>
        <v>0.4519508548193924</v>
      </c>
      <c r="E24" s="13">
        <f>(Argentina!E24+Brazil!E24+Chile!E24+Colombia!E24+Mexico!E24+Venezuela!E24)/6</f>
        <v>4.3428174052162927E-2</v>
      </c>
      <c r="F24" s="12">
        <f>(Argentina!F24+Brazil!F24+Chile!F24+Colombia!F24+Mexico!F24+Venezuela!F24)/6</f>
        <v>0.2647582647426458</v>
      </c>
      <c r="G24" s="12">
        <f>(Argentina!G24+Brazil!G24+Chile!G24+Colombia!G24+Mexico!G24+Venezuela!G24)/6</f>
        <v>0.20380239185049009</v>
      </c>
      <c r="H24" s="14">
        <f>(Argentina!H24+Brazil!H24+Chile!H24+Colombia!H24+Mexico!H24+Venezuela!H24)/6</f>
        <v>6.0955872892155732E-2</v>
      </c>
      <c r="I24" s="15"/>
      <c r="J24" s="16">
        <f>(Argentina!J24+Brazil!J24+Chile!J24+Colombia!J24+Mexico!J24+Venezuela!J24)/6</f>
        <v>0.14736022027152298</v>
      </c>
      <c r="K24" s="12">
        <f>(Argentina!K24+Brazil!K24+Chile!K24+Colombia!K24+Mexico!K24+Venezuela!K24)/6</f>
        <v>0.13878528024857775</v>
      </c>
      <c r="L24" s="12">
        <f>(Argentina!L24+Brazil!L24+Chile!L24+Colombia!L24+Mexico!L24+Venezuela!L24)/6</f>
        <v>0.13518623749125641</v>
      </c>
      <c r="M24" s="12">
        <f>(Argentina!M24+Brazil!M24+Chile!M24+Colombia!M24+Mexico!M24+Venezuela!M24)/6</f>
        <v>0.41625210051455358</v>
      </c>
      <c r="N24" s="17">
        <v>1937</v>
      </c>
    </row>
    <row r="25" spans="2:14" ht="13.8" x14ac:dyDescent="0.25">
      <c r="B25" s="11">
        <v>1938</v>
      </c>
      <c r="C25" s="12">
        <f>(Argentina!C25+Brazil!C25+Chile!C25+Colombia!C25+Mexico!C25+Venezuela!C25)/6</f>
        <v>0.47677141996086081</v>
      </c>
      <c r="D25" s="12">
        <f>(Argentina!D25+Brazil!D25+Chile!D25+Colombia!D25+Mexico!D25+Venezuela!D25)/6</f>
        <v>0.43150670448652906</v>
      </c>
      <c r="E25" s="13">
        <f>(Argentina!E25+Brazil!E25+Chile!E25+Colombia!E25+Mexico!E25+Venezuela!E25)/6</f>
        <v>4.5264715474331696E-2</v>
      </c>
      <c r="F25" s="12">
        <f>(Argentina!F25+Brazil!F25+Chile!F25+Colombia!F25+Mexico!F25+Venezuela!F25)/6</f>
        <v>0.26074332413188678</v>
      </c>
      <c r="G25" s="12">
        <f>(Argentina!G25+Brazil!G25+Chile!G25+Colombia!G25+Mexico!G25+Venezuela!G25)/6</f>
        <v>0.19852687424784141</v>
      </c>
      <c r="H25" s="14">
        <f>(Argentina!H25+Brazil!H25+Chile!H25+Colombia!H25+Mexico!H25+Venezuela!H25)/6</f>
        <v>6.2216449884045399E-2</v>
      </c>
      <c r="I25" s="15"/>
      <c r="J25" s="16">
        <f>(Argentina!J25+Brazil!J25+Chile!J25+Colombia!J25+Mexico!J25+Venezuela!J25)/6</f>
        <v>0.14947790983877343</v>
      </c>
      <c r="K25" s="12">
        <f>(Argentina!K25+Brazil!K25+Chile!K25+Colombia!K25+Mexico!K25+Venezuela!K25)/6</f>
        <v>0.14150317732805565</v>
      </c>
      <c r="L25" s="12">
        <f>(Argentina!L25+Brazil!L25+Chile!L25+Colombia!L25+Mexico!L25+Venezuela!L25)/6</f>
        <v>0.13712879556714963</v>
      </c>
      <c r="M25" s="12">
        <f>(Argentina!M25+Brazil!M25+Chile!M25+Colombia!M25+Mexico!M25+Venezuela!M25)/6</f>
        <v>0.40946917882424033</v>
      </c>
      <c r="N25" s="17">
        <v>1938</v>
      </c>
    </row>
    <row r="26" spans="2:14" ht="13.8" x14ac:dyDescent="0.25">
      <c r="B26" s="11">
        <v>1939</v>
      </c>
      <c r="C26" s="12">
        <f>(Argentina!C26+Brazil!C26+Chile!C26+Colombia!C26+Mexico!C26+Venezuela!C26)/6</f>
        <v>0.49420108189212608</v>
      </c>
      <c r="D26" s="12">
        <f>(Argentina!D26+Brazil!D26+Chile!D26+Colombia!D26+Mexico!D26+Venezuela!D26)/6</f>
        <v>0.44984420391859953</v>
      </c>
      <c r="E26" s="13">
        <f>(Argentina!E26+Brazil!E26+Chile!E26+Colombia!E26+Mexico!E26+Venezuela!E26)/6</f>
        <v>4.4356877973526505E-2</v>
      </c>
      <c r="F26" s="12">
        <f>(Argentina!F26+Brazil!F26+Chile!F26+Colombia!F26+Mexico!F26+Venezuela!F26)/6</f>
        <v>0.26319696676942622</v>
      </c>
      <c r="G26" s="12">
        <f>(Argentina!G26+Brazil!G26+Chile!G26+Colombia!G26+Mexico!G26+Venezuela!G26)/6</f>
        <v>0.20055599238169097</v>
      </c>
      <c r="H26" s="14">
        <f>(Argentina!H26+Brazil!H26+Chile!H26+Colombia!H26+Mexico!H26+Venezuela!H26)/6</f>
        <v>6.264097438773529E-2</v>
      </c>
      <c r="I26" s="15"/>
      <c r="J26" s="16">
        <f>(Argentina!J26+Brazil!J26+Chile!J26+Colombia!J26+Mexico!J26+Venezuela!J26)/6</f>
        <v>0.15166859135513527</v>
      </c>
      <c r="K26" s="12">
        <f>(Argentina!K26+Brazil!K26+Chile!K26+Colombia!K26+Mexico!K26+Venezuela!K26)/6</f>
        <v>0.14430042925533812</v>
      </c>
      <c r="L26" s="12">
        <f>(Argentina!L26+Brazil!L26+Chile!L26+Colombia!L26+Mexico!L26+Venezuela!L26)/6</f>
        <v>0.13921056557116129</v>
      </c>
      <c r="M26" s="12">
        <f>(Argentina!M26+Brazil!M26+Chile!M26+Colombia!M26+Mexico!M26+Venezuela!M26)/6</f>
        <v>0.41086097593438525</v>
      </c>
      <c r="N26" s="17">
        <v>1939</v>
      </c>
    </row>
    <row r="27" spans="2:14" ht="13.8" x14ac:dyDescent="0.25">
      <c r="B27" s="11">
        <v>1940</v>
      </c>
      <c r="C27" s="12">
        <f>(Argentina!C27+Brazil!C27+Chile!C27+Colombia!C27+Mexico!C27+Venezuela!C27)/6</f>
        <v>0.47258538918299919</v>
      </c>
      <c r="D27" s="12">
        <f>(Argentina!D27+Brazil!D27+Chile!D27+Colombia!D27+Mexico!D27+Venezuela!D27)/6</f>
        <v>0.4261541364362238</v>
      </c>
      <c r="E27" s="13">
        <f>(Argentina!E27+Brazil!E27+Chile!E27+Colombia!E27+Mexico!E27+Venezuela!E27)/6</f>
        <v>4.6431252746775419E-2</v>
      </c>
      <c r="F27" s="12">
        <f>(Argentina!F27+Brazil!F27+Chile!F27+Colombia!F27+Mexico!F27+Venezuela!F27)/6</f>
        <v>0.25956958354665977</v>
      </c>
      <c r="G27" s="12">
        <f>(Argentina!G27+Brazil!G27+Chile!G27+Colombia!G27+Mexico!G27+Venezuela!G27)/6</f>
        <v>0.19562622377403246</v>
      </c>
      <c r="H27" s="14">
        <f>(Argentina!H27+Brazil!H27+Chile!H27+Colombia!H27+Mexico!H27+Venezuela!H27)/6</f>
        <v>6.3943359772627301E-2</v>
      </c>
      <c r="I27" s="15"/>
      <c r="J27" s="16">
        <f>(Argentina!J27+Brazil!J27+Chile!J27+Colombia!J27+Mexico!J27+Venezuela!J27)/6</f>
        <v>0.15393488117222012</v>
      </c>
      <c r="K27" s="12">
        <f>(Argentina!K27+Brazil!K27+Chile!K27+Colombia!K27+Mexico!K27+Venezuela!K27)/6</f>
        <v>0.1471795199763733</v>
      </c>
      <c r="L27" s="12">
        <f>(Argentina!L27+Brazil!L27+Chile!L27+Colombia!L27+Mexico!L27+Venezuela!L27)/6</f>
        <v>0.14144012955220561</v>
      </c>
      <c r="M27" s="12">
        <f>(Argentina!M27+Brazil!M27+Chile!M27+Colombia!M27+Mexico!M27+Venezuela!M27)/6</f>
        <v>0.41368190842680685</v>
      </c>
      <c r="N27" s="17">
        <v>1940</v>
      </c>
    </row>
    <row r="28" spans="2:14" ht="13.8" x14ac:dyDescent="0.25">
      <c r="B28" s="11">
        <v>1941</v>
      </c>
      <c r="C28" s="12">
        <f>(Argentina!C28+Brazil!C28+Chile!C28+Colombia!C28+Mexico!C28+Venezuela!C28)/6</f>
        <v>0.49656024364958035</v>
      </c>
      <c r="D28" s="12">
        <f>(Argentina!D28+Brazil!D28+Chile!D28+Colombia!D28+Mexico!D28+Venezuela!D28)/6</f>
        <v>0.45158059421183522</v>
      </c>
      <c r="E28" s="13">
        <f>(Argentina!E28+Brazil!E28+Chile!E28+Colombia!E28+Mexico!E28+Venezuela!E28)/6</f>
        <v>4.4979649437745128E-2</v>
      </c>
      <c r="F28" s="12">
        <f>(Argentina!F28+Brazil!F28+Chile!F28+Colombia!F28+Mexico!F28+Venezuela!F28)/6</f>
        <v>0.26875609275123308</v>
      </c>
      <c r="G28" s="12">
        <f>(Argentina!G28+Brazil!G28+Chile!G28+Colombia!G28+Mexico!G28+Venezuela!G28)/6</f>
        <v>0.20560359772662692</v>
      </c>
      <c r="H28" s="14">
        <f>(Argentina!H28+Brazil!H28+Chile!H28+Colombia!H28+Mexico!H28+Venezuela!H28)/6</f>
        <v>6.315249502460614E-2</v>
      </c>
      <c r="I28" s="15"/>
      <c r="J28" s="16">
        <f>(Argentina!J28+Brazil!J28+Chile!J28+Colombia!J28+Mexico!J28+Venezuela!J28)/6</f>
        <v>0.15398559454230812</v>
      </c>
      <c r="K28" s="12">
        <f>(Argentina!K28+Brazil!K28+Chile!K28+Colombia!K28+Mexico!K28+Venezuela!K28)/6</f>
        <v>0.14538076903283745</v>
      </c>
      <c r="L28" s="12">
        <f>(Argentina!L28+Brazil!L28+Chile!L28+Colombia!L28+Mexico!L28+Venezuela!L28)/6</f>
        <v>0.14032735916061684</v>
      </c>
      <c r="M28" s="12">
        <f>(Argentina!M28+Brazil!M28+Chile!M28+Colombia!M28+Mexico!M28+Venezuela!M28)/6</f>
        <v>0.42419550395977185</v>
      </c>
      <c r="N28" s="17">
        <v>1941</v>
      </c>
    </row>
    <row r="29" spans="2:14" ht="13.8" x14ac:dyDescent="0.25">
      <c r="B29" s="11">
        <v>1942</v>
      </c>
      <c r="C29" s="12">
        <f>(Argentina!C29+Brazil!C29+Chile!C29+Colombia!C29+Mexico!C29+Venezuela!C29)/6</f>
        <v>0.52270003282075794</v>
      </c>
      <c r="D29" s="12">
        <f>(Argentina!D29+Brazil!D29+Chile!D29+Colombia!D29+Mexico!D29+Venezuela!D29)/6</f>
        <v>0.47886227441956214</v>
      </c>
      <c r="E29" s="13">
        <f>(Argentina!E29+Brazil!E29+Chile!E29+Colombia!E29+Mexico!E29+Venezuela!E29)/6</f>
        <v>4.3837758401195838E-2</v>
      </c>
      <c r="F29" s="12">
        <f>(Argentina!F29+Brazil!F29+Chile!F29+Colombia!F29+Mexico!F29+Venezuela!F29)/6</f>
        <v>0.2765109909970429</v>
      </c>
      <c r="G29" s="12">
        <f>(Argentina!G29+Brazil!G29+Chile!G29+Colombia!G29+Mexico!G29+Venezuela!G29)/6</f>
        <v>0.21424637264288937</v>
      </c>
      <c r="H29" s="14">
        <f>(Argentina!H29+Brazil!H29+Chile!H29+Colombia!H29+Mexico!H29+Venezuela!H29)/6</f>
        <v>6.2264618354153513E-2</v>
      </c>
      <c r="I29" s="15"/>
      <c r="J29" s="16">
        <f>(Argentina!J29+Brazil!J29+Chile!J29+Colombia!J29+Mexico!J29+Venezuela!J29)/6</f>
        <v>0.15418139976563214</v>
      </c>
      <c r="K29" s="12">
        <f>(Argentina!K29+Brazil!K29+Chile!K29+Colombia!K29+Mexico!K29+Venezuela!K29)/6</f>
        <v>0.14361300669160981</v>
      </c>
      <c r="L29" s="12">
        <f>(Argentina!L29+Brazil!L29+Chile!L29+Colombia!L29+Mexico!L29+Venezuela!L29)/6</f>
        <v>0.13925041656266374</v>
      </c>
      <c r="M29" s="12">
        <f>(Argentina!M29+Brazil!M29+Chile!M29+Colombia!M29+Mexico!M29+Venezuela!M29)/6</f>
        <v>0.43589484737561923</v>
      </c>
      <c r="N29" s="17">
        <v>1942</v>
      </c>
    </row>
    <row r="30" spans="2:14" ht="13.8" x14ac:dyDescent="0.25">
      <c r="B30" s="11">
        <v>1943</v>
      </c>
      <c r="C30" s="12">
        <f>(Argentina!C30+Brazil!C30+Chile!C30+Colombia!C30+Mexico!C30+Venezuela!C30)/6</f>
        <v>0.51651947298805123</v>
      </c>
      <c r="D30" s="12">
        <f>(Argentina!D30+Brazil!D30+Chile!D30+Colombia!D30+Mexico!D30+Venezuela!D30)/6</f>
        <v>0.47242299911491131</v>
      </c>
      <c r="E30" s="13">
        <f>(Argentina!E30+Brazil!E30+Chile!E30+Colombia!E30+Mexico!E30+Venezuela!E30)/6</f>
        <v>4.4096473873140023E-2</v>
      </c>
      <c r="F30" s="12">
        <f>(Argentina!F30+Brazil!F30+Chile!F30+Colombia!F30+Mexico!F30+Venezuela!F30)/6</f>
        <v>0.28106472030551632</v>
      </c>
      <c r="G30" s="12">
        <f>(Argentina!G30+Brazil!G30+Chile!G30+Colombia!G30+Mexico!G30+Venezuela!G30)/6</f>
        <v>0.2192837219701147</v>
      </c>
      <c r="H30" s="14">
        <f>(Argentina!H30+Brazil!H30+Chile!H30+Colombia!H30+Mexico!H30+Venezuela!H30)/6</f>
        <v>6.1780998335401627E-2</v>
      </c>
      <c r="I30" s="15"/>
      <c r="J30" s="16">
        <f>(Argentina!J30+Brazil!J30+Chile!J30+Colombia!J30+Mexico!J30+Venezuela!J30)/6</f>
        <v>0.1545169252625655</v>
      </c>
      <c r="K30" s="12">
        <f>(Argentina!K30+Brazil!K30+Chile!K30+Colombia!K30+Mexico!K30+Venezuela!K30)/6</f>
        <v>0.14187559914917616</v>
      </c>
      <c r="L30" s="12">
        <f>(Argentina!L30+Brazil!L30+Chile!L30+Colombia!L30+Mexico!L30+Venezuela!L30)/6</f>
        <v>0.13820875539231997</v>
      </c>
      <c r="M30" s="12">
        <f>(Argentina!M30+Brazil!M30+Chile!M30+Colombia!M30+Mexico!M30+Venezuela!M30)/6</f>
        <v>0.43567827664355779</v>
      </c>
      <c r="N30" s="17">
        <v>1943</v>
      </c>
    </row>
    <row r="31" spans="2:14" ht="13.8" x14ac:dyDescent="0.25">
      <c r="B31" s="11">
        <v>1944</v>
      </c>
      <c r="C31" s="12">
        <f>(Argentina!C31+Brazil!C31+Chile!C31+Colombia!C31+Mexico!C31+Venezuela!C31)/6</f>
        <v>0.51533219358198268</v>
      </c>
      <c r="D31" s="12">
        <f>(Argentina!D31+Brazil!D31+Chile!D31+Colombia!D31+Mexico!D31+Venezuela!D31)/6</f>
        <v>0.47125310704529078</v>
      </c>
      <c r="E31" s="13">
        <f>(Argentina!E31+Brazil!E31+Chile!E31+Colombia!E31+Mexico!E31+Venezuela!E31)/6</f>
        <v>4.4079086536691986E-2</v>
      </c>
      <c r="F31" s="12">
        <f>(Argentina!F31+Brazil!F31+Chile!F31+Colombia!F31+Mexico!F31+Venezuela!F31)/6</f>
        <v>0.27941185935542451</v>
      </c>
      <c r="G31" s="12">
        <f>(Argentina!G31+Brazil!G31+Chile!G31+Colombia!G31+Mexico!G31+Venezuela!G31)/6</f>
        <v>0.21713808978106527</v>
      </c>
      <c r="H31" s="14">
        <f>(Argentina!H31+Brazil!H31+Chile!H31+Colombia!H31+Mexico!H31+Venezuela!H31)/6</f>
        <v>6.2273769574359282E-2</v>
      </c>
      <c r="I31" s="15"/>
      <c r="J31" s="16">
        <f>(Argentina!J31+Brazil!J31+Chile!J31+Colombia!J31+Mexico!J31+Venezuela!J31)/6</f>
        <v>0.15498734373680104</v>
      </c>
      <c r="K31" s="12">
        <f>(Argentina!K31+Brazil!K31+Chile!K31+Colombia!K31+Mexico!K31+Venezuela!K31)/6</f>
        <v>0.14016792686059659</v>
      </c>
      <c r="L31" s="12">
        <f>(Argentina!L31+Brazil!L31+Chile!L31+Colombia!L31+Mexico!L31+Venezuela!L31)/6</f>
        <v>0.13720184812884689</v>
      </c>
      <c r="M31" s="12">
        <f>(Argentina!M31+Brazil!M31+Chile!M31+Colombia!M31+Mexico!M31+Venezuela!M31)/6</f>
        <v>0.42741927340943064</v>
      </c>
      <c r="N31" s="17">
        <v>1944</v>
      </c>
    </row>
    <row r="32" spans="2:14" ht="13.8" x14ac:dyDescent="0.25">
      <c r="B32" s="11">
        <v>1945</v>
      </c>
      <c r="C32" s="12">
        <f>(Argentina!C32+Brazil!C32+Chile!C32+Colombia!C32+Mexico!C32+Venezuela!C32)/6</f>
        <v>0.51218751404474627</v>
      </c>
      <c r="D32" s="12">
        <f>(Argentina!D32+Brazil!D32+Chile!D32+Colombia!D32+Mexico!D32+Venezuela!D32)/6</f>
        <v>0.4683184679549901</v>
      </c>
      <c r="E32" s="13">
        <f>(Argentina!E32+Brazil!E32+Chile!E32+Colombia!E32+Mexico!E32+Venezuela!E32)/6</f>
        <v>4.3869046089756177E-2</v>
      </c>
      <c r="F32" s="12">
        <f>(Argentina!F32+Brazil!F32+Chile!F32+Colombia!F32+Mexico!F32+Venezuela!F32)/6</f>
        <v>0.27415461266110902</v>
      </c>
      <c r="G32" s="12">
        <f>(Argentina!G32+Brazil!G32+Chile!G32+Colombia!G32+Mexico!G32+Venezuela!G32)/6</f>
        <v>0.21229205964613354</v>
      </c>
      <c r="H32" s="14">
        <f>(Argentina!H32+Brazil!H32+Chile!H32+Colombia!H32+Mexico!H32+Venezuela!H32)/6</f>
        <v>6.1862553014975508E-2</v>
      </c>
      <c r="I32" s="15"/>
      <c r="J32" s="16">
        <f>(Argentina!J32+Brazil!J32+Chile!J32+Colombia!J32+Mexico!J32+Venezuela!J32)/6</f>
        <v>0.15440491110481083</v>
      </c>
      <c r="K32" s="12">
        <f>(Argentina!K32+Brazil!K32+Chile!K32+Colombia!K32+Mexico!K32+Venezuela!K32)/6</f>
        <v>0.13848938419877074</v>
      </c>
      <c r="L32" s="12">
        <f>(Argentina!L32+Brazil!L32+Chile!L32+Colombia!L32+Mexico!L32+Venezuela!L32)/6</f>
        <v>0.13622918570287598</v>
      </c>
      <c r="M32" s="12">
        <f>(Argentina!M32+Brazil!M32+Chile!M32+Colombia!M32+Mexico!M32+Venezuela!M32)/6</f>
        <v>0.42036213971237313</v>
      </c>
      <c r="N32" s="17">
        <v>1945</v>
      </c>
    </row>
    <row r="33" spans="2:14" ht="13.8" x14ac:dyDescent="0.25">
      <c r="B33" s="11">
        <v>1946</v>
      </c>
      <c r="C33" s="12">
        <f>(Argentina!C33+Brazil!C33+Chile!C33+Colombia!C33+Mexico!C33+Venezuela!C33)/6</f>
        <v>0.53121051845575573</v>
      </c>
      <c r="D33" s="12">
        <f>(Argentina!D33+Brazil!D33+Chile!D33+Colombia!D33+Mexico!D33+Venezuela!D33)/6</f>
        <v>0.48858450102197998</v>
      </c>
      <c r="E33" s="13">
        <f>(Argentina!E33+Brazil!E33+Chile!E33+Colombia!E33+Mexico!E33+Venezuela!E33)/6</f>
        <v>4.2626017433775719E-2</v>
      </c>
      <c r="F33" s="12">
        <f>(Argentina!F33+Brazil!F33+Chile!F33+Colombia!F33+Mexico!F33+Venezuela!F33)/6</f>
        <v>0.2814794535222005</v>
      </c>
      <c r="G33" s="12">
        <f>(Argentina!G33+Brazil!G33+Chile!G33+Colombia!G33+Mexico!G33+Venezuela!G33)/6</f>
        <v>0.22033254882920816</v>
      </c>
      <c r="H33" s="14">
        <f>(Argentina!H33+Brazil!H33+Chile!H33+Colombia!H33+Mexico!H33+Venezuela!H33)/6</f>
        <v>6.1146904692992311E-2</v>
      </c>
      <c r="I33" s="15"/>
      <c r="J33" s="16">
        <f>(Argentina!J33+Brazil!J33+Chile!J33+Colombia!J33+Mexico!J33+Venezuela!J33)/6</f>
        <v>0.15232377217720108</v>
      </c>
      <c r="K33" s="12">
        <f>(Argentina!K33+Brazil!K33+Chile!K33+Colombia!K33+Mexico!K33+Venezuela!K33)/6</f>
        <v>0.13925167155373164</v>
      </c>
      <c r="L33" s="12">
        <f>(Argentina!L33+Brazil!L33+Chile!L33+Colombia!L33+Mexico!L33+Venezuela!L33)/6</f>
        <v>0.13618272923746635</v>
      </c>
      <c r="M33" s="12">
        <f>(Argentina!M33+Brazil!M33+Chile!M33+Colombia!M33+Mexico!M33+Venezuela!M33)/6</f>
        <v>0.42176545167806512</v>
      </c>
      <c r="N33" s="17">
        <v>1946</v>
      </c>
    </row>
    <row r="34" spans="2:14" ht="13.8" x14ac:dyDescent="0.25">
      <c r="B34" s="11">
        <v>1947</v>
      </c>
      <c r="C34" s="12">
        <f>(Argentina!C34+Brazil!C34+Chile!C34+Colombia!C34+Mexico!C34+Venezuela!C34)/6</f>
        <v>0.52551399695581769</v>
      </c>
      <c r="D34" s="12">
        <f>(Argentina!D34+Brazil!D34+Chile!D34+Colombia!D34+Mexico!D34+Venezuela!D34)/6</f>
        <v>0.48292022653512406</v>
      </c>
      <c r="E34" s="13">
        <f>(Argentina!E34+Brazil!E34+Chile!E34+Colombia!E34+Mexico!E34+Venezuela!E34)/6</f>
        <v>4.2593770420693622E-2</v>
      </c>
      <c r="F34" s="12">
        <f>(Argentina!F34+Brazil!F34+Chile!F34+Colombia!F34+Mexico!F34+Venezuela!F34)/6</f>
        <v>0.27343791650032712</v>
      </c>
      <c r="G34" s="12">
        <f>(Argentina!G34+Brazil!G34+Chile!G34+Colombia!G34+Mexico!G34+Venezuela!G34)/6</f>
        <v>0.21249016429533052</v>
      </c>
      <c r="H34" s="14">
        <f>(Argentina!H34+Brazil!H34+Chile!H34+Colombia!H34+Mexico!H34+Venezuela!H34)/6</f>
        <v>6.0947752204996632E-2</v>
      </c>
      <c r="I34" s="15"/>
      <c r="J34" s="16">
        <f>(Argentina!J34+Brazil!J34+Chile!J34+Colombia!J34+Mexico!J34+Venezuela!J34)/6</f>
        <v>0.15034390079108267</v>
      </c>
      <c r="K34" s="12">
        <f>(Argentina!K34+Brazil!K34+Chile!K34+Colombia!K34+Mexico!K34+Venezuela!K34)/6</f>
        <v>0.14016249790530264</v>
      </c>
      <c r="L34" s="12">
        <f>(Argentina!L34+Brazil!L34+Chile!L34+Colombia!L34+Mexico!L34+Venezuela!L34)/6</f>
        <v>0.13614797249316382</v>
      </c>
      <c r="M34" s="12">
        <f>(Argentina!M34+Brazil!M34+Chile!M34+Colombia!M34+Mexico!M34+Venezuela!M34)/6</f>
        <v>0.41954790342640358</v>
      </c>
      <c r="N34" s="17">
        <v>1947</v>
      </c>
    </row>
    <row r="35" spans="2:14" ht="13.8" x14ac:dyDescent="0.25">
      <c r="B35" s="11">
        <v>1948</v>
      </c>
      <c r="C35" s="12">
        <f>(Argentina!C35+Brazil!C35+Chile!C35+Colombia!C35+Mexico!C35+Venezuela!C35)/6</f>
        <v>0.52965876531068123</v>
      </c>
      <c r="D35" s="12">
        <f>(Argentina!D35+Brazil!D35+Chile!D35+Colombia!D35+Mexico!D35+Venezuela!D35)/6</f>
        <v>0.48807434050925319</v>
      </c>
      <c r="E35" s="13">
        <f>(Argentina!E35+Brazil!E35+Chile!E35+Colombia!E35+Mexico!E35+Venezuela!E35)/6</f>
        <v>4.1584424801428051E-2</v>
      </c>
      <c r="F35" s="12">
        <f>(Argentina!F35+Brazil!F35+Chile!F35+Colombia!F35+Mexico!F35+Venezuela!F35)/6</f>
        <v>0.28130760206911914</v>
      </c>
      <c r="G35" s="12">
        <f>(Argentina!G35+Brazil!G35+Chile!G35+Colombia!G35+Mexico!G35+Venezuela!G35)/6</f>
        <v>0.22036823963728133</v>
      </c>
      <c r="H35" s="14">
        <f>(Argentina!H35+Brazil!H35+Chile!H35+Colombia!H35+Mexico!H35+Venezuela!H35)/6</f>
        <v>6.093936243183784E-2</v>
      </c>
      <c r="I35" s="15"/>
      <c r="J35" s="16">
        <f>(Argentina!J35+Brazil!J35+Chile!J35+Colombia!J35+Mexico!J35+Venezuela!J35)/6</f>
        <v>0.14845972845930991</v>
      </c>
      <c r="K35" s="12">
        <f>(Argentina!K35+Brazil!K35+Chile!K35+Colombia!K35+Mexico!K35+Venezuela!K35)/6</f>
        <v>0.14122703725123453</v>
      </c>
      <c r="L35" s="12">
        <f>(Argentina!L35+Brazil!L35+Chile!L35+Colombia!L35+Mexico!L35+Venezuela!L35)/6</f>
        <v>0.13612488327293754</v>
      </c>
      <c r="M35" s="12">
        <f>(Argentina!M35+Brazil!M35+Chile!M35+Colombia!M35+Mexico!M35+Venezuela!M35)/6</f>
        <v>0.41012685332499893</v>
      </c>
      <c r="N35" s="17">
        <v>1948</v>
      </c>
    </row>
    <row r="36" spans="2:14" ht="13.8" x14ac:dyDescent="0.25">
      <c r="B36" s="11">
        <v>1949</v>
      </c>
      <c r="C36" s="12">
        <f>(Argentina!C36+Brazil!C36+Chile!C36+Colombia!C36+Mexico!C36+Venezuela!C36)/6</f>
        <v>0.5272335025307946</v>
      </c>
      <c r="D36" s="12">
        <f>(Argentina!D36+Brazil!D36+Chile!D36+Colombia!D36+Mexico!D36+Venezuela!D36)/6</f>
        <v>0.48592611265437236</v>
      </c>
      <c r="E36" s="13">
        <f>(Argentina!E36+Brazil!E36+Chile!E36+Colombia!E36+Mexico!E36+Venezuela!E36)/6</f>
        <v>4.1307389876422254E-2</v>
      </c>
      <c r="F36" s="12">
        <f>(Argentina!F36+Brazil!F36+Chile!F36+Colombia!F36+Mexico!F36+Venezuela!F36)/6</f>
        <v>0.28309607586084995</v>
      </c>
      <c r="G36" s="12">
        <f>(Argentina!G36+Brazil!G36+Chile!G36+Colombia!G36+Mexico!G36+Venezuela!G36)/6</f>
        <v>0.22278167029924845</v>
      </c>
      <c r="H36" s="14">
        <f>(Argentina!H36+Brazil!H36+Chile!H36+Colombia!H36+Mexico!H36+Venezuela!H36)/6</f>
        <v>6.0314405561601579E-2</v>
      </c>
      <c r="I36" s="15"/>
      <c r="J36" s="16">
        <f>(Argentina!J36+Brazil!J36+Chile!J36+Colombia!J36+Mexico!J36+Venezuela!J36)/6</f>
        <v>0.14666600202004496</v>
      </c>
      <c r="K36" s="12">
        <f>(Argentina!K36+Brazil!K36+Chile!K36+Colombia!K36+Mexico!K36+Venezuela!K36)/6</f>
        <v>0.14245092536408741</v>
      </c>
      <c r="L36" s="12">
        <f>(Argentina!L36+Brazil!L36+Chile!L36+Colombia!L36+Mexico!L36+Venezuela!L36)/6</f>
        <v>0.13611343136155962</v>
      </c>
      <c r="M36" s="12">
        <f>(Argentina!M36+Brazil!M36+Chile!M36+Colombia!M36+Mexico!M36+Venezuela!M36)/6</f>
        <v>0.40371626916852055</v>
      </c>
      <c r="N36" s="17">
        <v>1949</v>
      </c>
    </row>
    <row r="37" spans="2:14" ht="13.8" x14ac:dyDescent="0.25">
      <c r="B37" s="11">
        <v>1950</v>
      </c>
      <c r="C37" s="12">
        <f>(Argentina!C37+Brazil!C37+Chile!C37+Colombia!C37+Mexico!C37+Venezuela!C37)/6</f>
        <v>0.5282241531552081</v>
      </c>
      <c r="D37" s="12">
        <f>(Argentina!D37+Brazil!D37+Chile!D37+Colombia!D37+Mexico!D37+Venezuela!D37)/6</f>
        <v>0.48708779843044314</v>
      </c>
      <c r="E37" s="13">
        <f>(Argentina!E37+Brazil!E37+Chile!E37+Colombia!E37+Mexico!E37+Venezuela!E37)/6</f>
        <v>4.1136354724764991E-2</v>
      </c>
      <c r="F37" s="12">
        <f>(Argentina!F37+Brazil!F37+Chile!F37+Colombia!F37+Mexico!F37+Venezuela!F37)/6</f>
        <v>0.281033715822045</v>
      </c>
      <c r="G37" s="12">
        <f>(Argentina!G37+Brazil!G37+Chile!G37+Colombia!G37+Mexico!G37+Venezuela!G37)/6</f>
        <v>0.22103981865339262</v>
      </c>
      <c r="H37" s="14">
        <f>(Argentina!H37+Brazil!H37+Chile!H37+Colombia!H37+Mexico!H37+Venezuela!H37)/6</f>
        <v>5.999389716865236E-2</v>
      </c>
      <c r="I37" s="15"/>
      <c r="J37" s="16">
        <f>(Argentina!J37+Brazil!J37+Chile!J37+Colombia!J37+Mexico!J37+Venezuela!J37)/6</f>
        <v>0.14495776573064842</v>
      </c>
      <c r="K37" s="12">
        <f>(Argentina!K37+Brazil!K37+Chile!K37+Colombia!K37+Mexico!K37+Venezuela!K37)/6</f>
        <v>0.14384028396254098</v>
      </c>
      <c r="L37" s="12">
        <f>(Argentina!L37+Brazil!L37+Chile!L37+Colombia!L37+Mexico!L37+Venezuela!L37)/6</f>
        <v>0.13611358851240171</v>
      </c>
      <c r="M37" s="12">
        <f>(Argentina!M37+Brazil!M37+Chile!M37+Colombia!M37+Mexico!M37+Venezuela!M37)/6</f>
        <v>0.39791739578739865</v>
      </c>
      <c r="N37" s="17">
        <v>1950</v>
      </c>
    </row>
    <row r="38" spans="2:14" ht="13.8" x14ac:dyDescent="0.25">
      <c r="B38" s="11">
        <v>1951</v>
      </c>
      <c r="C38" s="12">
        <f>(Argentina!C38+Brazil!C38+Chile!C38+Colombia!C38+Mexico!C38+Venezuela!C38)/6</f>
        <v>0.52686783387815517</v>
      </c>
      <c r="D38" s="12">
        <f>(Argentina!D38+Brazil!D38+Chile!D38+Colombia!D38+Mexico!D38+Venezuela!D38)/6</f>
        <v>0.48618732895084654</v>
      </c>
      <c r="E38" s="13">
        <f>(Argentina!E38+Brazil!E38+Chile!E38+Colombia!E38+Mexico!E38+Venezuela!E38)/6</f>
        <v>4.068050492730859E-2</v>
      </c>
      <c r="F38" s="12">
        <f>(Argentina!F38+Brazil!F38+Chile!F38+Colombia!F38+Mexico!F38+Venezuela!F38)/6</f>
        <v>0.2774570602196329</v>
      </c>
      <c r="G38" s="12">
        <f>(Argentina!G38+Brazil!G38+Chile!G38+Colombia!G38+Mexico!G38+Venezuela!G38)/6</f>
        <v>0.21821080324783781</v>
      </c>
      <c r="H38" s="14">
        <f>(Argentina!H38+Brazil!H38+Chile!H38+Colombia!H38+Mexico!H38+Venezuela!H38)/6</f>
        <v>5.9246256971795079E-2</v>
      </c>
      <c r="I38" s="18"/>
      <c r="J38" s="16">
        <f>(Argentina!J38+Brazil!J38+Chile!J38+Colombia!J38+Mexico!J38+Venezuela!J38)/6</f>
        <v>0.1449223948490431</v>
      </c>
      <c r="K38" s="12">
        <f>(Argentina!K38+Brazil!K38+Chile!K38+Colombia!K38+Mexico!K38+Venezuela!K38)/6</f>
        <v>0.14143457257414621</v>
      </c>
      <c r="L38" s="12">
        <f>(Argentina!L38+Brazil!L38+Chile!L38+Colombia!L38+Mexico!L38+Venezuela!L38)/6</f>
        <v>0.13491493523471459</v>
      </c>
      <c r="M38" s="12">
        <f>(Argentina!M38+Brazil!M38+Chile!M38+Colombia!M38+Mexico!M38+Venezuela!M38)/6</f>
        <v>0.39996052405511356</v>
      </c>
      <c r="N38" s="17">
        <v>1951</v>
      </c>
    </row>
    <row r="39" spans="2:14" ht="13.8" x14ac:dyDescent="0.25">
      <c r="B39" s="11">
        <v>1952</v>
      </c>
      <c r="C39" s="12">
        <f>(Argentina!C39+Brazil!C39+Chile!C39+Colombia!C39+Mexico!C39+Venezuela!C39)/6</f>
        <v>0.50967275123439693</v>
      </c>
      <c r="D39" s="12">
        <f>(Argentina!D39+Brazil!D39+Chile!D39+Colombia!D39+Mexico!D39+Venezuela!D39)/6</f>
        <v>0.46861260897486318</v>
      </c>
      <c r="E39" s="13">
        <f>(Argentina!E39+Brazil!E39+Chile!E39+Colombia!E39+Mexico!E39+Venezuela!E39)/6</f>
        <v>4.1060142259533687E-2</v>
      </c>
      <c r="F39" s="12">
        <f>(Argentina!F39+Brazil!F39+Chile!F39+Colombia!F39+Mexico!F39+Venezuela!F39)/6</f>
        <v>0.2758701333132812</v>
      </c>
      <c r="G39" s="12">
        <f>(Argentina!G39+Brazil!G39+Chile!G39+Colombia!G39+Mexico!G39+Venezuela!G39)/6</f>
        <v>0.21688091405606244</v>
      </c>
      <c r="H39" s="14">
        <f>(Argentina!H39+Brazil!H39+Chile!H39+Colombia!H39+Mexico!H39+Venezuela!H39)/6</f>
        <v>5.8989219257218783E-2</v>
      </c>
      <c r="I39" s="18"/>
      <c r="J39" s="16">
        <f>(Argentina!J39+Brazil!J39+Chile!J39+Colombia!J39+Mexico!J39+Venezuela!J39)/6</f>
        <v>0.14505217983608823</v>
      </c>
      <c r="K39" s="12">
        <f>(Argentina!K39+Brazil!K39+Chile!K39+Colombia!K39+Mexico!K39+Venezuela!K39)/6</f>
        <v>0.1391287181521991</v>
      </c>
      <c r="L39" s="12">
        <f>(Argentina!L39+Brazil!L39+Chile!L39+Colombia!L39+Mexico!L39+Venezuela!L39)/6</f>
        <v>0.13378459302727072</v>
      </c>
      <c r="M39" s="12">
        <f>(Argentina!M39+Brazil!M39+Chile!M39+Colombia!M39+Mexico!M39+Venezuela!M39)/6</f>
        <v>0.38665499439525441</v>
      </c>
      <c r="N39" s="17">
        <v>1952</v>
      </c>
    </row>
    <row r="40" spans="2:14" ht="13.8" x14ac:dyDescent="0.25">
      <c r="B40" s="11">
        <v>1953</v>
      </c>
      <c r="C40" s="12">
        <f>(Argentina!C40+Brazil!C40+Chile!C40+Colombia!C40+Mexico!C40+Venezuela!C40)/6</f>
        <v>0.52721491731088854</v>
      </c>
      <c r="D40" s="12">
        <f>(Argentina!D40+Brazil!D40+Chile!D40+Colombia!D40+Mexico!D40+Venezuela!D40)/6</f>
        <v>0.48736670302358204</v>
      </c>
      <c r="E40" s="13">
        <f>(Argentina!E40+Brazil!E40+Chile!E40+Colombia!E40+Mexico!E40+Venezuela!E40)/6</f>
        <v>3.9848214287306533E-2</v>
      </c>
      <c r="F40" s="12">
        <f>(Argentina!F40+Brazil!F40+Chile!F40+Colombia!F40+Mexico!F40+Venezuela!F40)/6</f>
        <v>0.27034530491396791</v>
      </c>
      <c r="G40" s="12">
        <f>(Argentina!G40+Brazil!G40+Chile!G40+Colombia!G40+Mexico!G40+Venezuela!G40)/6</f>
        <v>0.21225593915618268</v>
      </c>
      <c r="H40" s="14">
        <f>(Argentina!H40+Brazil!H40+Chile!H40+Colombia!H40+Mexico!H40+Venezuela!H40)/6</f>
        <v>5.8089365757785193E-2</v>
      </c>
      <c r="I40" s="18"/>
      <c r="J40" s="16">
        <f>(Argentina!J40+Brazil!J40+Chile!J40+Colombia!J40+Mexico!J40+Venezuela!J40)/6</f>
        <v>0.14534834377225128</v>
      </c>
      <c r="K40" s="12">
        <f>(Argentina!K40+Brazil!K40+Chile!K40+Colombia!K40+Mexico!K40+Venezuela!K40)/6</f>
        <v>0.13692017921419378</v>
      </c>
      <c r="L40" s="12">
        <f>(Argentina!L40+Brazil!L40+Chile!L40+Colombia!L40+Mexico!L40+Venezuela!L40)/6</f>
        <v>0.13271918395347299</v>
      </c>
      <c r="M40" s="12">
        <f>(Argentina!M40+Brazil!M40+Chile!M40+Colombia!M40+Mexico!M40+Venezuela!M40)/6</f>
        <v>0.38622342472108362</v>
      </c>
      <c r="N40" s="17">
        <v>1953</v>
      </c>
    </row>
    <row r="41" spans="2:14" ht="13.8" x14ac:dyDescent="0.25">
      <c r="B41" s="11">
        <v>1954</v>
      </c>
      <c r="C41" s="12">
        <f>(Argentina!C41+Brazil!C41+Chile!C41+Colombia!C41+Mexico!C41+Venezuela!C41)/6</f>
        <v>0.54694967093498514</v>
      </c>
      <c r="D41" s="12">
        <f>(Argentina!D41+Brazil!D41+Chile!D41+Colombia!D41+Mexico!D41+Venezuela!D41)/6</f>
        <v>0.50824996794768473</v>
      </c>
      <c r="E41" s="13">
        <f>(Argentina!E41+Brazil!E41+Chile!E41+Colombia!E41+Mexico!E41+Venezuela!E41)/6</f>
        <v>3.8699702987300307E-2</v>
      </c>
      <c r="F41" s="12">
        <f>(Argentina!F41+Brazil!F41+Chile!F41+Colombia!F41+Mexico!F41+Venezuela!F41)/6</f>
        <v>0.27703934932833124</v>
      </c>
      <c r="G41" s="12">
        <f>(Argentina!G41+Brazil!G41+Chile!G41+Colombia!G41+Mexico!G41+Venezuela!G41)/6</f>
        <v>0.22034148351210373</v>
      </c>
      <c r="H41" s="14">
        <f>(Argentina!H41+Brazil!H41+Chile!H41+Colombia!H41+Mexico!H41+Venezuela!H41)/6</f>
        <v>5.6697865816227509E-2</v>
      </c>
      <c r="I41" s="18"/>
      <c r="J41" s="16">
        <f>(Argentina!J41+Brazil!J41+Chile!J41+Colombia!J41+Mexico!J41+Venezuela!J41)/6</f>
        <v>0.14581240841107168</v>
      </c>
      <c r="K41" s="12">
        <f>(Argentina!K41+Brazil!K41+Chile!K41+Colombia!K41+Mexico!K41+Venezuela!K41)/6</f>
        <v>0.13480651995581303</v>
      </c>
      <c r="L41" s="12">
        <f>(Argentina!L41+Brazil!L41+Chile!L41+Colombia!L41+Mexico!L41+Venezuela!L41)/6</f>
        <v>0.13171550410508634</v>
      </c>
      <c r="M41" s="12">
        <f>(Argentina!M41+Brazil!M41+Chile!M41+Colombia!M41+Mexico!M41+Venezuela!M41)/6</f>
        <v>0.39152834272688691</v>
      </c>
      <c r="N41" s="17">
        <v>1954</v>
      </c>
    </row>
    <row r="42" spans="2:14" ht="13.8" x14ac:dyDescent="0.25">
      <c r="B42" s="11">
        <v>1955</v>
      </c>
      <c r="C42" s="12">
        <f>(Argentina!C42+Brazil!C42+Chile!C42+Colombia!C42+Mexico!C42+Venezuela!C42)/6</f>
        <v>0.55410569108518615</v>
      </c>
      <c r="D42" s="12">
        <f>(Argentina!D42+Brazil!D42+Chile!D42+Colombia!D42+Mexico!D42+Venezuela!D42)/6</f>
        <v>0.51565841110561772</v>
      </c>
      <c r="E42" s="13">
        <f>(Argentina!E42+Brazil!E42+Chile!E42+Colombia!E42+Mexico!E42+Venezuela!E42)/6</f>
        <v>3.8447279979568483E-2</v>
      </c>
      <c r="F42" s="12">
        <f>(Argentina!F42+Brazil!F42+Chile!F42+Colombia!F42+Mexico!F42+Venezuela!F42)/6</f>
        <v>0.27743677502298469</v>
      </c>
      <c r="G42" s="12">
        <f>(Argentina!G42+Brazil!G42+Chile!G42+Colombia!G42+Mexico!G42+Venezuela!G42)/6</f>
        <v>0.22131968234872881</v>
      </c>
      <c r="H42" s="14">
        <f>(Argentina!H42+Brazil!H42+Chile!H42+Colombia!H42+Mexico!H42+Venezuela!H42)/6</f>
        <v>5.6117092674255846E-2</v>
      </c>
      <c r="I42" s="18"/>
      <c r="J42" s="16">
        <f>(Argentina!J42+Brazil!J42+Chile!J42+Colombia!J42+Mexico!J42+Venezuela!J42)/6</f>
        <v>0.14644620016411566</v>
      </c>
      <c r="K42" s="12">
        <f>(Argentina!K42+Brazil!K42+Chile!K42+Colombia!K42+Mexico!K42+Venezuela!K42)/6</f>
        <v>0.13278540699513597</v>
      </c>
      <c r="L42" s="12">
        <f>(Argentina!L42+Brazil!L42+Chile!L42+Colombia!L42+Mexico!L42+Venezuela!L42)/6</f>
        <v>0.13077051467423687</v>
      </c>
      <c r="M42" s="12">
        <f>(Argentina!M42+Brazil!M42+Chile!M42+Colombia!M42+Mexico!M42+Venezuela!M42)/6</f>
        <v>0.3921837637127068</v>
      </c>
      <c r="N42" s="17">
        <v>1955</v>
      </c>
    </row>
    <row r="43" spans="2:14" ht="13.8" x14ac:dyDescent="0.25">
      <c r="B43" s="11">
        <v>1956</v>
      </c>
      <c r="C43" s="12">
        <f>(Argentina!C43+Brazil!C43+Chile!C43+Colombia!C43+Mexico!C43+Venezuela!C43)/6</f>
        <v>0.53487747567586696</v>
      </c>
      <c r="D43" s="12">
        <f>(Argentina!D43+Brazil!D43+Chile!D43+Colombia!D43+Mexico!D43+Venezuela!D43)/6</f>
        <v>0.49619912032733987</v>
      </c>
      <c r="E43" s="13">
        <f>(Argentina!E43+Brazil!E43+Chile!E43+Colombia!E43+Mexico!E43+Venezuela!E43)/6</f>
        <v>3.8678355348527121E-2</v>
      </c>
      <c r="F43" s="12">
        <f>(Argentina!F43+Brazil!F43+Chile!F43+Colombia!F43+Mexico!F43+Venezuela!F43)/6</f>
        <v>0.27915536147727021</v>
      </c>
      <c r="G43" s="12">
        <f>(Argentina!G43+Brazil!G43+Chile!G43+Colombia!G43+Mexico!G43+Venezuela!G43)/6</f>
        <v>0.22335033117290773</v>
      </c>
      <c r="H43" s="14">
        <f>(Argentina!H43+Brazil!H43+Chile!H43+Colombia!H43+Mexico!H43+Venezuela!H43)/6</f>
        <v>5.5805030304362437E-2</v>
      </c>
      <c r="I43" s="18"/>
      <c r="J43" s="16">
        <f>(Argentina!J43+Brazil!J43+Chile!J43+Colombia!J43+Mexico!J43+Venezuela!J43)/6</f>
        <v>0.14544268895132564</v>
      </c>
      <c r="K43" s="12">
        <f>(Argentina!K43+Brazil!K43+Chile!K43+Colombia!K43+Mexico!K43+Venezuela!K43)/6</f>
        <v>0.13076912586295728</v>
      </c>
      <c r="L43" s="12">
        <f>(Argentina!L43+Brazil!L43+Chile!L43+Colombia!L43+Mexico!L43+Venezuela!L43)/6</f>
        <v>0.12954341502429864</v>
      </c>
      <c r="M43" s="12">
        <f>(Argentina!M43+Brazil!M43+Chile!M43+Colombia!M43+Mexico!M43+Venezuela!M43)/6</f>
        <v>0.39164044118977764</v>
      </c>
      <c r="N43" s="17">
        <v>1956</v>
      </c>
    </row>
    <row r="44" spans="2:14" ht="13.8" x14ac:dyDescent="0.25">
      <c r="B44" s="11">
        <v>1957</v>
      </c>
      <c r="C44" s="12">
        <f>(Argentina!C44+Brazil!C44+Chile!C44+Colombia!C44+Mexico!C44+Venezuela!C44)/6</f>
        <v>0.55406128955968381</v>
      </c>
      <c r="D44" s="12">
        <f>(Argentina!D44+Brazil!D44+Chile!D44+Colombia!D44+Mexico!D44+Venezuela!D44)/6</f>
        <v>0.51639187521836716</v>
      </c>
      <c r="E44" s="13">
        <f>(Argentina!E44+Brazil!E44+Chile!E44+Colombia!E44+Mexico!E44+Venezuela!E44)/6</f>
        <v>3.7669414341316682E-2</v>
      </c>
      <c r="F44" s="12">
        <f>(Argentina!F44+Brazil!F44+Chile!F44+Colombia!F44+Mexico!F44+Venezuela!F44)/6</f>
        <v>0.2833589838363384</v>
      </c>
      <c r="G44" s="12">
        <f>(Argentina!G44+Brazil!G44+Chile!G44+Colombia!G44+Mexico!G44+Venezuela!G44)/6</f>
        <v>0.22879038717927389</v>
      </c>
      <c r="H44" s="14">
        <f>(Argentina!H44+Brazil!H44+Chile!H44+Colombia!H44+Mexico!H44+Venezuela!H44)/6</f>
        <v>5.4568596657064483E-2</v>
      </c>
      <c r="I44" s="18"/>
      <c r="J44" s="16">
        <f>(Argentina!J44+Brazil!J44+Chile!J44+Colombia!J44+Mexico!J44+Venezuela!J44)/6</f>
        <v>0.14452412372198725</v>
      </c>
      <c r="K44" s="12">
        <f>(Argentina!K44+Brazil!K44+Chile!K44+Colombia!K44+Mexico!K44+Venezuela!K44)/6</f>
        <v>0.12883560017302395</v>
      </c>
      <c r="L44" s="12">
        <f>(Argentina!L44+Brazil!L44+Chile!L44+Colombia!L44+Mexico!L44+Venezuela!L44)/6</f>
        <v>0.12838603979263868</v>
      </c>
      <c r="M44" s="12">
        <f>(Argentina!M44+Brazil!M44+Chile!M44+Colombia!M44+Mexico!M44+Venezuela!M44)/6</f>
        <v>0.39130779835937884</v>
      </c>
      <c r="N44" s="17">
        <v>1957</v>
      </c>
    </row>
    <row r="45" spans="2:14" ht="13.8" x14ac:dyDescent="0.25">
      <c r="B45" s="11">
        <v>1958</v>
      </c>
      <c r="C45" s="12">
        <f>(Argentina!C45+Brazil!C45+Chile!C45+Colombia!C45+Mexico!C45+Venezuela!C45)/6</f>
        <v>0.5609455180453633</v>
      </c>
      <c r="D45" s="12">
        <f>(Argentina!D45+Brazil!D45+Chile!D45+Colombia!D45+Mexico!D45+Venezuela!D45)/6</f>
        <v>0.52446640522022048</v>
      </c>
      <c r="E45" s="13">
        <f>(Argentina!E45+Brazil!E45+Chile!E45+Colombia!E45+Mexico!E45+Venezuela!E45)/6</f>
        <v>3.6479112825142816E-2</v>
      </c>
      <c r="F45" s="12">
        <f>(Argentina!F45+Brazil!F45+Chile!F45+Colombia!F45+Mexico!F45+Venezuela!F45)/6</f>
        <v>0.27857806440200666</v>
      </c>
      <c r="G45" s="12">
        <f>(Argentina!G45+Brazil!G45+Chile!G45+Colombia!G45+Mexico!G45+Venezuela!G45)/6</f>
        <v>0.22505321967012859</v>
      </c>
      <c r="H45" s="14">
        <f>(Argentina!H45+Brazil!H45+Chile!H45+Colombia!H45+Mexico!H45+Venezuela!H45)/6</f>
        <v>5.3524844731878109E-2</v>
      </c>
      <c r="I45" s="18"/>
      <c r="J45" s="16">
        <f>(Argentina!J45+Brazil!J45+Chile!J45+Colombia!J45+Mexico!J45+Venezuela!J45)/6</f>
        <v>0.14368964258291753</v>
      </c>
      <c r="K45" s="12">
        <f>(Argentina!K45+Brazil!K45+Chile!K45+Colombia!K45+Mexico!K45+Venezuela!K45)/6</f>
        <v>0.12698082540989405</v>
      </c>
      <c r="L45" s="12">
        <f>(Argentina!L45+Brazil!L45+Chile!L45+Colombia!L45+Mexico!L45+Venezuela!L45)/6</f>
        <v>0.12729537703404678</v>
      </c>
      <c r="M45" s="12">
        <f>(Argentina!M45+Brazil!M45+Chile!M45+Colombia!M45+Mexico!M45+Venezuela!M45)/6</f>
        <v>0.39169615310686251</v>
      </c>
      <c r="N45" s="17">
        <v>1958</v>
      </c>
    </row>
    <row r="46" spans="2:14" ht="13.8" x14ac:dyDescent="0.25">
      <c r="B46" s="11">
        <v>1959</v>
      </c>
      <c r="C46" s="12">
        <f>(Argentina!C46+Brazil!C46+Chile!C46+Colombia!C46+Mexico!C46+Venezuela!C46)/6</f>
        <v>0.55398463721004554</v>
      </c>
      <c r="D46" s="12">
        <f>(Argentina!D46+Brazil!D46+Chile!D46+Colombia!D46+Mexico!D46+Venezuela!D46)/6</f>
        <v>0.51687246502386952</v>
      </c>
      <c r="E46" s="13">
        <f>(Argentina!E46+Brazil!E46+Chile!E46+Colombia!E46+Mexico!E46+Venezuela!E46)/6</f>
        <v>3.711217218617608E-2</v>
      </c>
      <c r="F46" s="12">
        <f>(Argentina!F46+Brazil!F46+Chile!F46+Colombia!F46+Mexico!F46+Venezuela!F46)/6</f>
        <v>0.28153091227465438</v>
      </c>
      <c r="G46" s="12">
        <f>(Argentina!G46+Brazil!G46+Chile!G46+Colombia!G46+Mexico!G46+Venezuela!G46)/6</f>
        <v>0.22897503044166997</v>
      </c>
      <c r="H46" s="14">
        <f>(Argentina!H46+Brazil!H46+Chile!H46+Colombia!H46+Mexico!H46+Venezuela!H46)/6</f>
        <v>5.255588183298443E-2</v>
      </c>
      <c r="I46" s="18"/>
      <c r="J46" s="16">
        <f>(Argentina!J46+Brazil!J46+Chile!J46+Colombia!J46+Mexico!J46+Venezuela!J46)/6</f>
        <v>0.14293848158088074</v>
      </c>
      <c r="K46" s="12">
        <f>(Argentina!K46+Brazil!K46+Chile!K46+Colombia!K46+Mexico!K46+Venezuela!K46)/6</f>
        <v>0.12520100753120797</v>
      </c>
      <c r="L46" s="12">
        <f>(Argentina!L46+Brazil!L46+Chile!L46+Colombia!L46+Mexico!L46+Venezuela!L46)/6</f>
        <v>0.12626856887063961</v>
      </c>
      <c r="M46" s="12">
        <f>(Argentina!M46+Brazil!M46+Chile!M46+Colombia!M46+Mexico!M46+Venezuela!M46)/6</f>
        <v>0.38917540321067179</v>
      </c>
      <c r="N46" s="17">
        <v>1959</v>
      </c>
    </row>
    <row r="47" spans="2:14" ht="13.8" x14ac:dyDescent="0.25">
      <c r="B47" s="11">
        <v>1960</v>
      </c>
      <c r="C47" s="12">
        <f>(Argentina!C47+Brazil!C47+Chile!C47+Colombia!C47+Mexico!C47+Venezuela!C47)/6</f>
        <v>0.54794976582869837</v>
      </c>
      <c r="D47" s="12">
        <f>(Argentina!D47+Brazil!D47+Chile!D47+Colombia!D47+Mexico!D47+Venezuela!D47)/6</f>
        <v>0.51064136616912281</v>
      </c>
      <c r="E47" s="13">
        <f>(Argentina!E47+Brazil!E47+Chile!E47+Colombia!E47+Mexico!E47+Venezuela!E47)/6</f>
        <v>3.730839965957549E-2</v>
      </c>
      <c r="F47" s="12">
        <f>(Argentina!F47+Brazil!F47+Chile!F47+Colombia!F47+Mexico!F47+Venezuela!F47)/6</f>
        <v>0.28221698476228912</v>
      </c>
      <c r="G47" s="12">
        <f>(Argentina!G47+Brazil!G47+Chile!G47+Colombia!G47+Mexico!G47+Venezuela!G47)/6</f>
        <v>0.23035679975842391</v>
      </c>
      <c r="H47" s="14">
        <f>(Argentina!H47+Brazil!H47+Chile!H47+Colombia!H47+Mexico!H47+Venezuela!H47)/6</f>
        <v>5.1860185003865245E-2</v>
      </c>
      <c r="I47" s="18"/>
      <c r="J47" s="16">
        <f>(Argentina!J47+Brazil!J47+Chile!J47+Colombia!J47+Mexico!J47+Venezuela!J47)/6</f>
        <v>0.14226997320338061</v>
      </c>
      <c r="K47" s="12">
        <f>(Argentina!K47+Brazil!K47+Chile!K47+Colombia!K47+Mexico!K47+Venezuela!K47)/6</f>
        <v>0.12349255163801187</v>
      </c>
      <c r="L47" s="12">
        <f>(Argentina!L47+Brazil!L47+Chile!L47+Colombia!L47+Mexico!L47+Venezuela!L47)/6</f>
        <v>0.12530290397703894</v>
      </c>
      <c r="M47" s="12">
        <f>(Argentina!M47+Brazil!M47+Chile!M47+Colombia!M47+Mexico!M47+Venezuela!M47)/6</f>
        <v>0.39500696711854033</v>
      </c>
      <c r="N47" s="17">
        <v>1960</v>
      </c>
    </row>
    <row r="48" spans="2:14" ht="13.8" x14ac:dyDescent="0.25">
      <c r="B48" s="11">
        <v>1961</v>
      </c>
      <c r="C48" s="12">
        <f>(Argentina!C48+Brazil!C48+Chile!C48+Colombia!C48+Mexico!C48+Venezuela!C48)/6</f>
        <v>0.55520157477608656</v>
      </c>
      <c r="D48" s="12">
        <f>(Argentina!D48+Brazil!D48+Chile!D48+Colombia!D48+Mexico!D48+Venezuela!D48)/6</f>
        <v>0.51834612095154309</v>
      </c>
      <c r="E48" s="13">
        <f>(Argentina!E48+Brazil!E48+Chile!E48+Colombia!E48+Mexico!E48+Venezuela!E48)/6</f>
        <v>3.6855453824543402E-2</v>
      </c>
      <c r="F48" s="12">
        <f>(Argentina!F48+Brazil!F48+Chile!F48+Colombia!F48+Mexico!F48+Venezuela!F48)/6</f>
        <v>0.2839967890297958</v>
      </c>
      <c r="G48" s="12">
        <f>(Argentina!G48+Brazil!G48+Chile!G48+Colombia!G48+Mexico!G48+Venezuela!G48)/6</f>
        <v>0.23251530845022253</v>
      </c>
      <c r="H48" s="14">
        <f>(Argentina!H48+Brazil!H48+Chile!H48+Colombia!H48+Mexico!H48+Venezuela!H48)/6</f>
        <v>5.1481480579573184E-2</v>
      </c>
      <c r="I48" s="18"/>
      <c r="J48" s="16">
        <f>(Argentina!J48+Brazil!J48+Chile!J48+Colombia!J48+Mexico!J48+Venezuela!J48)/6</f>
        <v>0.13994865066229611</v>
      </c>
      <c r="K48" s="12">
        <f>(Argentina!K48+Brazil!K48+Chile!K48+Colombia!K48+Mexico!K48+Venezuela!K48)/6</f>
        <v>0.12405579511713107</v>
      </c>
      <c r="L48" s="12">
        <f>(Argentina!L48+Brazil!L48+Chile!L48+Colombia!L48+Mexico!L48+Venezuela!L48)/6</f>
        <v>0.12189092277040291</v>
      </c>
      <c r="M48" s="12">
        <f>(Argentina!M48+Brazil!M48+Chile!M48+Colombia!M48+Mexico!M48+Venezuela!M48)/6</f>
        <v>0.39476341096725287</v>
      </c>
      <c r="N48" s="17">
        <v>1961</v>
      </c>
    </row>
    <row r="49" spans="2:14" ht="13.8" x14ac:dyDescent="0.25">
      <c r="B49" s="11">
        <v>1962</v>
      </c>
      <c r="C49" s="12">
        <f>(Argentina!C49+Brazil!C49+Chile!C49+Colombia!C49+Mexico!C49+Venezuela!C49)/6</f>
        <v>0.54583044648070522</v>
      </c>
      <c r="D49" s="12">
        <f>(Argentina!D49+Brazil!D49+Chile!D49+Colombia!D49+Mexico!D49+Venezuela!D49)/6</f>
        <v>0.50869125176085073</v>
      </c>
      <c r="E49" s="13">
        <f>(Argentina!E49+Brazil!E49+Chile!E49+Colombia!E49+Mexico!E49+Venezuela!E49)/6</f>
        <v>3.7139194719854385E-2</v>
      </c>
      <c r="F49" s="12">
        <f>(Argentina!F49+Brazil!F49+Chile!F49+Colombia!F49+Mexico!F49+Venezuela!F49)/6</f>
        <v>0.27928188797491699</v>
      </c>
      <c r="G49" s="12">
        <f>(Argentina!G49+Brazil!G49+Chile!G49+Colombia!G49+Mexico!G49+Venezuela!G49)/6</f>
        <v>0.22785560164305849</v>
      </c>
      <c r="H49" s="14">
        <f>(Argentina!H49+Brazil!H49+Chile!H49+Colombia!H49+Mexico!H49+Venezuela!H49)/6</f>
        <v>5.1426286331858528E-2</v>
      </c>
      <c r="I49" s="18"/>
      <c r="J49" s="16">
        <f>(Argentina!J49+Brazil!J49+Chile!J49+Colombia!J49+Mexico!J49+Venezuela!J49)/6</f>
        <v>0.13794460194280081</v>
      </c>
      <c r="K49" s="12">
        <f>(Argentina!K49+Brazil!K49+Chile!K49+Colombia!K49+Mexico!K49+Venezuela!K49)/6</f>
        <v>0.12470667411315066</v>
      </c>
      <c r="L49" s="12">
        <f>(Argentina!L49+Brazil!L49+Chile!L49+Colombia!L49+Mexico!L49+Venezuela!L49)/6</f>
        <v>0.11873715842005299</v>
      </c>
      <c r="M49" s="12">
        <f>(Argentina!M49+Brazil!M49+Chile!M49+Colombia!M49+Mexico!M49+Venezuela!M49)/6</f>
        <v>0.39101485815328241</v>
      </c>
      <c r="N49" s="17">
        <v>1962</v>
      </c>
    </row>
    <row r="50" spans="2:14" ht="13.8" x14ac:dyDescent="0.25">
      <c r="B50" s="11">
        <v>1963</v>
      </c>
      <c r="C50" s="12">
        <f>(Argentina!C50+Brazil!C50+Chile!C50+Colombia!C50+Mexico!C50+Venezuela!C50)/6</f>
        <v>0.53470945961275895</v>
      </c>
      <c r="D50" s="12">
        <f>(Argentina!D50+Brazil!D50+Chile!D50+Colombia!D50+Mexico!D50+Venezuela!D50)/6</f>
        <v>0.49758630517476926</v>
      </c>
      <c r="E50" s="13">
        <f>(Argentina!E50+Brazil!E50+Chile!E50+Colombia!E50+Mexico!E50+Venezuela!E50)/6</f>
        <v>3.7123154437989733E-2</v>
      </c>
      <c r="F50" s="12">
        <f>(Argentina!F50+Brazil!F50+Chile!F50+Colombia!F50+Mexico!F50+Venezuela!F50)/6</f>
        <v>0.28098897842931209</v>
      </c>
      <c r="G50" s="12">
        <f>(Argentina!G50+Brazil!G50+Chile!G50+Colombia!G50+Mexico!G50+Venezuela!G50)/6</f>
        <v>0.22966232110363724</v>
      </c>
      <c r="H50" s="14">
        <f>(Argentina!H50+Brazil!H50+Chile!H50+Colombia!H50+Mexico!H50+Venezuela!H50)/6</f>
        <v>5.1326657325674853E-2</v>
      </c>
      <c r="I50" s="18"/>
      <c r="J50" s="16">
        <f>(Argentina!J50+Brazil!J50+Chile!J50+Colombia!J50+Mexico!J50+Venezuela!J50)/6</f>
        <v>0.13622983841456476</v>
      </c>
      <c r="K50" s="12">
        <f>(Argentina!K50+Brazil!K50+Chile!K50+Colombia!K50+Mexico!K50+Venezuela!K50)/6</f>
        <v>0.12544604901498241</v>
      </c>
      <c r="L50" s="12">
        <f>(Argentina!L50+Brazil!L50+Chile!L50+Colombia!L50+Mexico!L50+Venezuela!L50)/6</f>
        <v>0.11582717894993415</v>
      </c>
      <c r="M50" s="12">
        <f>(Argentina!M50+Brazil!M50+Chile!M50+Colombia!M50+Mexico!M50+Venezuela!M50)/6</f>
        <v>0.38791535696737195</v>
      </c>
      <c r="N50" s="17">
        <v>1963</v>
      </c>
    </row>
    <row r="51" spans="2:14" ht="13.8" x14ac:dyDescent="0.25">
      <c r="B51" s="11">
        <v>1964</v>
      </c>
      <c r="C51" s="12">
        <f>(Argentina!C51+Brazil!C51+Chile!C51+Colombia!C51+Mexico!C51+Venezuela!C51)/6</f>
        <v>0.52588612047085159</v>
      </c>
      <c r="D51" s="12">
        <f>(Argentina!D51+Brazil!D51+Chile!D51+Colombia!D51+Mexico!D51+Venezuela!D51)/6</f>
        <v>0.48739313586584787</v>
      </c>
      <c r="E51" s="13">
        <f>(Argentina!E51+Brazil!E51+Chile!E51+Colombia!E51+Mexico!E51+Venezuela!E51)/6</f>
        <v>3.8492984605003729E-2</v>
      </c>
      <c r="F51" s="12">
        <f>(Argentina!F51+Brazil!F51+Chile!F51+Colombia!F51+Mexico!F51+Venezuela!F51)/6</f>
        <v>0.27499241000554892</v>
      </c>
      <c r="G51" s="12">
        <f>(Argentina!G51+Brazil!G51+Chile!G51+Colombia!G51+Mexico!G51+Venezuela!G51)/6</f>
        <v>0.22396231636122763</v>
      </c>
      <c r="H51" s="14">
        <f>(Argentina!H51+Brazil!H51+Chile!H51+Colombia!H51+Mexico!H51+Venezuela!H51)/6</f>
        <v>5.1030093644321317E-2</v>
      </c>
      <c r="I51" s="18"/>
      <c r="J51" s="16">
        <f>(Argentina!J51+Brazil!J51+Chile!J51+Colombia!J51+Mexico!J51+Venezuela!J51)/6</f>
        <v>0.13477925958155754</v>
      </c>
      <c r="K51" s="12">
        <f>(Argentina!K51+Brazil!K51+Chile!K51+Colombia!K51+Mexico!K51+Venezuela!K51)/6</f>
        <v>0.12627491244710376</v>
      </c>
      <c r="L51" s="12">
        <f>(Argentina!L51+Brazil!L51+Chile!L51+Colombia!L51+Mexico!L51+Venezuela!L51)/6</f>
        <v>0.11314753822516323</v>
      </c>
      <c r="M51" s="12">
        <f>(Argentina!M51+Brazil!M51+Chile!M51+Colombia!M51+Mexico!M51+Venezuela!M51)/6</f>
        <v>0.39513629875709788</v>
      </c>
      <c r="N51" s="17">
        <v>1964</v>
      </c>
    </row>
    <row r="52" spans="2:14" ht="13.8" x14ac:dyDescent="0.25">
      <c r="B52" s="11">
        <v>1965</v>
      </c>
      <c r="C52" s="12">
        <f>(Argentina!C52+Brazil!C52+Chile!C52+Colombia!C52+Mexico!C52+Venezuela!C52)/6</f>
        <v>0.51519133683309526</v>
      </c>
      <c r="D52" s="12">
        <f>(Argentina!D52+Brazil!D52+Chile!D52+Colombia!D52+Mexico!D52+Venezuela!D52)/6</f>
        <v>0.47647427207276211</v>
      </c>
      <c r="E52" s="13">
        <f>(Argentina!E52+Brazil!E52+Chile!E52+Colombia!E52+Mexico!E52+Venezuela!E52)/6</f>
        <v>3.871706476033316E-2</v>
      </c>
      <c r="F52" s="12">
        <f>(Argentina!F52+Brazil!F52+Chile!F52+Colombia!F52+Mexico!F52+Venezuela!F52)/6</f>
        <v>0.26595589134003811</v>
      </c>
      <c r="G52" s="12">
        <f>(Argentina!G52+Brazil!G52+Chile!G52+Colombia!G52+Mexico!G52+Venezuela!G52)/6</f>
        <v>0.21446756120423935</v>
      </c>
      <c r="H52" s="14">
        <f>(Argentina!H52+Brazil!H52+Chile!H52+Colombia!H52+Mexico!H52+Venezuela!H52)/6</f>
        <v>5.1488330135798795E-2</v>
      </c>
      <c r="I52" s="18"/>
      <c r="J52" s="16">
        <f>(Argentina!J52+Brazil!J52+Chile!J52+Colombia!J52+Mexico!J52+Venezuela!J52)/6</f>
        <v>0.13477837159109304</v>
      </c>
      <c r="K52" s="12">
        <f>(Argentina!K52+Brazil!K52+Chile!K52+Colombia!K52+Mexico!K52+Venezuela!K52)/6</f>
        <v>0.12688884045675261</v>
      </c>
      <c r="L52" s="12">
        <f>(Argentina!L52+Brazil!L52+Chile!L52+Colombia!L52+Mexico!L52+Venezuela!L52)/6</f>
        <v>0.11151689410219379</v>
      </c>
      <c r="M52" s="12">
        <f>(Argentina!M52+Brazil!M52+Chile!M52+Colombia!M52+Mexico!M52+Venezuela!M52)/6</f>
        <v>0.39095290970512425</v>
      </c>
      <c r="N52" s="17">
        <v>1965</v>
      </c>
    </row>
    <row r="53" spans="2:14" ht="13.8" x14ac:dyDescent="0.25">
      <c r="B53" s="11">
        <v>1966</v>
      </c>
      <c r="C53" s="12">
        <f>(Argentina!C53+Brazil!C53+Chile!C53+Colombia!C53+Mexico!C53+Venezuela!C53)/6</f>
        <v>0.52192519254218683</v>
      </c>
      <c r="D53" s="12">
        <f>(Argentina!D53+Brazil!D53+Chile!D53+Colombia!D53+Mexico!D53+Venezuela!D53)/6</f>
        <v>0.48407182603371507</v>
      </c>
      <c r="E53" s="13">
        <f>(Argentina!E53+Brazil!E53+Chile!E53+Colombia!E53+Mexico!E53+Venezuela!E53)/6</f>
        <v>3.7853366508471827E-2</v>
      </c>
      <c r="F53" s="12">
        <f>(Argentina!F53+Brazil!F53+Chile!F53+Colombia!F53+Mexico!F53+Venezuela!F53)/6</f>
        <v>0.26771314264631035</v>
      </c>
      <c r="G53" s="12">
        <f>(Argentina!G53+Brazil!G53+Chile!G53+Colombia!G53+Mexico!G53+Venezuela!G53)/6</f>
        <v>0.21635858398014005</v>
      </c>
      <c r="H53" s="14">
        <f>(Argentina!H53+Brazil!H53+Chile!H53+Colombia!H53+Mexico!H53+Venezuela!H53)/6</f>
        <v>5.1354558666170301E-2</v>
      </c>
      <c r="I53" s="18"/>
      <c r="J53" s="16">
        <f>(Argentina!J53+Brazil!J53+Chile!J53+Colombia!J53+Mexico!J53+Venezuela!J53)/6</f>
        <v>0.13528343527151873</v>
      </c>
      <c r="K53" s="12">
        <f>(Argentina!K53+Brazil!K53+Chile!K53+Colombia!K53+Mexico!K53+Venezuela!K53)/6</f>
        <v>0.12820195444061391</v>
      </c>
      <c r="L53" s="12">
        <f>(Argentina!L53+Brazil!L53+Chile!L53+Colombia!L53+Mexico!L53+Venezuela!L53)/6</f>
        <v>0.11018052657243516</v>
      </c>
      <c r="M53" s="12">
        <f>(Argentina!M53+Brazil!M53+Chile!M53+Colombia!M53+Mexico!M53+Venezuela!M53)/6</f>
        <v>0.38916754799622494</v>
      </c>
      <c r="N53" s="17">
        <v>1966</v>
      </c>
    </row>
    <row r="54" spans="2:14" ht="13.8" x14ac:dyDescent="0.25">
      <c r="B54" s="11">
        <v>1967</v>
      </c>
      <c r="C54" s="12">
        <f>(Argentina!C54+Brazil!C54+Chile!C54+Colombia!C54+Mexico!C54+Venezuela!C54)/6</f>
        <v>0.5002281306825217</v>
      </c>
      <c r="D54" s="12">
        <f>(Argentina!D54+Brazil!D54+Chile!D54+Colombia!D54+Mexico!D54+Venezuela!D54)/6</f>
        <v>0.46170230986455629</v>
      </c>
      <c r="E54" s="13">
        <f>(Argentina!E54+Brazil!E54+Chile!E54+Colombia!E54+Mexico!E54+Venezuela!E54)/6</f>
        <v>3.8525820817965344E-2</v>
      </c>
      <c r="F54" s="12">
        <f>(Argentina!F54+Brazil!F54+Chile!F54+Colombia!F54+Mexico!F54+Venezuela!F54)/6</f>
        <v>0.26516872483084375</v>
      </c>
      <c r="G54" s="12">
        <f>(Argentina!G54+Brazil!G54+Chile!G54+Colombia!G54+Mexico!G54+Venezuela!G54)/6</f>
        <v>0.21341423672386264</v>
      </c>
      <c r="H54" s="14">
        <f>(Argentina!H54+Brazil!H54+Chile!H54+Colombia!H54+Mexico!H54+Venezuela!H54)/6</f>
        <v>5.1754488106981078E-2</v>
      </c>
      <c r="I54" s="18"/>
      <c r="J54" s="16">
        <f>(Argentina!J54+Brazil!J54+Chile!J54+Colombia!J54+Mexico!J54+Venezuela!J54)/6</f>
        <v>0.13604527395005703</v>
      </c>
      <c r="K54" s="12">
        <f>(Argentina!K54+Brazil!K54+Chile!K54+Colombia!K54+Mexico!K54+Venezuela!K54)/6</f>
        <v>0.12972292310369701</v>
      </c>
      <c r="L54" s="12">
        <f>(Argentina!L54+Brazil!L54+Chile!L54+Colombia!L54+Mexico!L54+Venezuela!L54)/6</f>
        <v>0.10899875827173372</v>
      </c>
      <c r="M54" s="12">
        <f>(Argentina!M54+Brazil!M54+Chile!M54+Colombia!M54+Mexico!M54+Venezuela!M54)/6</f>
        <v>0.38387735847266552</v>
      </c>
      <c r="N54" s="17">
        <v>1967</v>
      </c>
    </row>
    <row r="55" spans="2:14" ht="13.8" x14ac:dyDescent="0.25">
      <c r="B55" s="11">
        <v>1968</v>
      </c>
      <c r="C55" s="12">
        <f>(Argentina!C55+Brazil!C55+Chile!C55+Colombia!C55+Mexico!C55+Venezuela!C55)/6</f>
        <v>0.50416677663668763</v>
      </c>
      <c r="D55" s="12">
        <f>(Argentina!D55+Brazil!D55+Chile!D55+Colombia!D55+Mexico!D55+Venezuela!D55)/6</f>
        <v>0.46548652092291426</v>
      </c>
      <c r="E55" s="13">
        <f>(Argentina!E55+Brazil!E55+Chile!E55+Colombia!E55+Mexico!E55+Venezuela!E55)/6</f>
        <v>3.8680255713773412E-2</v>
      </c>
      <c r="F55" s="12">
        <f>(Argentina!F55+Brazil!F55+Chile!F55+Colombia!F55+Mexico!F55+Venezuela!F55)/6</f>
        <v>0.26568917483252008</v>
      </c>
      <c r="G55" s="12">
        <f>(Argentina!G55+Brazil!G55+Chile!G55+Colombia!G55+Mexico!G55+Venezuela!G55)/6</f>
        <v>0.21366445218801045</v>
      </c>
      <c r="H55" s="14">
        <f>(Argentina!H55+Brazil!H55+Chile!H55+Colombia!H55+Mexico!H55+Venezuela!H55)/6</f>
        <v>5.2024722644509656E-2</v>
      </c>
      <c r="I55" s="18"/>
      <c r="J55" s="16">
        <f>(Argentina!J55+Brazil!J55+Chile!J55+Colombia!J55+Mexico!J55+Venezuela!J55)/6</f>
        <v>0.13706258923508718</v>
      </c>
      <c r="K55" s="12">
        <f>(Argentina!K55+Brazil!K55+Chile!K55+Colombia!K55+Mexico!K55+Venezuela!K55)/6</f>
        <v>0.1314529742120413</v>
      </c>
      <c r="L55" s="12">
        <f>(Argentina!L55+Brazil!L55+Chile!L55+Colombia!L55+Mexico!L55+Venezuela!L55)/6</f>
        <v>0.10796840484905552</v>
      </c>
      <c r="M55" s="12">
        <f>(Argentina!M55+Brazil!M55+Chile!M55+Colombia!M55+Mexico!M55+Venezuela!M55)/6</f>
        <v>0.38045064981759724</v>
      </c>
      <c r="N55" s="17">
        <v>1968</v>
      </c>
    </row>
    <row r="56" spans="2:14" ht="13.8" x14ac:dyDescent="0.25">
      <c r="B56" s="11">
        <v>1969</v>
      </c>
      <c r="C56" s="12">
        <f>(Argentina!C56+Brazil!C56+Chile!C56+Colombia!C56+Mexico!C56+Venezuela!C56)/6</f>
        <v>0.51483194425663636</v>
      </c>
      <c r="D56" s="12">
        <f>(Argentina!D56+Brazil!D56+Chile!D56+Colombia!D56+Mexico!D56+Venezuela!D56)/6</f>
        <v>0.47651646291013344</v>
      </c>
      <c r="E56" s="13">
        <f>(Argentina!E56+Brazil!E56+Chile!E56+Colombia!E56+Mexico!E56+Venezuela!E56)/6</f>
        <v>3.8315481346502922E-2</v>
      </c>
      <c r="F56" s="12">
        <f>(Argentina!F56+Brazil!F56+Chile!F56+Colombia!F56+Mexico!F56+Venezuela!F56)/6</f>
        <v>0.26582405748192445</v>
      </c>
      <c r="G56" s="12">
        <f>(Argentina!G56+Brazil!G56+Chile!G56+Colombia!G56+Mexico!G56+Venezuela!G56)/6</f>
        <v>0.21345967831747562</v>
      </c>
      <c r="H56" s="14">
        <f>(Argentina!H56+Brazil!H56+Chile!H56+Colombia!H56+Mexico!H56+Venezuela!H56)/6</f>
        <v>5.2364379164448839E-2</v>
      </c>
      <c r="I56" s="18"/>
      <c r="J56" s="16">
        <f>(Argentina!J56+Brazil!J56+Chile!J56+Colombia!J56+Mexico!J56+Venezuela!J56)/6</f>
        <v>0.13833507989629931</v>
      </c>
      <c r="K56" s="12">
        <f>(Argentina!K56+Brazil!K56+Chile!K56+Colombia!K56+Mexico!K56+Venezuela!K56)/6</f>
        <v>0.13339391365745198</v>
      </c>
      <c r="L56" s="12">
        <f>(Argentina!L56+Brazil!L56+Chile!L56+Colombia!L56+Mexico!L56+Venezuela!L56)/6</f>
        <v>0.10708664276724855</v>
      </c>
      <c r="M56" s="12">
        <f>(Argentina!M56+Brazil!M56+Chile!M56+Colombia!M56+Mexico!M56+Venezuela!M56)/6</f>
        <v>0.37636251160663653</v>
      </c>
      <c r="N56" s="17">
        <v>1969</v>
      </c>
    </row>
    <row r="57" spans="2:14" ht="13.8" x14ac:dyDescent="0.25">
      <c r="B57" s="11">
        <v>1970</v>
      </c>
      <c r="C57" s="12">
        <f>(Argentina!C57+Brazil!C57+Chile!C57+Colombia!C57+Mexico!C57+Venezuela!C57)/6</f>
        <v>0.51959352372928802</v>
      </c>
      <c r="D57" s="12">
        <f>(Argentina!D57+Brazil!D57+Chile!D57+Colombia!D57+Mexico!D57+Venezuela!D57)/6</f>
        <v>0.481014841223455</v>
      </c>
      <c r="E57" s="13">
        <f>(Argentina!E57+Brazil!E57+Chile!E57+Colombia!E57+Mexico!E57+Venezuela!E57)/6</f>
        <v>3.857868250583308E-2</v>
      </c>
      <c r="F57" s="12">
        <f>(Argentina!F57+Brazil!F57+Chile!F57+Colombia!F57+Mexico!F57+Venezuela!F57)/6</f>
        <v>0.2654648107326254</v>
      </c>
      <c r="G57" s="12">
        <f>(Argentina!G57+Brazil!G57+Chile!G57+Colombia!G57+Mexico!G57+Venezuela!G57)/6</f>
        <v>0.21275578936687978</v>
      </c>
      <c r="H57" s="14">
        <f>(Argentina!H57+Brazil!H57+Chile!H57+Colombia!H57+Mexico!H57+Venezuela!H57)/6</f>
        <v>5.2709021365745602E-2</v>
      </c>
      <c r="I57" s="18"/>
      <c r="J57" s="16">
        <f>(Argentina!J57+Brazil!J57+Chile!J57+Colombia!J57+Mexico!J57+Venezuela!J57)/6</f>
        <v>0.13986343369351265</v>
      </c>
      <c r="K57" s="12">
        <f>(Argentina!K57+Brazil!K57+Chile!K57+Colombia!K57+Mexico!K57+Venezuela!K57)/6</f>
        <v>0.13554813434754512</v>
      </c>
      <c r="L57" s="12">
        <f>(Argentina!L57+Brazil!L57+Chile!L57+Colombia!L57+Mexico!L57+Venezuela!L57)/6</f>
        <v>0.10635099798803303</v>
      </c>
      <c r="M57" s="12">
        <f>(Argentina!M57+Brazil!M57+Chile!M57+Colombia!M57+Mexico!M57+Venezuela!M57)/6</f>
        <v>0.37344233565092838</v>
      </c>
      <c r="N57" s="17">
        <v>1970</v>
      </c>
    </row>
    <row r="58" spans="2:14" ht="13.8" x14ac:dyDescent="0.25">
      <c r="B58" s="11">
        <v>1971</v>
      </c>
      <c r="C58" s="12">
        <f>(Argentina!C58+Brazil!C58+Chile!C58+Colombia!C58+Mexico!C58+Venezuela!C58)/6</f>
        <v>0.51076681160714898</v>
      </c>
      <c r="D58" s="12">
        <f>(Argentina!D58+Brazil!D58+Chile!D58+Colombia!D58+Mexico!D58+Venezuela!D58)/6</f>
        <v>0.47170792090660751</v>
      </c>
      <c r="E58" s="13">
        <f>(Argentina!E58+Brazil!E58+Chile!E58+Colombia!E58+Mexico!E58+Venezuela!E58)/6</f>
        <v>3.9058890700541554E-2</v>
      </c>
      <c r="F58" s="12">
        <f>(Argentina!F58+Brazil!F58+Chile!F58+Colombia!F58+Mexico!F58+Venezuela!F58)/6</f>
        <v>0.26625392288711541</v>
      </c>
      <c r="G58" s="12">
        <f>(Argentina!G58+Brazil!G58+Chile!G58+Colombia!G58+Mexico!G58+Venezuela!G58)/6</f>
        <v>0.21374807940683294</v>
      </c>
      <c r="H58" s="14">
        <f>(Argentina!H58+Brazil!H58+Chile!H58+Colombia!H58+Mexico!H58+Venezuela!H58)/6</f>
        <v>5.2505843480282456E-2</v>
      </c>
      <c r="I58" s="18"/>
      <c r="J58" s="16">
        <f>(Argentina!J58+Brazil!J58+Chile!J58+Colombia!J58+Mexico!J58+Venezuela!J58)/6</f>
        <v>0.13884844080111636</v>
      </c>
      <c r="K58" s="12">
        <f>(Argentina!K58+Brazil!K58+Chile!K58+Colombia!K58+Mexico!K58+Venezuela!K58)/6</f>
        <v>0.1356953373571653</v>
      </c>
      <c r="L58" s="12">
        <f>(Argentina!L58+Brazil!L58+Chile!L58+Colombia!L58+Mexico!L58+Venezuela!L58)/6</f>
        <v>0.10771013649100876</v>
      </c>
      <c r="M58" s="12">
        <f>(Argentina!M58+Brazil!M58+Chile!M58+Colombia!M58+Mexico!M58+Venezuela!M58)/6</f>
        <v>0.3761467971724774</v>
      </c>
      <c r="N58" s="17">
        <v>1971</v>
      </c>
    </row>
    <row r="59" spans="2:14" ht="13.8" x14ac:dyDescent="0.25">
      <c r="B59" s="11">
        <v>1972</v>
      </c>
      <c r="C59" s="12">
        <f>(Argentina!C59+Brazil!C59+Chile!C59+Colombia!C59+Mexico!C59+Venezuela!C59)/6</f>
        <v>0.51033933099272144</v>
      </c>
      <c r="D59" s="12">
        <f>(Argentina!D59+Brazil!D59+Chile!D59+Colombia!D59+Mexico!D59+Venezuela!D59)/6</f>
        <v>0.47074518374574925</v>
      </c>
      <c r="E59" s="13">
        <f>(Argentina!E59+Brazil!E59+Chile!E59+Colombia!E59+Mexico!E59+Venezuela!E59)/6</f>
        <v>3.959414724697221E-2</v>
      </c>
      <c r="F59" s="12">
        <f>(Argentina!F59+Brazil!F59+Chile!F59+Colombia!F59+Mexico!F59+Venezuela!F59)/6</f>
        <v>0.26561497486832303</v>
      </c>
      <c r="G59" s="12">
        <f>(Argentina!G59+Brazil!G59+Chile!G59+Colombia!G59+Mexico!G59+Venezuela!G59)/6</f>
        <v>0.21303390708109568</v>
      </c>
      <c r="H59" s="14">
        <f>(Argentina!H59+Brazil!H59+Chile!H59+Colombia!H59+Mexico!H59+Venezuela!H59)/6</f>
        <v>5.2581067787227355E-2</v>
      </c>
      <c r="I59" s="18"/>
      <c r="J59" s="16">
        <f>(Argentina!J59+Brazil!J59+Chile!J59+Colombia!J59+Mexico!J59+Venezuela!J59)/6</f>
        <v>0.13788195564253181</v>
      </c>
      <c r="K59" s="12">
        <f>(Argentina!K59+Brazil!K59+Chile!K59+Colombia!K59+Mexico!K59+Venezuela!K59)/6</f>
        <v>0.13593132687862897</v>
      </c>
      <c r="L59" s="12">
        <f>(Argentina!L59+Brazil!L59+Chile!L59+Colombia!L59+Mexico!L59+Venezuela!L59)/6</f>
        <v>0.10909172700217044</v>
      </c>
      <c r="M59" s="12">
        <f>(Argentina!M59+Brazil!M59+Chile!M59+Colombia!M59+Mexico!M59+Venezuela!M59)/6</f>
        <v>0.37919067854081051</v>
      </c>
      <c r="N59" s="17">
        <v>1972</v>
      </c>
    </row>
    <row r="60" spans="2:14" ht="13.8" x14ac:dyDescent="0.25">
      <c r="B60" s="11">
        <v>1973</v>
      </c>
      <c r="C60" s="12">
        <f>(Argentina!C60+Brazil!C60+Chile!C60+Colombia!C60+Mexico!C60+Venezuela!C60)/6</f>
        <v>0.53533884622319861</v>
      </c>
      <c r="D60" s="12">
        <f>(Argentina!D60+Brazil!D60+Chile!D60+Colombia!D60+Mexico!D60+Venezuela!D60)/6</f>
        <v>0.49630545574733215</v>
      </c>
      <c r="E60" s="13">
        <f>(Argentina!E60+Brazil!E60+Chile!E60+Colombia!E60+Mexico!E60+Venezuela!E60)/6</f>
        <v>3.9033390475866625E-2</v>
      </c>
      <c r="F60" s="12">
        <f>(Argentina!F60+Brazil!F60+Chile!F60+Colombia!F60+Mexico!F60+Venezuela!F60)/6</f>
        <v>0.25985892410607175</v>
      </c>
      <c r="G60" s="12">
        <f>(Argentina!G60+Brazil!G60+Chile!G60+Colombia!G60+Mexico!G60+Venezuela!G60)/6</f>
        <v>0.20672173755048615</v>
      </c>
      <c r="H60" s="14">
        <f>(Argentina!H60+Brazil!H60+Chile!H60+Colombia!H60+Mexico!H60+Venezuela!H60)/6</f>
        <v>5.3137186555585664E-2</v>
      </c>
      <c r="I60" s="18"/>
      <c r="J60" s="16">
        <f>(Argentina!J60+Brazil!J60+Chile!J60+Colombia!J60+Mexico!J60+Venezuela!J60)/6</f>
        <v>0.136962208982496</v>
      </c>
      <c r="K60" s="12">
        <f>(Argentina!K60+Brazil!K60+Chile!K60+Colombia!K60+Mexico!K60+Venezuela!K60)/6</f>
        <v>0.13625503162942143</v>
      </c>
      <c r="L60" s="12">
        <f>(Argentina!L60+Brazil!L60+Chile!L60+Colombia!L60+Mexico!L60+Venezuela!L60)/6</f>
        <v>0.11049612237904681</v>
      </c>
      <c r="M60" s="12">
        <f>(Argentina!M60+Brazil!M60+Chile!M60+Colombia!M60+Mexico!M60+Venezuela!M60)/6</f>
        <v>0.38172104255331152</v>
      </c>
      <c r="N60" s="17">
        <v>1973</v>
      </c>
    </row>
    <row r="61" spans="2:14" ht="13.8" x14ac:dyDescent="0.25">
      <c r="B61" s="11">
        <v>1974</v>
      </c>
      <c r="C61" s="12">
        <f>(Argentina!C61+Brazil!C61+Chile!C61+Colombia!C61+Mexico!C61+Venezuela!C61)/6</f>
        <v>0.55291671395663755</v>
      </c>
      <c r="D61" s="12">
        <f>(Argentina!D61+Brazil!D61+Chile!D61+Colombia!D61+Mexico!D61+Venezuela!D61)/6</f>
        <v>0.51312682627631734</v>
      </c>
      <c r="E61" s="13">
        <f>(Argentina!E61+Brazil!E61+Chile!E61+Colombia!E61+Mexico!E61+Venezuela!E61)/6</f>
        <v>3.9789887680320234E-2</v>
      </c>
      <c r="F61" s="12">
        <f>(Argentina!F61+Brazil!F61+Chile!F61+Colombia!F61+Mexico!F61+Venezuela!F61)/6</f>
        <v>0.25164688996390894</v>
      </c>
      <c r="G61" s="12">
        <f>(Argentina!G61+Brazil!G61+Chile!G61+Colombia!G61+Mexico!G61+Venezuela!G61)/6</f>
        <v>0.19772441103181101</v>
      </c>
      <c r="H61" s="14">
        <f>(Argentina!H61+Brazil!H61+Chile!H61+Colombia!H61+Mexico!H61+Venezuela!H61)/6</f>
        <v>5.3922478932097916E-2</v>
      </c>
      <c r="I61" s="18"/>
      <c r="J61" s="16">
        <f>(Argentina!J61+Brazil!J61+Chile!J61+Colombia!J61+Mexico!J61+Venezuela!J61)/6</f>
        <v>0.13608752052586873</v>
      </c>
      <c r="K61" s="12">
        <f>(Argentina!K61+Brazil!K61+Chile!K61+Colombia!K61+Mexico!K61+Venezuela!K61)/6</f>
        <v>0.1366655112090881</v>
      </c>
      <c r="L61" s="12">
        <f>(Argentina!L61+Brazil!L61+Chile!L61+Colombia!L61+Mexico!L61+Venezuela!L61)/6</f>
        <v>0.11192368116127373</v>
      </c>
      <c r="M61" s="12">
        <f>(Argentina!M61+Brazil!M61+Chile!M61+Colombia!M61+Mexico!M61+Venezuela!M61)/6</f>
        <v>0.39794179929228046</v>
      </c>
      <c r="N61" s="17">
        <v>1974</v>
      </c>
    </row>
    <row r="62" spans="2:14" ht="13.8" x14ac:dyDescent="0.25">
      <c r="B62" s="11">
        <v>1975</v>
      </c>
      <c r="C62" s="12">
        <f>(Argentina!C62+Brazil!C62+Chile!C62+Colombia!C62+Mexico!C62+Venezuela!C62)/6</f>
        <v>0.55223673153927899</v>
      </c>
      <c r="D62" s="12">
        <f>(Argentina!D62+Brazil!D62+Chile!D62+Colombia!D62+Mexico!D62+Venezuela!D62)/6</f>
        <v>0.51150846842008402</v>
      </c>
      <c r="E62" s="13">
        <f>(Argentina!E62+Brazil!E62+Chile!E62+Colombia!E62+Mexico!E62+Venezuela!E62)/6</f>
        <v>4.0728263119194884E-2</v>
      </c>
      <c r="F62" s="12">
        <f>(Argentina!F62+Brazil!F62+Chile!F62+Colombia!F62+Mexico!F62+Venezuela!F62)/6</f>
        <v>0.25328185474551024</v>
      </c>
      <c r="G62" s="12">
        <f>(Argentina!G62+Brazil!G62+Chile!G62+Colombia!G62+Mexico!G62+Venezuela!G62)/6</f>
        <v>0.19955171063757426</v>
      </c>
      <c r="H62" s="14">
        <f>(Argentina!H62+Brazil!H62+Chile!H62+Colombia!H62+Mexico!H62+Venezuela!H62)/6</f>
        <v>5.3730144107935973E-2</v>
      </c>
      <c r="I62" s="18"/>
      <c r="J62" s="16">
        <f>(Argentina!J62+Brazil!J62+Chile!J62+Colombia!J62+Mexico!J62+Venezuela!J62)/6</f>
        <v>0.13525629458365798</v>
      </c>
      <c r="K62" s="12">
        <f>(Argentina!K62+Brazil!K62+Chile!K62+Colombia!K62+Mexico!K62+Venezuela!K62)/6</f>
        <v>0.13716195305658702</v>
      </c>
      <c r="L62" s="12">
        <f>(Argentina!L62+Brazil!L62+Chile!L62+Colombia!L62+Mexico!L62+Venezuela!L62)/6</f>
        <v>0.11337476766271583</v>
      </c>
      <c r="M62" s="12">
        <f>(Argentina!M62+Brazil!M62+Chile!M62+Colombia!M62+Mexico!M62+Venezuela!M62)/6</f>
        <v>0.40652506835807628</v>
      </c>
      <c r="N62" s="17">
        <v>1975</v>
      </c>
    </row>
    <row r="63" spans="2:14" ht="13.8" x14ac:dyDescent="0.25">
      <c r="B63" s="11">
        <v>1976</v>
      </c>
      <c r="C63" s="12">
        <f>(Argentina!C63+Brazil!C63+Chile!C63+Colombia!C63+Mexico!C63+Venezuela!C63)/6</f>
        <v>0.56453528062363201</v>
      </c>
      <c r="D63" s="12">
        <f>(Argentina!D63+Brazil!D63+Chile!D63+Colombia!D63+Mexico!D63+Venezuela!D63)/6</f>
        <v>0.5232935231074971</v>
      </c>
      <c r="E63" s="13">
        <f>(Argentina!E63+Brazil!E63+Chile!E63+Colombia!E63+Mexico!E63+Venezuela!E63)/6</f>
        <v>4.1241757516134729E-2</v>
      </c>
      <c r="F63" s="12">
        <f>(Argentina!F63+Brazil!F63+Chile!F63+Colombia!F63+Mexico!F63+Venezuela!F63)/6</f>
        <v>0.26517110829033175</v>
      </c>
      <c r="G63" s="12">
        <f>(Argentina!G63+Brazil!G63+Chile!G63+Colombia!G63+Mexico!G63+Venezuela!G63)/6</f>
        <v>0.21147673610796711</v>
      </c>
      <c r="H63" s="14">
        <f>(Argentina!H63+Brazil!H63+Chile!H63+Colombia!H63+Mexico!H63+Venezuela!H63)/6</f>
        <v>5.3694372182364648E-2</v>
      </c>
      <c r="I63" s="18"/>
      <c r="J63" s="16">
        <f>(Argentina!J63+Brazil!J63+Chile!J63+Colombia!J63+Mexico!J63+Venezuela!J63)/6</f>
        <v>0.13406915599257177</v>
      </c>
      <c r="K63" s="12">
        <f>(Argentina!K63+Brazil!K63+Chile!K63+Colombia!K63+Mexico!K63+Venezuela!K63)/6</f>
        <v>0.13804206378601122</v>
      </c>
      <c r="L63" s="12">
        <f>(Argentina!L63+Brazil!L63+Chile!L63+Colombia!L63+Mexico!L63+Venezuela!L63)/6</f>
        <v>0.11568808620334399</v>
      </c>
      <c r="M63" s="12">
        <f>(Argentina!M63+Brazil!M63+Chile!M63+Colombia!M63+Mexico!M63+Venezuela!M63)/6</f>
        <v>0.41655171343829639</v>
      </c>
      <c r="N63" s="17">
        <v>1976</v>
      </c>
    </row>
    <row r="64" spans="2:14" ht="13.8" x14ac:dyDescent="0.25">
      <c r="B64" s="11">
        <v>1977</v>
      </c>
      <c r="C64" s="12">
        <f>(Argentina!C64+Brazil!C64+Chile!C64+Colombia!C64+Mexico!C64+Venezuela!C64)/6</f>
        <v>0.56427616421436255</v>
      </c>
      <c r="D64" s="12">
        <f>(Argentina!D64+Brazil!D64+Chile!D64+Colombia!D64+Mexico!D64+Venezuela!D64)/6</f>
        <v>0.52270202645504793</v>
      </c>
      <c r="E64" s="13">
        <f>(Argentina!E64+Brazil!E64+Chile!E64+Colombia!E64+Mexico!E64+Venezuela!E64)/6</f>
        <v>4.157413775931465E-2</v>
      </c>
      <c r="F64" s="12">
        <f>(Argentina!F64+Brazil!F64+Chile!F64+Colombia!F64+Mexico!F64+Venezuela!F64)/6</f>
        <v>0.27065362522898334</v>
      </c>
      <c r="G64" s="12">
        <f>(Argentina!G64+Brazil!G64+Chile!G64+Colombia!G64+Mexico!G64+Venezuela!G64)/6</f>
        <v>0.21732583715191131</v>
      </c>
      <c r="H64" s="14">
        <f>(Argentina!H64+Brazil!H64+Chile!H64+Colombia!H64+Mexico!H64+Venezuela!H64)/6</f>
        <v>5.3327788077072058E-2</v>
      </c>
      <c r="I64" s="18"/>
      <c r="J64" s="16">
        <f>(Argentina!J64+Brazil!J64+Chile!J64+Colombia!J64+Mexico!J64+Venezuela!J64)/6</f>
        <v>0.13295069131268925</v>
      </c>
      <c r="K64" s="12">
        <f>(Argentina!K64+Brazil!K64+Chile!K64+Colombia!K64+Mexico!K64+Venezuela!K64)/6</f>
        <v>0.13893954251802715</v>
      </c>
      <c r="L64" s="12">
        <f>(Argentina!L64+Brazil!L64+Chile!L64+Colombia!L64+Mexico!L64+Venezuela!L64)/6</f>
        <v>0.11810180128254472</v>
      </c>
      <c r="M64" s="12">
        <f>(Argentina!M64+Brazil!M64+Chile!M64+Colombia!M64+Mexico!M64+Venezuela!M64)/6</f>
        <v>0.41715825968557096</v>
      </c>
      <c r="N64" s="17">
        <v>1977</v>
      </c>
    </row>
    <row r="65" spans="2:14" ht="13.8" x14ac:dyDescent="0.25">
      <c r="B65" s="11">
        <v>1978</v>
      </c>
      <c r="C65" s="12">
        <f>(Argentina!C65+Brazil!C65+Chile!C65+Colombia!C65+Mexico!C65+Venezuela!C65)/6</f>
        <v>0.5645801057411014</v>
      </c>
      <c r="D65" s="12">
        <f>(Argentina!D65+Brazil!D65+Chile!D65+Colombia!D65+Mexico!D65+Venezuela!D65)/6</f>
        <v>0.522795576204098</v>
      </c>
      <c r="E65" s="13">
        <f>(Argentina!E65+Brazil!E65+Chile!E65+Colombia!E65+Mexico!E65+Venezuela!E65)/6</f>
        <v>4.1784529537003345E-2</v>
      </c>
      <c r="F65" s="12">
        <f>(Argentina!F65+Brazil!F65+Chile!F65+Colombia!F65+Mexico!F65+Venezuela!F65)/6</f>
        <v>0.26731786111894329</v>
      </c>
      <c r="G65" s="12">
        <f>(Argentina!G65+Brazil!G65+Chile!G65+Colombia!G65+Mexico!G65+Venezuela!G65)/6</f>
        <v>0.21383518027338866</v>
      </c>
      <c r="H65" s="14">
        <f>(Argentina!H65+Brazil!H65+Chile!H65+Colombia!H65+Mexico!H65+Venezuela!H65)/6</f>
        <v>5.348268084555461E-2</v>
      </c>
      <c r="I65" s="18"/>
      <c r="J65" s="16">
        <f>(Argentina!J65+Brazil!J65+Chile!J65+Colombia!J65+Mexico!J65+Venezuela!J65)/6</f>
        <v>0.13189939661151412</v>
      </c>
      <c r="K65" s="12">
        <f>(Argentina!K65+Brazil!K65+Chile!K65+Colombia!K65+Mexico!K65+Venezuela!K65)/6</f>
        <v>0.1398546424096748</v>
      </c>
      <c r="L65" s="12">
        <f>(Argentina!L65+Brazil!L65+Chile!L65+Colombia!L65+Mexico!L65+Venezuela!L65)/6</f>
        <v>0.12061956251781625</v>
      </c>
      <c r="M65" s="12">
        <f>(Argentina!M65+Brazil!M65+Chile!M65+Colombia!M65+Mexico!M65+Venezuela!M65)/6</f>
        <v>0.42262252714531873</v>
      </c>
      <c r="N65" s="17">
        <v>1978</v>
      </c>
    </row>
    <row r="66" spans="2:14" ht="13.8" x14ac:dyDescent="0.25">
      <c r="B66" s="11">
        <v>1979</v>
      </c>
      <c r="C66" s="12">
        <f>(Argentina!C66+Brazil!C66+Chile!C66+Colombia!C66+Mexico!C66+Venezuela!C66)/6</f>
        <v>0.55498172811917612</v>
      </c>
      <c r="D66" s="12">
        <f>(Argentina!D66+Brazil!D66+Chile!D66+Colombia!D66+Mexico!D66+Venezuela!D66)/6</f>
        <v>0.51334258107175945</v>
      </c>
      <c r="E66" s="13">
        <f>(Argentina!E66+Brazil!E66+Chile!E66+Colombia!E66+Mexico!E66+Venezuela!E66)/6</f>
        <v>4.1639147047416808E-2</v>
      </c>
      <c r="F66" s="12">
        <f>(Argentina!F66+Brazil!F66+Chile!F66+Colombia!F66+Mexico!F66+Venezuela!F66)/6</f>
        <v>0.26607125691615952</v>
      </c>
      <c r="G66" s="12">
        <f>(Argentina!G66+Brazil!G66+Chile!G66+Colombia!G66+Mexico!G66+Venezuela!G66)/6</f>
        <v>0.21163802352280969</v>
      </c>
      <c r="H66" s="14">
        <f>(Argentina!H66+Brazil!H66+Chile!H66+Colombia!H66+Mexico!H66+Venezuela!H66)/6</f>
        <v>5.4433233393349795E-2</v>
      </c>
      <c r="I66" s="18"/>
      <c r="J66" s="16">
        <f>(Argentina!J66+Brazil!J66+Chile!J66+Colombia!J66+Mexico!J66+Venezuela!J66)/6</f>
        <v>0.13091385126614388</v>
      </c>
      <c r="K66" s="12">
        <f>(Argentina!K66+Brazil!K66+Chile!K66+Colombia!K66+Mexico!K66+Venezuela!K66)/6</f>
        <v>0.14078762102841882</v>
      </c>
      <c r="L66" s="12">
        <f>(Argentina!L66+Brazil!L66+Chile!L66+Colombia!L66+Mexico!L66+Venezuela!L66)/6</f>
        <v>0.12324518103108446</v>
      </c>
      <c r="M66" s="12">
        <f>(Argentina!M66+Brazil!M66+Chile!M66+Colombia!M66+Mexico!M66+Venezuela!M66)/6</f>
        <v>0.41106660261091132</v>
      </c>
      <c r="N66" s="17">
        <v>1979</v>
      </c>
    </row>
    <row r="67" spans="2:14" ht="13.8" x14ac:dyDescent="0.25">
      <c r="B67" s="11">
        <v>1980</v>
      </c>
      <c r="C67" s="12">
        <f>(Argentina!C67+Brazil!C67+Chile!C67+Colombia!C67+Mexico!C67+Venezuela!C67)/6</f>
        <v>0.55377321551373082</v>
      </c>
      <c r="D67" s="12">
        <f>(Argentina!D67+Brazil!D67+Chile!D67+Colombia!D67+Mexico!D67+Venezuela!D67)/6</f>
        <v>0.5118760682691289</v>
      </c>
      <c r="E67" s="13">
        <f>(Argentina!E67+Brazil!E67+Chile!E67+Colombia!E67+Mexico!E67+Venezuela!E67)/6</f>
        <v>4.1897147244601973E-2</v>
      </c>
      <c r="F67" s="12">
        <f>(Argentina!F67+Brazil!F67+Chile!F67+Colombia!F67+Mexico!F67+Venezuela!F67)/6</f>
        <v>0.26536718025197764</v>
      </c>
      <c r="G67" s="12">
        <f>(Argentina!G67+Brazil!G67+Chile!G67+Colombia!G67+Mexico!G67+Venezuela!G67)/6</f>
        <v>0.21084745557680792</v>
      </c>
      <c r="H67" s="14">
        <f>(Argentina!H67+Brazil!H67+Chile!H67+Colombia!H67+Mexico!H67+Venezuela!H67)/6</f>
        <v>5.4519724675169745E-2</v>
      </c>
      <c r="I67" s="18"/>
      <c r="J67" s="16">
        <f>(Argentina!J67+Brazil!J67+Chile!J67+Colombia!J67+Mexico!J67+Venezuela!J67)/6</f>
        <v>0.12999271532224796</v>
      </c>
      <c r="K67" s="12">
        <f>(Argentina!K67+Brazil!K67+Chile!K67+Colombia!K67+Mexico!K67+Venezuela!K67)/6</f>
        <v>0.14173874042872719</v>
      </c>
      <c r="L67" s="12">
        <f>(Argentina!L67+Brazil!L67+Chile!L67+Colombia!L67+Mexico!L67+Venezuela!L67)/6</f>
        <v>0.12598263637400159</v>
      </c>
      <c r="M67" s="12">
        <f>(Argentina!M67+Brazil!M67+Chile!M67+Colombia!M67+Mexico!M67+Venezuela!M67)/6</f>
        <v>0.41501622958490397</v>
      </c>
      <c r="N67" s="17">
        <v>1980</v>
      </c>
    </row>
    <row r="68" spans="2:14" ht="13.8" x14ac:dyDescent="0.25">
      <c r="B68" s="11">
        <v>1981</v>
      </c>
      <c r="C68" s="12">
        <f>(Argentina!C68+Brazil!C68+Chile!C68+Colombia!C68+Mexico!C68+Venezuela!C68)/6</f>
        <v>0.5392855151746051</v>
      </c>
      <c r="D68" s="12">
        <f>(Argentina!D68+Brazil!D68+Chile!D68+Colombia!D68+Mexico!D68+Venezuela!D68)/6</f>
        <v>0.49705044533484788</v>
      </c>
      <c r="E68" s="13">
        <f>(Argentina!E68+Brazil!E68+Chile!E68+Colombia!E68+Mexico!E68+Venezuela!E68)/6</f>
        <v>4.2235069839757271E-2</v>
      </c>
      <c r="F68" s="12">
        <f>(Argentina!F68+Brazil!F68+Chile!F68+Colombia!F68+Mexico!F68+Venezuela!F68)/6</f>
        <v>0.26023261614310361</v>
      </c>
      <c r="G68" s="12">
        <f>(Argentina!G68+Brazil!G68+Chile!G68+Colombia!G68+Mexico!G68+Venezuela!G68)/6</f>
        <v>0.20480856121464786</v>
      </c>
      <c r="H68" s="14">
        <f>(Argentina!H68+Brazil!H68+Chile!H68+Colombia!H68+Mexico!H68+Venezuela!H68)/6</f>
        <v>5.5424054928455709E-2</v>
      </c>
      <c r="I68" s="18"/>
      <c r="J68" s="16">
        <f>(Argentina!J68+Brazil!J68+Chile!J68+Colombia!J68+Mexico!J68+Venezuela!J68)/6</f>
        <v>0.13519698603697092</v>
      </c>
      <c r="K68" s="12">
        <f>(Argentina!K68+Brazil!K68+Chile!K68+Colombia!K68+Mexico!K68+Venezuela!K68)/6</f>
        <v>0.14346767957380221</v>
      </c>
      <c r="L68" s="12">
        <f>(Argentina!L68+Brazil!L68+Chile!L68+Colombia!L68+Mexico!L68+Venezuela!L68)/6</f>
        <v>0.12770183488856993</v>
      </c>
      <c r="M68" s="12">
        <f>(Argentina!M68+Brazil!M68+Chile!M68+Colombia!M68+Mexico!M68+Venezuela!M68)/6</f>
        <v>0.40276743897259565</v>
      </c>
      <c r="N68" s="17">
        <v>1981</v>
      </c>
    </row>
    <row r="69" spans="2:14" ht="13.8" x14ac:dyDescent="0.25">
      <c r="B69" s="11">
        <v>1982</v>
      </c>
      <c r="C69" s="12">
        <f>(Argentina!C69+Brazil!C69+Chile!C69+Colombia!C69+Mexico!C69+Venezuela!C69)/6</f>
        <v>0.53796846148673982</v>
      </c>
      <c r="D69" s="12">
        <f>(Argentina!D69+Brazil!D69+Chile!D69+Colombia!D69+Mexico!D69+Venezuela!D69)/6</f>
        <v>0.49545683329377255</v>
      </c>
      <c r="E69" s="13">
        <f>(Argentina!E69+Brazil!E69+Chile!E69+Colombia!E69+Mexico!E69+Venezuela!E69)/6</f>
        <v>4.2511628192967194E-2</v>
      </c>
      <c r="F69" s="12">
        <f>(Argentina!F69+Brazil!F69+Chile!F69+Colombia!F69+Mexico!F69+Venezuela!F69)/6</f>
        <v>0.27300399469730935</v>
      </c>
      <c r="G69" s="12">
        <f>(Argentina!G69+Brazil!G69+Chile!G69+Colombia!G69+Mexico!G69+Venezuela!G69)/6</f>
        <v>0.21752843125282442</v>
      </c>
      <c r="H69" s="14">
        <f>(Argentina!H69+Brazil!H69+Chile!H69+Colombia!H69+Mexico!H69+Venezuela!H69)/6</f>
        <v>5.5475563444484975E-2</v>
      </c>
      <c r="I69" s="18"/>
      <c r="J69" s="16">
        <f>(Argentina!J69+Brazil!J69+Chile!J69+Colombia!J69+Mexico!J69+Venezuela!J69)/6</f>
        <v>0.14087038417499601</v>
      </c>
      <c r="K69" s="12">
        <f>(Argentina!K69+Brazil!K69+Chile!K69+Colombia!K69+Mexico!K69+Venezuela!K69)/6</f>
        <v>0.14526201106508643</v>
      </c>
      <c r="L69" s="12">
        <f>(Argentina!L69+Brazil!L69+Chile!L69+Colombia!L69+Mexico!L69+Venezuela!L69)/6</f>
        <v>0.12947541390289055</v>
      </c>
      <c r="M69" s="12">
        <f>(Argentina!M69+Brazil!M69+Chile!M69+Colombia!M69+Mexico!M69+Venezuela!M69)/6</f>
        <v>0.40667881098456277</v>
      </c>
      <c r="N69" s="17">
        <v>1982</v>
      </c>
    </row>
    <row r="70" spans="2:14" ht="13.8" x14ac:dyDescent="0.25">
      <c r="B70" s="11">
        <v>1983</v>
      </c>
      <c r="C70" s="12">
        <f>(Argentina!C70+Brazil!C70+Chile!C70+Colombia!C70+Mexico!C70+Venezuela!C70)/6</f>
        <v>0.52232533923877589</v>
      </c>
      <c r="D70" s="12">
        <f>(Argentina!D70+Brazil!D70+Chile!D70+Colombia!D70+Mexico!D70+Venezuela!D70)/6</f>
        <v>0.47878731697776916</v>
      </c>
      <c r="E70" s="13">
        <f>(Argentina!E70+Brazil!E70+Chile!E70+Colombia!E70+Mexico!E70+Venezuela!E70)/6</f>
        <v>4.3538022261006899E-2</v>
      </c>
      <c r="F70" s="12">
        <f>(Argentina!F70+Brazil!F70+Chile!F70+Colombia!F70+Mexico!F70+Venezuela!F70)/6</f>
        <v>0.26946832980139984</v>
      </c>
      <c r="G70" s="12">
        <f>(Argentina!G70+Brazil!G70+Chile!G70+Colombia!G70+Mexico!G70+Venezuela!G70)/6</f>
        <v>0.21382686845557139</v>
      </c>
      <c r="H70" s="14">
        <f>(Argentina!H70+Brazil!H70+Chile!H70+Colombia!H70+Mexico!H70+Venezuela!H70)/6</f>
        <v>5.5641461345828418E-2</v>
      </c>
      <c r="I70" s="18"/>
      <c r="J70" s="16">
        <f>(Argentina!J70+Brazil!J70+Chile!J70+Colombia!J70+Mexico!J70+Venezuela!J70)/6</f>
        <v>0.14706227383842299</v>
      </c>
      <c r="K70" s="12">
        <f>(Argentina!K70+Brazil!K70+Chile!K70+Colombia!K70+Mexico!K70+Venezuela!K70)/6</f>
        <v>0.14712376040565464</v>
      </c>
      <c r="L70" s="12">
        <f>(Argentina!L70+Brazil!L70+Chile!L70+Colombia!L70+Mexico!L70+Venezuela!L70)/6</f>
        <v>0.13130519609846114</v>
      </c>
      <c r="M70" s="12">
        <f>(Argentina!M70+Brazil!M70+Chile!M70+Colombia!M70+Mexico!M70+Venezuela!M70)/6</f>
        <v>0.40844193653139582</v>
      </c>
      <c r="N70" s="17">
        <v>1983</v>
      </c>
    </row>
    <row r="71" spans="2:14" ht="13.8" x14ac:dyDescent="0.25">
      <c r="B71" s="11">
        <v>1984</v>
      </c>
      <c r="C71" s="12">
        <f>(Argentina!C71+Brazil!C71+Chile!C71+Colombia!C71+Mexico!C71+Venezuela!C71)/6</f>
        <v>0.5348006545603603</v>
      </c>
      <c r="D71" s="12">
        <f>(Argentina!D71+Brazil!D71+Chile!D71+Colombia!D71+Mexico!D71+Venezuela!D71)/6</f>
        <v>0.49008066514496434</v>
      </c>
      <c r="E71" s="13">
        <f>(Argentina!E71+Brazil!E71+Chile!E71+Colombia!E71+Mexico!E71+Venezuela!E71)/6</f>
        <v>4.4719989415396011E-2</v>
      </c>
      <c r="F71" s="12">
        <f>(Argentina!F71+Brazil!F71+Chile!F71+Colombia!F71+Mexico!F71+Venezuela!F71)/6</f>
        <v>0.27578319345532942</v>
      </c>
      <c r="G71" s="12">
        <f>(Argentina!G71+Brazil!G71+Chile!G71+Colombia!G71+Mexico!G71+Venezuela!G71)/6</f>
        <v>0.21835453819559525</v>
      </c>
      <c r="H71" s="14">
        <f>(Argentina!H71+Brazil!H71+Chile!H71+Colombia!H71+Mexico!H71+Venezuela!H71)/6</f>
        <v>5.7428655259734139E-2</v>
      </c>
      <c r="I71" s="18"/>
      <c r="J71" s="16">
        <f>(Argentina!J71+Brazil!J71+Chile!J71+Colombia!J71+Mexico!J71+Venezuela!J71)/6</f>
        <v>0.15382798383452734</v>
      </c>
      <c r="K71" s="12">
        <f>(Argentina!K71+Brazil!K71+Chile!K71+Colombia!K71+Mexico!K71+Venezuela!K71)/6</f>
        <v>0.1490550303996431</v>
      </c>
      <c r="L71" s="12">
        <f>(Argentina!L71+Brazil!L71+Chile!L71+Colombia!L71+Mexico!L71+Venezuela!L71)/6</f>
        <v>0.13319307009013134</v>
      </c>
      <c r="M71" s="12">
        <f>(Argentina!M71+Brazil!M71+Chile!M71+Colombia!M71+Mexico!M71+Venezuela!M71)/6</f>
        <v>0.4159120193615356</v>
      </c>
      <c r="N71" s="17">
        <v>1984</v>
      </c>
    </row>
    <row r="72" spans="2:14" ht="13.8" x14ac:dyDescent="0.25">
      <c r="B72" s="11">
        <v>1985</v>
      </c>
      <c r="C72" s="12">
        <f>(Argentina!C72+Brazil!C72+Chile!C72+Colombia!C72+Mexico!C72+Venezuela!C72)/6</f>
        <v>0.54134685826622098</v>
      </c>
      <c r="D72" s="12">
        <f>(Argentina!D72+Brazil!D72+Chile!D72+Colombia!D72+Mexico!D72+Venezuela!D72)/6</f>
        <v>0.49567271549282338</v>
      </c>
      <c r="E72" s="13">
        <f>(Argentina!E72+Brazil!E72+Chile!E72+Colombia!E72+Mexico!E72+Venezuela!E72)/6</f>
        <v>4.5674142773397458E-2</v>
      </c>
      <c r="F72" s="12">
        <f>(Argentina!F72+Brazil!F72+Chile!F72+Colombia!F72+Mexico!F72+Venezuela!F72)/6</f>
        <v>0.28112106250879171</v>
      </c>
      <c r="G72" s="12">
        <f>(Argentina!G72+Brazil!G72+Chile!G72+Colombia!G72+Mexico!G72+Venezuela!G72)/6</f>
        <v>0.22330790911655785</v>
      </c>
      <c r="H72" s="14">
        <f>(Argentina!H72+Brazil!H72+Chile!H72+Colombia!H72+Mexico!H72+Venezuela!H72)/6</f>
        <v>5.781315339223389E-2</v>
      </c>
      <c r="I72" s="18"/>
      <c r="J72" s="16">
        <f>(Argentina!J72+Brazil!J72+Chile!J72+Colombia!J72+Mexico!J72+Venezuela!J72)/6</f>
        <v>0.16122959387552846</v>
      </c>
      <c r="K72" s="12">
        <f>(Argentina!K72+Brazil!K72+Chile!K72+Colombia!K72+Mexico!K72+Venezuela!K72)/6</f>
        <v>0.15105800419031121</v>
      </c>
      <c r="L72" s="12">
        <f>(Argentina!L72+Brazil!L72+Chile!L72+Colombia!L72+Mexico!L72+Venezuela!L72)/6</f>
        <v>0.13514099292030618</v>
      </c>
      <c r="M72" s="12">
        <f>(Argentina!M72+Brazil!M72+Chile!M72+Colombia!M72+Mexico!M72+Venezuela!M72)/6</f>
        <v>0.41986360815665252</v>
      </c>
      <c r="N72" s="17">
        <v>1985</v>
      </c>
    </row>
    <row r="73" spans="2:14" ht="13.8" x14ac:dyDescent="0.25">
      <c r="B73" s="11">
        <v>1986</v>
      </c>
      <c r="C73" s="12">
        <f>(Argentina!C73+Brazil!C73+Chile!C73+Colombia!C73+Mexico!C73+Venezuela!C73)/6</f>
        <v>0.52645474988010221</v>
      </c>
      <c r="D73" s="12">
        <f>(Argentina!D73+Brazil!D73+Chile!D73+Colombia!D73+Mexico!D73+Venezuela!D73)/6</f>
        <v>0.47980254917837778</v>
      </c>
      <c r="E73" s="13">
        <f>(Argentina!E73+Brazil!E73+Chile!E73+Colombia!E73+Mexico!E73+Venezuela!E73)/6</f>
        <v>4.6652200701724329E-2</v>
      </c>
      <c r="F73" s="12">
        <f>(Argentina!F73+Brazil!F73+Chile!F73+Colombia!F73+Mexico!F73+Venezuela!F73)/6</f>
        <v>0.27744319527560291</v>
      </c>
      <c r="G73" s="12">
        <f>(Argentina!G73+Brazil!G73+Chile!G73+Colombia!G73+Mexico!G73+Venezuela!G73)/6</f>
        <v>0.21913803692989045</v>
      </c>
      <c r="H73" s="14">
        <f>(Argentina!H73+Brazil!H73+Chile!H73+Colombia!H73+Mexico!H73+Venezuela!H73)/6</f>
        <v>5.8305158345712454E-2</v>
      </c>
      <c r="I73" s="18"/>
      <c r="J73" s="16">
        <f>(Argentina!J73+Brazil!J73+Chile!J73+Colombia!J73+Mexico!J73+Venezuela!J73)/6</f>
        <v>0.16047373157181585</v>
      </c>
      <c r="K73" s="12">
        <f>(Argentina!K73+Brazil!K73+Chile!K73+Colombia!K73+Mexico!K73+Venezuela!K73)/6</f>
        <v>0.15222848348198312</v>
      </c>
      <c r="L73" s="12">
        <f>(Argentina!L73+Brazil!L73+Chile!L73+Colombia!L73+Mexico!L73+Venezuela!L73)/6</f>
        <v>0.13531750662707326</v>
      </c>
      <c r="M73" s="12">
        <f>(Argentina!M73+Brazil!M73+Chile!M73+Colombia!M73+Mexico!M73+Venezuela!M73)/6</f>
        <v>0.42036296051081518</v>
      </c>
      <c r="N73" s="17">
        <v>1986</v>
      </c>
    </row>
    <row r="74" spans="2:14" ht="13.8" x14ac:dyDescent="0.25">
      <c r="B74" s="11">
        <v>1987</v>
      </c>
      <c r="C74" s="12">
        <f>(Argentina!C74+Brazil!C74+Chile!C74+Colombia!C74+Mexico!C74+Venezuela!C74)/6</f>
        <v>0.55140430999883772</v>
      </c>
      <c r="D74" s="12">
        <f>(Argentina!D74+Brazil!D74+Chile!D74+Colombia!D74+Mexico!D74+Venezuela!D74)/6</f>
        <v>0.50471989088056479</v>
      </c>
      <c r="E74" s="13">
        <f>(Argentina!E74+Brazil!E74+Chile!E74+Colombia!E74+Mexico!E74+Venezuela!E74)/6</f>
        <v>4.6684419118272959E-2</v>
      </c>
      <c r="F74" s="12">
        <f>(Argentina!F74+Brazil!F74+Chile!F74+Colombia!F74+Mexico!F74+Venezuela!F74)/6</f>
        <v>0.27190667348985514</v>
      </c>
      <c r="G74" s="12">
        <f>(Argentina!G74+Brazil!G74+Chile!G74+Colombia!G74+Mexico!G74+Venezuela!G74)/6</f>
        <v>0.21297492722553243</v>
      </c>
      <c r="H74" s="14">
        <f>(Argentina!H74+Brazil!H74+Chile!H74+Colombia!H74+Mexico!H74+Venezuela!H74)/6</f>
        <v>5.8931746264322744E-2</v>
      </c>
      <c r="I74" s="18"/>
      <c r="J74" s="16">
        <f>(Argentina!J74+Brazil!J74+Chile!J74+Colombia!J74+Mexico!J74+Venezuela!J74)/6</f>
        <v>0.15974907095477436</v>
      </c>
      <c r="K74" s="12">
        <f>(Argentina!K74+Brazil!K74+Chile!K74+Colombia!K74+Mexico!K74+Venezuela!K74)/6</f>
        <v>0.15350645245188635</v>
      </c>
      <c r="L74" s="12">
        <f>(Argentina!L74+Brazil!L74+Chile!L74+Colombia!L74+Mexico!L74+Venezuela!L74)/6</f>
        <v>0.13557038274979033</v>
      </c>
      <c r="M74" s="12">
        <f>(Argentina!M74+Brazil!M74+Chile!M74+Colombia!M74+Mexico!M74+Venezuela!M74)/6</f>
        <v>0.42088116388567864</v>
      </c>
      <c r="N74" s="17">
        <v>1987</v>
      </c>
    </row>
    <row r="75" spans="2:14" ht="13.8" x14ac:dyDescent="0.25">
      <c r="B75" s="11">
        <v>1988</v>
      </c>
      <c r="C75" s="12">
        <f>(Argentina!C75+Brazil!C75+Chile!C75+Colombia!C75+Mexico!C75+Venezuela!C75)/6</f>
        <v>0.56339992124370752</v>
      </c>
      <c r="D75" s="12">
        <f>(Argentina!D75+Brazil!D75+Chile!D75+Colombia!D75+Mexico!D75+Venezuela!D75)/6</f>
        <v>0.51623007020112943</v>
      </c>
      <c r="E75" s="13">
        <f>(Argentina!E75+Brazil!E75+Chile!E75+Colombia!E75+Mexico!E75+Venezuela!E75)/6</f>
        <v>4.7169851042578183E-2</v>
      </c>
      <c r="F75" s="12">
        <f>(Argentina!F75+Brazil!F75+Chile!F75+Colombia!F75+Mexico!F75+Venezuela!F75)/6</f>
        <v>0.27776309307756858</v>
      </c>
      <c r="G75" s="12">
        <f>(Argentina!G75+Brazil!G75+Chile!G75+Colombia!G75+Mexico!G75+Venezuela!G75)/6</f>
        <v>0.21833324095379539</v>
      </c>
      <c r="H75" s="14">
        <f>(Argentina!H75+Brazil!H75+Chile!H75+Colombia!H75+Mexico!H75+Venezuela!H75)/6</f>
        <v>5.9429852123773143E-2</v>
      </c>
      <c r="I75" s="18"/>
      <c r="J75" s="16">
        <f>(Argentina!J75+Brazil!J75+Chile!J75+Colombia!J75+Mexico!J75+Venezuela!J75)/6</f>
        <v>0.15905549637014443</v>
      </c>
      <c r="K75" s="12">
        <f>(Argentina!K75+Brazil!K75+Chile!K75+Colombia!K75+Mexico!K75+Venezuela!K75)/6</f>
        <v>0.15489127516505904</v>
      </c>
      <c r="L75" s="12">
        <f>(Argentina!L75+Brazil!L75+Chile!L75+Colombia!L75+Mexico!L75+Venezuela!L75)/6</f>
        <v>0.13589987314050259</v>
      </c>
      <c r="M75" s="12">
        <f>(Argentina!M75+Brazil!M75+Chile!M75+Colombia!M75+Mexico!M75+Venezuela!M75)/6</f>
        <v>0.42180325342955788</v>
      </c>
      <c r="N75" s="17">
        <v>1988</v>
      </c>
    </row>
    <row r="76" spans="2:14" ht="13.8" x14ac:dyDescent="0.25">
      <c r="B76" s="11">
        <v>1989</v>
      </c>
      <c r="C76" s="12">
        <f>(Argentina!C76+Brazil!C76+Chile!C76+Colombia!C76+Mexico!C76+Venezuela!C76)/6</f>
        <v>0.56139934114272805</v>
      </c>
      <c r="D76" s="12">
        <f>(Argentina!D76+Brazil!D76+Chile!D76+Colombia!D76+Mexico!D76+Venezuela!D76)/6</f>
        <v>0.51376895642996623</v>
      </c>
      <c r="E76" s="13">
        <f>(Argentina!E76+Brazil!E76+Chile!E76+Colombia!E76+Mexico!E76+Venezuela!E76)/6</f>
        <v>4.7630384712761605E-2</v>
      </c>
      <c r="F76" s="12">
        <f>(Argentina!F76+Brazil!F76+Chile!F76+Colombia!F76+Mexico!F76+Venezuela!F76)/6</f>
        <v>0.28122934204213085</v>
      </c>
      <c r="G76" s="12">
        <f>(Argentina!G76+Brazil!G76+Chile!G76+Colombia!G76+Mexico!G76+Venezuela!G76)/6</f>
        <v>0.22179058730777648</v>
      </c>
      <c r="H76" s="14">
        <f>(Argentina!H76+Brazil!H76+Chile!H76+Colombia!H76+Mexico!H76+Venezuela!H76)/6</f>
        <v>5.9438754734354393E-2</v>
      </c>
      <c r="I76" s="18"/>
      <c r="J76" s="16">
        <f>(Argentina!J76+Brazil!J76+Chile!J76+Colombia!J76+Mexico!J76+Venezuela!J76)/6</f>
        <v>0.15839290513796947</v>
      </c>
      <c r="K76" s="12">
        <f>(Argentina!K76+Brazil!K76+Chile!K76+Colombia!K76+Mexico!K76+Venezuela!K76)/6</f>
        <v>0.15638246311380707</v>
      </c>
      <c r="L76" s="12">
        <f>(Argentina!L76+Brazil!L76+Chile!L76+Colombia!L76+Mexico!L76+Venezuela!L76)/6</f>
        <v>0.13630628744692175</v>
      </c>
      <c r="M76" s="12">
        <f>(Argentina!M76+Brazil!M76+Chile!M76+Colombia!M76+Mexico!M76+Venezuela!M76)/6</f>
        <v>0.4204576992634162</v>
      </c>
      <c r="N76" s="17">
        <v>1989</v>
      </c>
    </row>
    <row r="77" spans="2:14" ht="13.8" x14ac:dyDescent="0.25">
      <c r="B77" s="11">
        <v>1990</v>
      </c>
      <c r="C77" s="12">
        <f>(Argentina!C77+Brazil!C77+Chile!C77+Colombia!C77+Mexico!C77+Venezuela!C77)/6</f>
        <v>0.55978350342674144</v>
      </c>
      <c r="D77" s="12">
        <f>(Argentina!D77+Brazil!D77+Chile!D77+Colombia!D77+Mexico!D77+Venezuela!D77)/6</f>
        <v>0.51183928684289703</v>
      </c>
      <c r="E77" s="13">
        <f>(Argentina!E77+Brazil!E77+Chile!E77+Colombia!E77+Mexico!E77+Venezuela!E77)/6</f>
        <v>4.7944216583844505E-2</v>
      </c>
      <c r="F77" s="12">
        <f>(Argentina!F77+Brazil!F77+Chile!F77+Colombia!F77+Mexico!F77+Venezuela!F77)/6</f>
        <v>0.28365770258430878</v>
      </c>
      <c r="G77" s="12">
        <f>(Argentina!G77+Brazil!G77+Chile!G77+Colombia!G77+Mexico!G77+Venezuela!G77)/6</f>
        <v>0.22394216814620183</v>
      </c>
      <c r="H77" s="14">
        <f>(Argentina!H77+Brazil!H77+Chile!H77+Colombia!H77+Mexico!H77+Venezuela!H77)/6</f>
        <v>5.9715534438106982E-2</v>
      </c>
      <c r="I77" s="18"/>
      <c r="J77" s="16">
        <f>(Argentina!J77+Brazil!J77+Chile!J77+Colombia!J77+Mexico!J77+Venezuela!J77)/6</f>
        <v>0.15776120752083236</v>
      </c>
      <c r="K77" s="12">
        <f>(Argentina!K77+Brazil!K77+Chile!K77+Colombia!K77+Mexico!K77+Venezuela!K77)/6</f>
        <v>0.15797967147423359</v>
      </c>
      <c r="L77" s="12">
        <f>(Argentina!L77+Brazil!L77+Chile!L77+Colombia!L77+Mexico!L77+Venezuela!L77)/6</f>
        <v>0.1367899932454163</v>
      </c>
      <c r="M77" s="12">
        <f>(Argentina!M77+Brazil!M77+Chile!M77+Colombia!M77+Mexico!M77+Venezuela!M77)/6</f>
        <v>0.42002019587863842</v>
      </c>
      <c r="N77" s="17">
        <v>1990</v>
      </c>
    </row>
    <row r="78" spans="2:14" ht="13.8" x14ac:dyDescent="0.25">
      <c r="B78" s="11">
        <v>1991</v>
      </c>
      <c r="C78" s="12">
        <f>(Argentina!C78+Brazil!C78+Chile!C78+Colombia!C78+Mexico!C78+Venezuela!C78)/6</f>
        <v>0.56761444794071758</v>
      </c>
      <c r="D78" s="12">
        <f>(Argentina!D78+Brazil!D78+Chile!D78+Colombia!D78+Mexico!D78+Venezuela!D78)/6</f>
        <v>0.52064832086493806</v>
      </c>
      <c r="E78" s="13">
        <f>(Argentina!E78+Brazil!E78+Chile!E78+Colombia!E78+Mexico!E78+Venezuela!E78)/6</f>
        <v>4.6966127075779525E-2</v>
      </c>
      <c r="F78" s="12">
        <f>(Argentina!F78+Brazil!F78+Chile!F78+Colombia!F78+Mexico!F78+Venezuela!F78)/6</f>
        <v>0.27615305062050072</v>
      </c>
      <c r="G78" s="12">
        <f>(Argentina!G78+Brazil!G78+Chile!G78+Colombia!G78+Mexico!G78+Venezuela!G78)/6</f>
        <v>0.21675181744218872</v>
      </c>
      <c r="H78" s="14">
        <f>(Argentina!H78+Brazil!H78+Chile!H78+Colombia!H78+Mexico!H78+Venezuela!H78)/6</f>
        <v>5.9401233178311974E-2</v>
      </c>
      <c r="I78" s="18"/>
      <c r="J78" s="16">
        <f>(Argentina!J78+Brazil!J78+Chile!J78+Colombia!J78+Mexico!J78+Venezuela!J78)/6</f>
        <v>0.16004053716037828</v>
      </c>
      <c r="K78" s="12">
        <f>(Argentina!K78+Brazil!K78+Chile!K78+Colombia!K78+Mexico!K78+Venezuela!K78)/6</f>
        <v>0.15844151312179497</v>
      </c>
      <c r="L78" s="12">
        <f>(Argentina!L78+Brazil!L78+Chile!L78+Colombia!L78+Mexico!L78+Venezuela!L78)/6</f>
        <v>0.13795420648544485</v>
      </c>
      <c r="M78" s="12">
        <f>(Argentina!M78+Brazil!M78+Chile!M78+Colombia!M78+Mexico!M78+Venezuela!M78)/6</f>
        <v>0.41188042786499329</v>
      </c>
      <c r="N78" s="17">
        <v>1991</v>
      </c>
    </row>
    <row r="79" spans="2:14" ht="13.8" x14ac:dyDescent="0.25">
      <c r="B79" s="11">
        <v>1992</v>
      </c>
      <c r="C79" s="12">
        <f>(Argentina!C79+Brazil!C79+Chile!C79+Colombia!C79+Mexico!C79+Venezuela!C79)/6</f>
        <v>0.5680458237316931</v>
      </c>
      <c r="D79" s="12">
        <f>(Argentina!D79+Brazil!D79+Chile!D79+Colombia!D79+Mexico!D79+Venezuela!D79)/6</f>
        <v>0.52126216070706788</v>
      </c>
      <c r="E79" s="13">
        <f>(Argentina!E79+Brazil!E79+Chile!E79+Colombia!E79+Mexico!E79+Venezuela!E79)/6</f>
        <v>4.6783663024625166E-2</v>
      </c>
      <c r="F79" s="12">
        <f>(Argentina!F79+Brazil!F79+Chile!F79+Colombia!F79+Mexico!F79+Venezuela!F79)/6</f>
        <v>0.28371957029306794</v>
      </c>
      <c r="G79" s="12">
        <f>(Argentina!G79+Brazil!G79+Chile!G79+Colombia!G79+Mexico!G79+Venezuela!G79)/6</f>
        <v>0.22440161955403681</v>
      </c>
      <c r="H79" s="14">
        <f>(Argentina!H79+Brazil!H79+Chile!H79+Colombia!H79+Mexico!H79+Venezuela!H79)/6</f>
        <v>5.931795073903115E-2</v>
      </c>
      <c r="I79" s="18"/>
      <c r="J79" s="16">
        <f>(Argentina!J79+Brazil!J79+Chile!J79+Colombia!J79+Mexico!J79+Venezuela!J79)/6</f>
        <v>0.16252076177950911</v>
      </c>
      <c r="K79" s="12">
        <f>(Argentina!K79+Brazil!K79+Chile!K79+Colombia!K79+Mexico!K79+Venezuela!K79)/6</f>
        <v>0.15895470587160385</v>
      </c>
      <c r="L79" s="12">
        <f>(Argentina!L79+Brazil!L79+Chile!L79+Colombia!L79+Mexico!L79+Venezuela!L79)/6</f>
        <v>0.13925516566859322</v>
      </c>
      <c r="M79" s="12">
        <f>(Argentina!M79+Brazil!M79+Chile!M79+Colombia!M79+Mexico!M79+Venezuela!M79)/6</f>
        <v>0.41115552901055558</v>
      </c>
      <c r="N79" s="17">
        <v>1992</v>
      </c>
    </row>
    <row r="80" spans="2:14" ht="13.8" x14ac:dyDescent="0.25">
      <c r="B80" s="11">
        <v>1993</v>
      </c>
      <c r="C80" s="12">
        <f>(Argentina!C80+Brazil!C80+Chile!C80+Colombia!C80+Mexico!C80+Venezuela!C80)/6</f>
        <v>0.56490479558357698</v>
      </c>
      <c r="D80" s="12">
        <f>(Argentina!D80+Brazil!D80+Chile!D80+Colombia!D80+Mexico!D80+Venezuela!D80)/6</f>
        <v>0.51766490315460134</v>
      </c>
      <c r="E80" s="13">
        <f>(Argentina!E80+Brazil!E80+Chile!E80+Colombia!E80+Mexico!E80+Venezuela!E80)/6</f>
        <v>4.7239892428975694E-2</v>
      </c>
      <c r="F80" s="12">
        <f>(Argentina!F80+Brazil!F80+Chile!F80+Colombia!F80+Mexico!F80+Venezuela!F80)/6</f>
        <v>0.28951048347260461</v>
      </c>
      <c r="G80" s="12">
        <f>(Argentina!G80+Brazil!G80+Chile!G80+Colombia!G80+Mexico!G80+Venezuela!G80)/6</f>
        <v>0.23028268562256923</v>
      </c>
      <c r="H80" s="14">
        <f>(Argentina!H80+Brazil!H80+Chile!H80+Colombia!H80+Mexico!H80+Venezuela!H80)/6</f>
        <v>5.922779785003543E-2</v>
      </c>
      <c r="I80" s="18"/>
      <c r="J80" s="16">
        <f>(Argentina!J80+Brazil!J80+Chile!J80+Colombia!J80+Mexico!J80+Venezuela!J80)/6</f>
        <v>0.16521795538864364</v>
      </c>
      <c r="K80" s="12">
        <f>(Argentina!K80+Brazil!K80+Chile!K80+Colombia!K80+Mexico!K80+Venezuela!K80)/6</f>
        <v>0.15952023438819643</v>
      </c>
      <c r="L80" s="12">
        <f>(Argentina!L80+Brazil!L80+Chile!L80+Colombia!L80+Mexico!L80+Venezuela!L80)/6</f>
        <v>0.14069894569799238</v>
      </c>
      <c r="M80" s="12">
        <f>(Argentina!M80+Brazil!M80+Chile!M80+Colombia!M80+Mexico!M80+Venezuela!M80)/6</f>
        <v>0.4108104388217409</v>
      </c>
      <c r="N80" s="17">
        <v>1993</v>
      </c>
    </row>
    <row r="81" spans="2:14" ht="13.8" x14ac:dyDescent="0.25">
      <c r="B81" s="11">
        <v>1994</v>
      </c>
      <c r="C81" s="12">
        <f>(Argentina!C81+Brazil!C81+Chile!C81+Colombia!C81+Mexico!C81+Venezuela!C81)/6</f>
        <v>0.56216006634353499</v>
      </c>
      <c r="D81" s="12">
        <f>(Argentina!D81+Brazil!D81+Chile!D81+Colombia!D81+Mexico!D81+Venezuela!D81)/6</f>
        <v>0.51468145188163217</v>
      </c>
      <c r="E81" s="13">
        <f>(Argentina!E81+Brazil!E81+Chile!E81+Colombia!E81+Mexico!E81+Venezuela!E81)/6</f>
        <v>4.7478614461902907E-2</v>
      </c>
      <c r="F81" s="12">
        <f>(Argentina!F81+Brazil!F81+Chile!F81+Colombia!F81+Mexico!F81+Venezuela!F81)/6</f>
        <v>0.29472679777232003</v>
      </c>
      <c r="G81" s="12">
        <f>(Argentina!G81+Brazil!G81+Chile!G81+Colombia!G81+Mexico!G81+Venezuela!G81)/6</f>
        <v>0.23478157803680536</v>
      </c>
      <c r="H81" s="14">
        <f>(Argentina!H81+Brazil!H81+Chile!H81+Colombia!H81+Mexico!H81+Venezuela!H81)/6</f>
        <v>5.9945219735514678E-2</v>
      </c>
      <c r="I81" s="18"/>
      <c r="J81" s="16">
        <f>(Argentina!J81+Brazil!J81+Chile!J81+Colombia!J81+Mexico!J81+Venezuela!J81)/6</f>
        <v>0.16814964042140754</v>
      </c>
      <c r="K81" s="12">
        <f>(Argentina!K81+Brazil!K81+Chile!K81+Colombia!K81+Mexico!K81+Venezuela!K81)/6</f>
        <v>0.16013912852579942</v>
      </c>
      <c r="L81" s="12">
        <f>(Argentina!L81+Brazil!L81+Chile!L81+Colombia!L81+Mexico!L81+Venezuela!L81)/6</f>
        <v>0.14229201938404237</v>
      </c>
      <c r="M81" s="12">
        <f>(Argentina!M81+Brazil!M81+Chile!M81+Colombia!M81+Mexico!M81+Venezuela!M81)/6</f>
        <v>0.40865348367174836</v>
      </c>
      <c r="N81" s="17">
        <v>1994</v>
      </c>
    </row>
    <row r="82" spans="2:14" ht="13.8" x14ac:dyDescent="0.25">
      <c r="B82" s="11">
        <v>1995</v>
      </c>
      <c r="C82" s="12">
        <f>(Argentina!C82+Brazil!C82+Chile!C82+Colombia!C82+Mexico!C82+Venezuela!C82)/6</f>
        <v>0.57284733958021905</v>
      </c>
      <c r="D82" s="12">
        <f>(Argentina!D82+Brazil!D82+Chile!D82+Colombia!D82+Mexico!D82+Venezuela!D82)/6</f>
        <v>0.52497788825640079</v>
      </c>
      <c r="E82" s="13">
        <f>(Argentina!E82+Brazil!E82+Chile!E82+Colombia!E82+Mexico!E82+Venezuela!E82)/6</f>
        <v>4.7869451323818278E-2</v>
      </c>
      <c r="F82" s="12">
        <f>(Argentina!F82+Brazil!F82+Chile!F82+Colombia!F82+Mexico!F82+Venezuela!F82)/6</f>
        <v>0.29469480146110233</v>
      </c>
      <c r="G82" s="12">
        <f>(Argentina!G82+Brazil!G82+Chile!G82+Colombia!G82+Mexico!G82+Venezuela!G82)/6</f>
        <v>0.23425087438821016</v>
      </c>
      <c r="H82" s="14">
        <f>(Argentina!H82+Brazil!H82+Chile!H82+Colombia!H82+Mexico!H82+Venezuela!H82)/6</f>
        <v>6.0443927072892145E-2</v>
      </c>
      <c r="I82" s="18"/>
      <c r="J82" s="16">
        <f>(Argentina!J82+Brazil!J82+Chile!J82+Colombia!J82+Mexico!J82+Venezuela!J82)/6</f>
        <v>0.17133491732749603</v>
      </c>
      <c r="K82" s="12">
        <f>(Argentina!K82+Brazil!K82+Chile!K82+Colombia!K82+Mexico!K82+Venezuela!K82)/6</f>
        <v>0.16081246453564815</v>
      </c>
      <c r="L82" s="12">
        <f>(Argentina!L82+Brazil!L82+Chile!L82+Colombia!L82+Mexico!L82+Venezuela!L82)/6</f>
        <v>0.14404128164368077</v>
      </c>
      <c r="M82" s="12">
        <f>(Argentina!M82+Brazil!M82+Chile!M82+Colombia!M82+Mexico!M82+Venezuela!M82)/6</f>
        <v>0.41411733478981144</v>
      </c>
      <c r="N82" s="17">
        <v>1995</v>
      </c>
    </row>
    <row r="83" spans="2:14" ht="13.8" x14ac:dyDescent="0.25">
      <c r="B83" s="11">
        <v>1996</v>
      </c>
      <c r="C83" s="12">
        <f>(Argentina!C83+Brazil!C83+Chile!C83+Colombia!C83+Mexico!C83+Venezuela!C83)/6</f>
        <v>0.58054608110596839</v>
      </c>
      <c r="D83" s="12">
        <f>(Argentina!D83+Brazil!D83+Chile!D83+Colombia!D83+Mexico!D83+Venezuela!D83)/6</f>
        <v>0.53184113057039384</v>
      </c>
      <c r="E83" s="13">
        <f>(Argentina!E83+Brazil!E83+Chile!E83+Colombia!E83+Mexico!E83+Venezuela!E83)/6</f>
        <v>4.8704950535574561E-2</v>
      </c>
      <c r="F83" s="12">
        <f>(Argentina!F83+Brazil!F83+Chile!F83+Colombia!F83+Mexico!F83+Venezuela!F83)/6</f>
        <v>0.29749163112867955</v>
      </c>
      <c r="G83" s="12">
        <f>(Argentina!G83+Brazil!G83+Chile!G83+Colombia!G83+Mexico!G83+Venezuela!G83)/6</f>
        <v>0.23618661929908935</v>
      </c>
      <c r="H83" s="14">
        <f>(Argentina!H83+Brazil!H83+Chile!H83+Colombia!H83+Mexico!H83+Venezuela!H83)/6</f>
        <v>6.1305011829590229E-2</v>
      </c>
      <c r="I83" s="18"/>
      <c r="J83" s="16">
        <f>(Argentina!J83+Brazil!J83+Chile!J83+Colombia!J83+Mexico!J83+Venezuela!J83)/6</f>
        <v>0.17283564843703023</v>
      </c>
      <c r="K83" s="12">
        <f>(Argentina!K83+Brazil!K83+Chile!K83+Colombia!K83+Mexico!K83+Venezuela!K83)/6</f>
        <v>0.16287339369690026</v>
      </c>
      <c r="L83" s="12">
        <f>(Argentina!L83+Brazil!L83+Chile!L83+Colombia!L83+Mexico!L83+Venezuela!L83)/6</f>
        <v>0.14639476011707964</v>
      </c>
      <c r="M83" s="12">
        <f>(Argentina!M83+Brazil!M83+Chile!M83+Colombia!M83+Mexico!M83+Venezuela!M83)/6</f>
        <v>0.41872862418550078</v>
      </c>
      <c r="N83" s="17">
        <v>1996</v>
      </c>
    </row>
    <row r="84" spans="2:14" ht="13.8" x14ac:dyDescent="0.25">
      <c r="B84" s="11">
        <v>1997</v>
      </c>
      <c r="C84" s="12">
        <f>(Argentina!C84+Brazil!C84+Chile!C84+Colombia!C84+Mexico!C84+Venezuela!C84)/6</f>
        <v>0.57321808741770031</v>
      </c>
      <c r="D84" s="12">
        <f>(Argentina!D84+Brazil!D84+Chile!D84+Colombia!D84+Mexico!D84+Venezuela!D84)/6</f>
        <v>0.52391554941199248</v>
      </c>
      <c r="E84" s="13">
        <f>(Argentina!E84+Brazil!E84+Chile!E84+Colombia!E84+Mexico!E84+Venezuela!E84)/6</f>
        <v>4.9302538005707802E-2</v>
      </c>
      <c r="F84" s="12">
        <f>(Argentina!F84+Brazil!F84+Chile!F84+Colombia!F84+Mexico!F84+Venezuela!F84)/6</f>
        <v>0.29695657789630381</v>
      </c>
      <c r="G84" s="12">
        <f>(Argentina!G84+Brazil!G84+Chile!G84+Colombia!G84+Mexico!G84+Venezuela!G84)/6</f>
        <v>0.2350553537533947</v>
      </c>
      <c r="H84" s="14">
        <f>(Argentina!H84+Brazil!H84+Chile!H84+Colombia!H84+Mexico!H84+Venezuela!H84)/6</f>
        <v>6.1901224142909113E-2</v>
      </c>
      <c r="I84" s="18"/>
      <c r="J84" s="16">
        <f>(Argentina!J84+Brazil!J84+Chile!J84+Colombia!J84+Mexico!J84+Venezuela!J84)/6</f>
        <v>0.17435598671823313</v>
      </c>
      <c r="K84" s="12">
        <f>(Argentina!K84+Brazil!K84+Chile!K84+Colombia!K84+Mexico!K84+Venezuela!K84)/6</f>
        <v>0.16499015606904793</v>
      </c>
      <c r="L84" s="12">
        <f>(Argentina!L84+Brazil!L84+Chile!L84+Colombia!L84+Mexico!L84+Venezuela!L84)/6</f>
        <v>0.14880639811997123</v>
      </c>
      <c r="M84" s="12">
        <f>(Argentina!M84+Brazil!M84+Chile!M84+Colombia!M84+Mexico!M84+Venezuela!M84)/6</f>
        <v>0.42442585838373592</v>
      </c>
      <c r="N84" s="17">
        <v>1997</v>
      </c>
    </row>
    <row r="85" spans="2:14" ht="13.8" x14ac:dyDescent="0.25">
      <c r="B85" s="11">
        <v>1998</v>
      </c>
      <c r="C85" s="12">
        <f>(Argentina!C85+Brazil!C85+Chile!C85+Colombia!C85+Mexico!C85+Venezuela!C85)/6</f>
        <v>0.5560759242354697</v>
      </c>
      <c r="D85" s="12">
        <f>(Argentina!D85+Brazil!D85+Chile!D85+Colombia!D85+Mexico!D85+Venezuela!D85)/6</f>
        <v>0.50626974866228613</v>
      </c>
      <c r="E85" s="13">
        <f>(Argentina!E85+Brazil!E85+Chile!E85+Colombia!E85+Mexico!E85+Venezuela!E85)/6</f>
        <v>4.9806175573183557E-2</v>
      </c>
      <c r="F85" s="12">
        <f>(Argentina!F85+Brazil!F85+Chile!F85+Colombia!F85+Mexico!F85+Venezuela!F85)/6</f>
        <v>0.29314522735234266</v>
      </c>
      <c r="G85" s="12">
        <f>(Argentina!G85+Brazil!G85+Chile!G85+Colombia!G85+Mexico!G85+Venezuela!G85)/6</f>
        <v>0.22990149863443962</v>
      </c>
      <c r="H85" s="14">
        <f>(Argentina!H85+Brazil!H85+Chile!H85+Colombia!H85+Mexico!H85+Venezuela!H85)/6</f>
        <v>6.3243728717903097E-2</v>
      </c>
      <c r="I85" s="18"/>
      <c r="J85" s="16">
        <f>(Argentina!J85+Brazil!J85+Chile!J85+Colombia!J85+Mexico!J85+Venezuela!J85)/6</f>
        <v>0.17589623306280003</v>
      </c>
      <c r="K85" s="12">
        <f>(Argentina!K85+Brazil!K85+Chile!K85+Colombia!K85+Mexico!K85+Venezuela!K85)/6</f>
        <v>0.16716458380816127</v>
      </c>
      <c r="L85" s="12">
        <f>(Argentina!L85+Brazil!L85+Chile!L85+Colombia!L85+Mexico!L85+Venezuela!L85)/6</f>
        <v>0.15127781319384861</v>
      </c>
      <c r="M85" s="12">
        <f>(Argentina!M85+Brazil!M85+Chile!M85+Colombia!M85+Mexico!M85+Venezuela!M85)/6</f>
        <v>0.41944489799175666</v>
      </c>
      <c r="N85" s="17">
        <v>1998</v>
      </c>
    </row>
    <row r="86" spans="2:14" ht="13.8" x14ac:dyDescent="0.25">
      <c r="B86" s="11">
        <v>1999</v>
      </c>
      <c r="C86" s="12">
        <f>(Argentina!C86+Brazil!C86+Chile!C86+Colombia!C86+Mexico!C86+Venezuela!C86)/6</f>
        <v>0.5456504753580812</v>
      </c>
      <c r="D86" s="12">
        <f>(Argentina!D86+Brazil!D86+Chile!D86+Colombia!D86+Mexico!D86+Venezuela!D86)/6</f>
        <v>0.495520050347871</v>
      </c>
      <c r="E86" s="13">
        <f>(Argentina!E86+Brazil!E86+Chile!E86+Colombia!E86+Mexico!E86+Venezuela!E86)/6</f>
        <v>5.0130425010210082E-2</v>
      </c>
      <c r="F86" s="12">
        <f>(Argentina!F86+Brazil!F86+Chile!F86+Colombia!F86+Mexico!F86+Venezuela!F86)/6</f>
        <v>0.29322135212803485</v>
      </c>
      <c r="G86" s="12">
        <f>(Argentina!G86+Brazil!G86+Chile!G86+Colombia!G86+Mexico!G86+Venezuela!G86)/6</f>
        <v>0.22952367224302037</v>
      </c>
      <c r="H86" s="14">
        <f>(Argentina!H86+Brazil!H86+Chile!H86+Colombia!H86+Mexico!H86+Venezuela!H86)/6</f>
        <v>6.3697679885014472E-2</v>
      </c>
      <c r="I86" s="18"/>
      <c r="J86" s="16">
        <f>(Argentina!J86+Brazil!J86+Chile!J86+Colombia!J86+Mexico!J86+Venezuela!J86)/6</f>
        <v>0.17745669335056258</v>
      </c>
      <c r="K86" s="12">
        <f>(Argentina!K86+Brazil!K86+Chile!K86+Colombia!K86+Mexico!K86+Venezuela!K86)/6</f>
        <v>0.16939857426986391</v>
      </c>
      <c r="L86" s="12">
        <f>(Argentina!L86+Brazil!L86+Chile!L86+Colombia!L86+Mexico!L86+Venezuela!L86)/6</f>
        <v>0.15381067060914036</v>
      </c>
      <c r="M86" s="12">
        <f>(Argentina!M86+Brazil!M86+Chile!M86+Colombia!M86+Mexico!M86+Venezuela!M86)/6</f>
        <v>0.41738134936371546</v>
      </c>
      <c r="N86" s="17">
        <v>1999</v>
      </c>
    </row>
    <row r="87" spans="2:14" ht="13.8" x14ac:dyDescent="0.25">
      <c r="B87" s="11">
        <v>2000</v>
      </c>
      <c r="C87" s="12">
        <f>(Argentina!C87+Brazil!C87+Chile!C87+Colombia!C87+Mexico!C87+Venezuela!C87)/6</f>
        <v>0.54321157078097093</v>
      </c>
      <c r="D87" s="12">
        <f>(Argentina!D87+Brazil!D87+Chile!D87+Colombia!D87+Mexico!D87+Venezuela!D87)/6</f>
        <v>0.49268394178030328</v>
      </c>
      <c r="E87" s="13">
        <f>(Argentina!E87+Brazil!E87+Chile!E87+Colombia!E87+Mexico!E87+Venezuela!E87)/6</f>
        <v>5.0527629000667616E-2</v>
      </c>
      <c r="F87" s="12">
        <f>(Argentina!F87+Brazil!F87+Chile!F87+Colombia!F87+Mexico!F87+Venezuela!F87)/6</f>
        <v>0.29441855321819982</v>
      </c>
      <c r="G87" s="12">
        <f>(Argentina!G87+Brazil!G87+Chile!G87+Colombia!G87+Mexico!G87+Venezuela!G87)/6</f>
        <v>0.22991187770964672</v>
      </c>
      <c r="H87" s="14">
        <f>(Argentina!H87+Brazil!H87+Chile!H87+Colombia!H87+Mexico!H87+Venezuela!H87)/6</f>
        <v>6.4506675508553088E-2</v>
      </c>
      <c r="I87" s="18"/>
      <c r="J87" s="16">
        <f>(Argentina!J87+Brazil!J87+Chile!J87+Colombia!J87+Mexico!J87+Venezuela!J87)/6</f>
        <v>0.17903767853596245</v>
      </c>
      <c r="K87" s="12">
        <f>(Argentina!K87+Brazil!K87+Chile!K87+Colombia!K87+Mexico!K87+Venezuela!K87)/6</f>
        <v>0.17169409244097802</v>
      </c>
      <c r="L87" s="12">
        <f>(Argentina!L87+Brazil!L87+Chile!L87+Colombia!L87+Mexico!L87+Venezuela!L87)/6</f>
        <v>0.15640668483081402</v>
      </c>
      <c r="M87" s="12">
        <f>(Argentina!M87+Brazil!M87+Chile!M87+Colombia!M87+Mexico!M87+Venezuela!M87)/6</f>
        <v>0.41364898243598081</v>
      </c>
      <c r="N87" s="17">
        <v>2000</v>
      </c>
    </row>
    <row r="88" spans="2:14" ht="13.8" x14ac:dyDescent="0.25">
      <c r="B88" s="11">
        <v>2001</v>
      </c>
      <c r="C88" s="12">
        <f>(Argentina!C88+Brazil!C88+Chile!C88+Colombia!C88+Mexico!C88+Venezuela!C88)/6</f>
        <v>0.53210191140989982</v>
      </c>
      <c r="D88" s="12">
        <f>(Argentina!D88+Brazil!D88+Chile!D88+Colombia!D88+Mexico!D88+Venezuela!D88)/6</f>
        <v>0.4821547305162619</v>
      </c>
      <c r="E88" s="13">
        <f>(Argentina!E88+Brazil!E88+Chile!E88+Colombia!E88+Mexico!E88+Venezuela!E88)/6</f>
        <v>4.9947180893637831E-2</v>
      </c>
      <c r="F88" s="12">
        <f>(Argentina!F88+Brazil!F88+Chile!F88+Colombia!F88+Mexico!F88+Venezuela!F88)/6</f>
        <v>0.29148497298675896</v>
      </c>
      <c r="G88" s="12">
        <f>(Argentina!G88+Brazil!G88+Chile!G88+Colombia!G88+Mexico!G88+Venezuela!G88)/6</f>
        <v>0.22796737918026663</v>
      </c>
      <c r="H88" s="14">
        <f>(Argentina!H88+Brazil!H88+Chile!H88+Colombia!H88+Mexico!H88+Venezuela!H88)/6</f>
        <v>6.3517593806492287E-2</v>
      </c>
      <c r="I88" s="18"/>
      <c r="J88" s="16">
        <f>(Argentina!J88+Brazil!J88+Chile!J88+Colombia!J88+Mexico!J88+Venezuela!J88)/6</f>
        <v>0.17768171759643558</v>
      </c>
      <c r="K88" s="12">
        <f>(Argentina!K88+Brazil!K88+Chile!K88+Colombia!K88+Mexico!K88+Venezuela!K88)/6</f>
        <v>0.16875274985075631</v>
      </c>
      <c r="L88" s="12">
        <f>(Argentina!L88+Brazil!L88+Chile!L88+Colombia!L88+Mexico!L88+Venezuela!L88)/6</f>
        <v>0.15488215880435532</v>
      </c>
      <c r="M88" s="12">
        <f>(Argentina!M88+Brazil!M88+Chile!M88+Colombia!M88+Mexico!M88+Venezuela!M88)/6</f>
        <v>0.41268928165332391</v>
      </c>
      <c r="N88" s="17">
        <v>2001</v>
      </c>
    </row>
    <row r="89" spans="2:14" ht="13.8" x14ac:dyDescent="0.25">
      <c r="B89" s="11">
        <v>2002</v>
      </c>
      <c r="C89" s="12">
        <f>(Argentina!C89+Brazil!C89+Chile!C89+Colombia!C89+Mexico!C89+Venezuela!C89)/6</f>
        <v>0.53277984855488369</v>
      </c>
      <c r="D89" s="12">
        <f>(Argentina!D89+Brazil!D89+Chile!D89+Colombia!D89+Mexico!D89+Venezuela!D89)/6</f>
        <v>0.48331328612510344</v>
      </c>
      <c r="E89" s="13">
        <f>(Argentina!E89+Brazil!E89+Chile!E89+Colombia!E89+Mexico!E89+Venezuela!E89)/6</f>
        <v>4.9466562429780168E-2</v>
      </c>
      <c r="F89" s="12">
        <f>(Argentina!F89+Brazil!F89+Chile!F89+Colombia!F89+Mexico!F89+Venezuela!F89)/6</f>
        <v>0.29220979983703321</v>
      </c>
      <c r="G89" s="12">
        <f>(Argentina!G89+Brazil!G89+Chile!G89+Colombia!G89+Mexico!G89+Venezuela!G89)/6</f>
        <v>0.22999435365583246</v>
      </c>
      <c r="H89" s="14">
        <f>(Argentina!H89+Brazil!H89+Chile!H89+Colombia!H89+Mexico!H89+Venezuela!H89)/6</f>
        <v>6.2215446181200673E-2</v>
      </c>
      <c r="I89" s="18"/>
      <c r="J89" s="16">
        <f>(Argentina!J89+Brazil!J89+Chile!J89+Colombia!J89+Mexico!J89+Venezuela!J89)/6</f>
        <v>0.1763747810423402</v>
      </c>
      <c r="K89" s="12">
        <f>(Argentina!K89+Brazil!K89+Chile!K89+Colombia!K89+Mexico!K89+Venezuela!K89)/6</f>
        <v>0.16587155414593679</v>
      </c>
      <c r="L89" s="12">
        <f>(Argentina!L89+Brazil!L89+Chile!L89+Colombia!L89+Mexico!L89+Venezuela!L89)/6</f>
        <v>0.15345288747055058</v>
      </c>
      <c r="M89" s="12">
        <f>(Argentina!M89+Brazil!M89+Chile!M89+Colombia!M89+Mexico!M89+Venezuela!M89)/6</f>
        <v>0.41512956078894964</v>
      </c>
      <c r="N89" s="17">
        <v>2002</v>
      </c>
    </row>
    <row r="90" spans="2:14" ht="13.8" x14ac:dyDescent="0.25">
      <c r="B90" s="11">
        <v>2003</v>
      </c>
      <c r="C90" s="12">
        <f>(Argentina!C90+Brazil!C90+Chile!C90+Colombia!C90+Mexico!C90+Venezuela!C90)/6</f>
        <v>0.53700042935582792</v>
      </c>
      <c r="D90" s="12">
        <f>(Argentina!D90+Brazil!D90+Chile!D90+Colombia!D90+Mexico!D90+Venezuela!D90)/6</f>
        <v>0.48694437853533429</v>
      </c>
      <c r="E90" s="13">
        <f>(Argentina!E90+Brazil!E90+Chile!E90+Colombia!E90+Mexico!E90+Venezuela!E90)/6</f>
        <v>5.0056050820493671E-2</v>
      </c>
      <c r="F90" s="12">
        <f>(Argentina!F90+Brazil!F90+Chile!F90+Colombia!F90+Mexico!F90+Venezuela!F90)/6</f>
        <v>0.28880377893238623</v>
      </c>
      <c r="G90" s="12">
        <f>(Argentina!G90+Brazil!G90+Chile!G90+Colombia!G90+Mexico!G90+Venezuela!G90)/6</f>
        <v>0.22720602549238592</v>
      </c>
      <c r="H90" s="14">
        <f>(Argentina!H90+Brazil!H90+Chile!H90+Colombia!H90+Mexico!H90+Venezuela!H90)/6</f>
        <v>6.159775344000027E-2</v>
      </c>
      <c r="I90" s="18"/>
      <c r="J90" s="16">
        <f>(Argentina!J90+Brazil!J90+Chile!J90+Colombia!J90+Mexico!J90+Venezuela!J90)/6</f>
        <v>0.17511587445577473</v>
      </c>
      <c r="K90" s="12">
        <f>(Argentina!K90+Brazil!K90+Chile!K90+Colombia!K90+Mexico!K90+Venezuela!K90)/6</f>
        <v>0.16304911790725432</v>
      </c>
      <c r="L90" s="12">
        <f>(Argentina!L90+Brazil!L90+Chile!L90+Colombia!L90+Mexico!L90+Venezuela!L90)/6</f>
        <v>0.15211626642150675</v>
      </c>
      <c r="M90" s="12">
        <f>(Argentina!M90+Brazil!M90+Chile!M90+Colombia!M90+Mexico!M90+Venezuela!M90)/6</f>
        <v>0.42421471878455369</v>
      </c>
      <c r="N90" s="17">
        <v>2003</v>
      </c>
    </row>
    <row r="91" spans="2:14" ht="13.8" x14ac:dyDescent="0.25">
      <c r="B91" s="11">
        <f>B90+1</f>
        <v>2004</v>
      </c>
      <c r="C91" s="12">
        <f>(Argentina!C91+Brazil!C91+Chile!C91+Colombia!C91+Mexico!C91+Venezuela!C91)/6</f>
        <v>0.54264795980441427</v>
      </c>
      <c r="D91" s="12">
        <f>(Argentina!D91+Brazil!D91+Chile!D91+Colombia!D91+Mexico!D91+Venezuela!D91)/6</f>
        <v>0.49272178123368598</v>
      </c>
      <c r="E91" s="13">
        <f>(Argentina!E91+Brazil!E91+Chile!E91+Colombia!E91+Mexico!E91+Venezuela!E91)/6</f>
        <v>4.9926178570728307E-2</v>
      </c>
      <c r="F91" s="12">
        <f>(Argentina!F91+Brazil!F91+Chile!F91+Colombia!F91+Mexico!F91+Venezuela!F91)/6</f>
        <v>0.28598587563880379</v>
      </c>
      <c r="G91" s="12">
        <f>(Argentina!G91+Brazil!G91+Chile!G91+Colombia!G91+Mexico!G91+Venezuela!G91)/6</f>
        <v>0.22537338033896673</v>
      </c>
      <c r="H91" s="14">
        <f>(Argentina!H91+Brazil!H91+Chile!H91+Colombia!H91+Mexico!H91+Venezuela!H91)/6</f>
        <v>6.0612495299837026E-2</v>
      </c>
      <c r="I91" s="18"/>
      <c r="J91" s="16">
        <f>(Argentina!J91+Brazil!J91+Chile!J91+Colombia!J91+Mexico!J91+Venezuela!J91)/6</f>
        <v>0.17390403320392689</v>
      </c>
      <c r="K91" s="12">
        <f>(Argentina!K91+Brazil!K91+Chile!K91+Colombia!K91+Mexico!K91+Venezuela!K91)/6</f>
        <v>0.16028408848550654</v>
      </c>
      <c r="L91" s="12">
        <f>(Argentina!L91+Brazil!L91+Chile!L91+Colombia!L91+Mexico!L91+Venezuela!L91)/6</f>
        <v>0.15086984942042858</v>
      </c>
      <c r="M91" s="12">
        <f>(Argentina!M91+Brazil!M91+Chile!M91+Colombia!M91+Mexico!M91+Venezuela!M91)/6</f>
        <v>0.4237596960691225</v>
      </c>
      <c r="N91" s="17">
        <f>N90+1</f>
        <v>2004</v>
      </c>
    </row>
    <row r="92" spans="2:14" ht="13.8" x14ac:dyDescent="0.25">
      <c r="B92" s="11">
        <f t="shared" ref="B92:B98" si="0">B91+1</f>
        <v>2005</v>
      </c>
      <c r="C92" s="12">
        <f>(Argentina!C92+Brazil!C92+Chile!C92+Colombia!C92+Mexico!C92+Venezuela!C92)/6</f>
        <v>0.53992553135146015</v>
      </c>
      <c r="D92" s="12">
        <f>(Argentina!D92+Brazil!D92+Chile!D92+Colombia!D92+Mexico!D92+Venezuela!D92)/6</f>
        <v>0.49049426500620896</v>
      </c>
      <c r="E92" s="13">
        <f>(Argentina!E92+Brazil!E92+Chile!E92+Colombia!E92+Mexico!E92+Venezuela!E92)/6</f>
        <v>4.9431266345251114E-2</v>
      </c>
      <c r="F92" s="12">
        <f>(Argentina!F92+Brazil!F92+Chile!F92+Colombia!F92+Mexico!F92+Venezuela!F92)/6</f>
        <v>0.27925823265635613</v>
      </c>
      <c r="G92" s="12">
        <f>(Argentina!G92+Brazil!G92+Chile!G92+Colombia!G92+Mexico!G92+Venezuela!G92)/6</f>
        <v>0.21927725058553368</v>
      </c>
      <c r="H92" s="14">
        <f>(Argentina!H92+Brazil!H92+Chile!H92+Colombia!H92+Mexico!H92+Venezuela!H92)/6</f>
        <v>5.9980982070822482E-2</v>
      </c>
      <c r="I92" s="18"/>
      <c r="J92" s="16">
        <f>(Argentina!J92+Brazil!J92+Chile!J92+Colombia!J92+Mexico!J92+Venezuela!J92)/6</f>
        <v>0.17273832160819738</v>
      </c>
      <c r="K92" s="12">
        <f>(Argentina!K92+Brazil!K92+Chile!K92+Colombia!K92+Mexico!K92+Venezuela!K92)/6</f>
        <v>0.15757514707730869</v>
      </c>
      <c r="L92" s="12">
        <f>(Argentina!L92+Brazil!L92+Chile!L92+Colombia!L92+Mexico!L92+Venezuela!L92)/6</f>
        <v>0.1497113422527829</v>
      </c>
      <c r="M92" s="12">
        <f>(Argentina!M92+Brazil!M92+Chile!M92+Colombia!M92+Mexico!M92+Venezuela!M92)/6</f>
        <v>0.41382354248259162</v>
      </c>
      <c r="N92" s="17">
        <f t="shared" ref="N92:N98" si="1">N91+1</f>
        <v>2005</v>
      </c>
    </row>
    <row r="93" spans="2:14" ht="13.8" x14ac:dyDescent="0.25">
      <c r="B93" s="11">
        <f t="shared" si="0"/>
        <v>2006</v>
      </c>
      <c r="C93" s="12">
        <f>(Argentina!C93+Brazil!C93+Chile!C93+Colombia!C93+Mexico!C93+Venezuela!C93)/6</f>
        <v>0.53699252594510594</v>
      </c>
      <c r="D93" s="12">
        <f>(Argentina!D93+Brazil!D93+Chile!D93+Colombia!D93+Mexico!D93+Venezuela!D93)/6</f>
        <v>0.48719007452736096</v>
      </c>
      <c r="E93" s="13">
        <f>(Argentina!E93+Brazil!E93+Chile!E93+Colombia!E93+Mexico!E93+Venezuela!E93)/6</f>
        <v>4.9802451417744954E-2</v>
      </c>
      <c r="F93" s="12">
        <f>(Argentina!F93+Brazil!F93+Chile!F93+Colombia!F93+Mexico!F93+Venezuela!F93)/6</f>
        <v>0.27755415807095196</v>
      </c>
      <c r="G93" s="12">
        <f>(Argentina!G93+Brazil!G93+Chile!G93+Colombia!G93+Mexico!G93+Venezuela!G93)/6</f>
        <v>0.21732792233434842</v>
      </c>
      <c r="H93" s="14">
        <f>(Argentina!H93+Brazil!H93+Chile!H93+Colombia!H93+Mexico!H93+Venezuela!H93)/6</f>
        <v>6.0226235736603566E-2</v>
      </c>
      <c r="I93" s="18"/>
      <c r="J93" s="16">
        <f>(Argentina!J93+Brazil!J93+Chile!J93+Colombia!J93+Mexico!J93+Venezuela!J93)/6</f>
        <v>0.17000912552893377</v>
      </c>
      <c r="K93" s="12">
        <f>(Argentina!K93+Brazil!K93+Chile!K93+Colombia!K93+Mexico!K93+Venezuela!K93)/6</f>
        <v>0.15662974692092799</v>
      </c>
      <c r="L93" s="12">
        <f>(Argentina!L93+Brazil!L93+Chile!L93+Colombia!L93+Mexico!L93+Venezuela!L93)/6</f>
        <v>0.14963485289041692</v>
      </c>
      <c r="M93" s="12">
        <f>(Argentina!M93+Brazil!M93+Chile!M93+Colombia!M93+Mexico!M93+Venezuela!M93)/6</f>
        <v>0.41156433885552041</v>
      </c>
      <c r="N93" s="17">
        <f t="shared" si="1"/>
        <v>2006</v>
      </c>
    </row>
    <row r="94" spans="2:14" ht="13.8" x14ac:dyDescent="0.25">
      <c r="B94" s="11">
        <f t="shared" si="0"/>
        <v>2007</v>
      </c>
      <c r="C94" s="12">
        <f>(Argentina!C94+Brazil!C94+Chile!C94+Colombia!C94+Mexico!C94+Venezuela!C94)/6</f>
        <v>0.53815356711067441</v>
      </c>
      <c r="D94" s="12">
        <f>(Argentina!D94+Brazil!D94+Chile!D94+Colombia!D94+Mexico!D94+Venezuela!D94)/6</f>
        <v>0.48832119236359767</v>
      </c>
      <c r="E94" s="13">
        <f>(Argentina!E94+Brazil!E94+Chile!E94+Colombia!E94+Mexico!E94+Venezuela!E94)/6</f>
        <v>4.9832374747076684E-2</v>
      </c>
      <c r="F94" s="12">
        <f>(Argentina!F94+Brazil!F94+Chile!F94+Colombia!F94+Mexico!F94+Venezuela!F94)/6</f>
        <v>0.27969774470766956</v>
      </c>
      <c r="G94" s="12">
        <f>(Argentina!G94+Brazil!G94+Chile!G94+Colombia!G94+Mexico!G94+Venezuela!G94)/6</f>
        <v>0.21983621451330407</v>
      </c>
      <c r="H94" s="14">
        <f>(Argentina!H94+Brazil!H94+Chile!H94+Colombia!H94+Mexico!H94+Venezuela!H94)/6</f>
        <v>5.9861530194365499E-2</v>
      </c>
      <c r="I94" s="18"/>
      <c r="J94" s="16">
        <f>(Argentina!J94+Brazil!J94+Chile!J94+Colombia!J94+Mexico!J94+Venezuela!J94)/6</f>
        <v>0.16735473682709776</v>
      </c>
      <c r="K94" s="12">
        <f>(Argentina!K94+Brazil!K94+Chile!K94+Colombia!K94+Mexico!K94+Venezuela!K94)/6</f>
        <v>0.15579530588588519</v>
      </c>
      <c r="L94" s="12">
        <f>(Argentina!L94+Brazil!L94+Chile!L94+Colombia!L94+Mexico!L94+Venezuela!L94)/6</f>
        <v>0.14956972171283794</v>
      </c>
      <c r="M94" s="12">
        <f>(Argentina!M94+Brazil!M94+Chile!M94+Colombia!M94+Mexico!M94+Venezuela!M94)/6</f>
        <v>0.41256199210392624</v>
      </c>
      <c r="N94" s="17">
        <f t="shared" si="1"/>
        <v>2007</v>
      </c>
    </row>
    <row r="95" spans="2:14" ht="13.8" x14ac:dyDescent="0.25">
      <c r="B95" s="11">
        <f t="shared" si="0"/>
        <v>2008</v>
      </c>
      <c r="C95" s="12">
        <f>(Argentina!C95+Brazil!C95+Chile!C95+Colombia!C95+Mexico!C95+Venezuela!C95)/6</f>
        <v>0.54597989904797151</v>
      </c>
      <c r="D95" s="12">
        <f>(Argentina!D95+Brazil!D95+Chile!D95+Colombia!D95+Mexico!D95+Venezuela!D95)/6</f>
        <v>0.4954962696102021</v>
      </c>
      <c r="E95" s="13">
        <f>(Argentina!E95+Brazil!E95+Chile!E95+Colombia!E95+Mexico!E95+Venezuela!E95)/6</f>
        <v>5.0483629437769482E-2</v>
      </c>
      <c r="F95" s="12">
        <f>(Argentina!F95+Brazil!F95+Chile!F95+Colombia!F95+Mexico!F95+Venezuela!F95)/6</f>
        <v>0.27688643925131162</v>
      </c>
      <c r="G95" s="12">
        <f>(Argentina!G95+Brazil!G95+Chile!G95+Colombia!G95+Mexico!G95+Venezuela!G95)/6</f>
        <v>0.21726520592200571</v>
      </c>
      <c r="H95" s="14">
        <f>(Argentina!H95+Brazil!H95+Chile!H95+Colombia!H95+Mexico!H95+Venezuela!H95)/6</f>
        <v>5.9621233329305912E-2</v>
      </c>
      <c r="I95" s="18"/>
      <c r="J95" s="16">
        <f>(Argentina!J95+Brazil!J95+Chile!J95+Colombia!J95+Mexico!J95+Venezuela!J95)/6</f>
        <v>0.16477304598393247</v>
      </c>
      <c r="K95" s="12">
        <f>(Argentina!K95+Brazil!K95+Chile!K95+Colombia!K95+Mexico!K95+Venezuela!K95)/6</f>
        <v>0.15506433787106841</v>
      </c>
      <c r="L95" s="12">
        <f>(Argentina!L95+Brazil!L95+Chile!L95+Colombia!L95+Mexico!L95+Venezuela!L95)/6</f>
        <v>0.14951576673441555</v>
      </c>
      <c r="M95" s="12">
        <f>(Argentina!M95+Brazil!M95+Chile!M95+Colombia!M95+Mexico!M95+Venezuela!M95)/6</f>
        <v>0.42490840416554848</v>
      </c>
      <c r="N95" s="17">
        <f t="shared" si="1"/>
        <v>2008</v>
      </c>
    </row>
    <row r="96" spans="2:14" ht="13.8" x14ac:dyDescent="0.25">
      <c r="B96" s="11">
        <f t="shared" si="0"/>
        <v>2009</v>
      </c>
      <c r="C96" s="12">
        <f>(Argentina!C96+Brazil!C96+Chile!C96+Colombia!C96+Mexico!C96+Venezuela!C96)/6</f>
        <v>0.53407514118901067</v>
      </c>
      <c r="D96" s="12">
        <f>(Argentina!D96+Brazil!D96+Chile!D96+Colombia!D96+Mexico!D96+Venezuela!D96)/6</f>
        <v>0.48388307140094172</v>
      </c>
      <c r="E96" s="13">
        <f>(Argentina!E96+Brazil!E96+Chile!E96+Colombia!E96+Mexico!E96+Venezuela!E96)/6</f>
        <v>5.0192069788068949E-2</v>
      </c>
      <c r="F96" s="12">
        <f>(Argentina!F96+Brazil!F96+Chile!F96+Colombia!F96+Mexico!F96+Venezuela!F96)/6</f>
        <v>0.26831400612383011</v>
      </c>
      <c r="G96" s="12">
        <f>(Argentina!G96+Brazil!G96+Chile!G96+Colombia!G96+Mexico!G96+Venezuela!G96)/6</f>
        <v>0.20761145316078292</v>
      </c>
      <c r="H96" s="14">
        <f>(Argentina!H96+Brazil!H96+Chile!H96+Colombia!H96+Mexico!H96+Venezuela!H96)/6</f>
        <v>6.0702552963047128E-2</v>
      </c>
      <c r="I96" s="18"/>
      <c r="J96" s="16">
        <f>(Argentina!J96+Brazil!J96+Chile!J96+Colombia!J96+Mexico!J96+Venezuela!J96)/6</f>
        <v>0.16226200521594475</v>
      </c>
      <c r="K96" s="12">
        <f>(Argentina!K96+Brazil!K96+Chile!K96+Colombia!K96+Mexico!K96+Venezuela!K96)/6</f>
        <v>0.15442993476551514</v>
      </c>
      <c r="L96" s="12">
        <f>(Argentina!L96+Brazil!L96+Chile!L96+Colombia!L96+Mexico!L96+Venezuela!L96)/6</f>
        <v>0.14947281068769025</v>
      </c>
      <c r="M96" s="12">
        <f>(Argentina!M96+Brazil!M96+Chile!M96+Colombia!M96+Mexico!M96+Venezuela!M96)/6</f>
        <v>0.40858999492196318</v>
      </c>
      <c r="N96" s="17">
        <f t="shared" si="1"/>
        <v>2009</v>
      </c>
    </row>
    <row r="97" spans="1:14" ht="13.8" x14ac:dyDescent="0.25">
      <c r="B97" s="11">
        <f t="shared" si="0"/>
        <v>2010</v>
      </c>
      <c r="C97" s="12">
        <f>(Argentina!C97+Brazil!C97+Chile!C97+Colombia!C97+Mexico!C97+Venezuela!C97)/6</f>
        <v>0.53348226919604802</v>
      </c>
      <c r="D97" s="12">
        <f>(Argentina!D97+Brazil!D97+Chile!D97+Colombia!D97+Mexico!D97+Venezuela!D97)/6</f>
        <v>0.48350187364541597</v>
      </c>
      <c r="E97" s="13">
        <f>(Argentina!E97+Brazil!E97+Chile!E97+Colombia!E97+Mexico!E97+Venezuela!E97)/6</f>
        <v>4.998039555063194E-2</v>
      </c>
      <c r="F97" s="12">
        <f>(Argentina!F97+Brazil!F97+Chile!F97+Colombia!F97+Mexico!F97+Venezuela!F97)/6</f>
        <v>0.26689638463164472</v>
      </c>
      <c r="G97" s="12">
        <f>(Argentina!G97+Brazil!G97+Chile!G97+Colombia!G97+Mexico!G97+Venezuela!G97)/6</f>
        <v>0.20614154183260361</v>
      </c>
      <c r="H97" s="14">
        <f>(Argentina!H97+Brazil!H97+Chile!H97+Colombia!H97+Mexico!H97+Venezuela!H97)/6</f>
        <v>6.0754842799041121E-2</v>
      </c>
      <c r="I97" s="18"/>
      <c r="J97" s="16">
        <f>(Argentina!J97+Brazil!J97+Chile!J97+Colombia!J97+Mexico!J97+Venezuela!J97)/6</f>
        <v>0.15981962662756649</v>
      </c>
      <c r="K97" s="12">
        <f>(Argentina!K97+Brazil!K97+Chile!K97+Colombia!K97+Mexico!K97+Venezuela!K97)/6</f>
        <v>0.15388572285917704</v>
      </c>
      <c r="L97" s="12">
        <f>(Argentina!L97+Brazil!L97+Chile!L97+Colombia!L97+Mexico!L97+Venezuela!L97)/6</f>
        <v>0.14944068091656645</v>
      </c>
      <c r="M97" s="12">
        <f>(Argentina!M97+Brazil!M97+Chile!M97+Colombia!M97+Mexico!M97+Venezuela!M97)/6</f>
        <v>0.40711481567277225</v>
      </c>
      <c r="N97" s="17">
        <f t="shared" si="1"/>
        <v>2010</v>
      </c>
    </row>
    <row r="98" spans="1:14" ht="13.8" x14ac:dyDescent="0.25">
      <c r="B98" s="11">
        <f t="shared" si="0"/>
        <v>2011</v>
      </c>
      <c r="C98" s="12">
        <f>(Argentina!C98+Brazil!C98+Chile!C98+Colombia!C98+Mexico!C98+Venezuela!C98)/6</f>
        <v>0.53329456950058451</v>
      </c>
      <c r="D98" s="12">
        <f>(Argentina!D98+Brazil!D98+Chile!D98+Colombia!D98+Mexico!D98+Venezuela!D98)/6</f>
        <v>0.48248355567061996</v>
      </c>
      <c r="E98" s="13">
        <f>(Argentina!E98+Brazil!E98+Chile!E98+Colombia!E98+Mexico!E98+Venezuela!E98)/6</f>
        <v>5.0811013829964446E-2</v>
      </c>
      <c r="F98" s="12">
        <f>(Argentina!F98+Brazil!F98+Chile!F98+Colombia!F98+Mexico!F98+Venezuela!F98)/6</f>
        <v>0.26713775368055698</v>
      </c>
      <c r="G98" s="12">
        <f>(Argentina!G98+Brazil!G98+Chile!G98+Colombia!G98+Mexico!G98+Venezuela!G98)/6</f>
        <v>0.20585444972461531</v>
      </c>
      <c r="H98" s="14">
        <f>(Argentina!H98+Brazil!H98+Chile!H98+Colombia!H98+Mexico!H98+Venezuela!H98)/6</f>
        <v>6.128330395594167E-2</v>
      </c>
      <c r="I98" s="18"/>
      <c r="J98" s="16">
        <f>(Argentina!J98+Brazil!J98+Chile!J98+Colombia!J98+Mexico!J98+Venezuela!J98)/6</f>
        <v>0.15981962662756641</v>
      </c>
      <c r="K98" s="12">
        <f>(Argentina!K98+Brazil!K98+Chile!K98+Colombia!K98+Mexico!K98+Venezuela!K98)/6</f>
        <v>0.15388572285917693</v>
      </c>
      <c r="L98" s="12">
        <f>(Argentina!L98+Brazil!L98+Chile!L98+Colombia!L98+Mexico!L98+Venezuela!L98)/6</f>
        <v>0.14944068091656648</v>
      </c>
      <c r="M98" s="12">
        <f>(Argentina!M98+Brazil!M98+Chile!M98+Colombia!M98+Mexico!M98+Venezuela!M98)/6</f>
        <v>0.41805992743734549</v>
      </c>
      <c r="N98" s="17">
        <f t="shared" si="1"/>
        <v>2011</v>
      </c>
    </row>
    <row r="99" spans="1:14" x14ac:dyDescent="0.25">
      <c r="B99" s="19"/>
      <c r="C99" s="20"/>
      <c r="D99" s="20"/>
      <c r="E99" s="20"/>
      <c r="F99" s="20"/>
      <c r="G99" s="20"/>
      <c r="H99" s="20"/>
      <c r="I99" s="20"/>
      <c r="J99" s="20"/>
      <c r="K99" s="20"/>
      <c r="L99" s="20"/>
      <c r="M99" s="20"/>
      <c r="N99" s="21"/>
    </row>
    <row r="100" spans="1:14" ht="13.8" thickBot="1" x14ac:dyDescent="0.3">
      <c r="B100" s="38"/>
      <c r="C100" s="38"/>
      <c r="D100" s="38"/>
      <c r="E100" s="38"/>
      <c r="F100" s="38"/>
      <c r="G100" s="38"/>
      <c r="H100" s="38"/>
      <c r="I100" s="39"/>
      <c r="J100" s="39"/>
      <c r="K100" s="39"/>
      <c r="L100" s="39"/>
      <c r="M100" s="39"/>
      <c r="N100" s="38"/>
    </row>
    <row r="101" spans="1:14" ht="15.6" x14ac:dyDescent="0.25">
      <c r="A101" s="25"/>
      <c r="B101" s="24" t="s">
        <v>30</v>
      </c>
      <c r="C101" s="22"/>
      <c r="D101" s="22"/>
      <c r="E101" s="26"/>
      <c r="F101" s="24" t="s">
        <v>31</v>
      </c>
      <c r="G101" s="22"/>
      <c r="H101" s="26"/>
      <c r="I101" s="1"/>
      <c r="J101" s="35" t="s">
        <v>22</v>
      </c>
      <c r="K101" s="1"/>
      <c r="L101" s="1"/>
      <c r="M101" s="31"/>
      <c r="N101" s="32"/>
    </row>
    <row r="102" spans="1:14" ht="15.6" x14ac:dyDescent="0.25">
      <c r="A102" s="25"/>
      <c r="B102" s="24" t="s">
        <v>33</v>
      </c>
      <c r="C102" s="22"/>
      <c r="D102" s="22"/>
      <c r="E102" s="27"/>
      <c r="F102" s="24" t="s">
        <v>35</v>
      </c>
      <c r="G102" s="22"/>
      <c r="H102" s="27"/>
      <c r="I102" s="1"/>
      <c r="J102" s="35" t="s">
        <v>23</v>
      </c>
      <c r="K102" s="1"/>
      <c r="L102" s="1"/>
      <c r="M102" s="1"/>
      <c r="N102" s="32"/>
    </row>
    <row r="103" spans="1:14" ht="15.6" x14ac:dyDescent="0.25">
      <c r="A103" s="25"/>
      <c r="B103" s="24" t="s">
        <v>34</v>
      </c>
      <c r="C103" s="22"/>
      <c r="D103" s="22"/>
      <c r="E103" s="27"/>
      <c r="F103" s="24" t="s">
        <v>36</v>
      </c>
      <c r="G103" s="22"/>
      <c r="H103" s="27"/>
      <c r="I103" s="1"/>
      <c r="J103" s="35" t="s">
        <v>24</v>
      </c>
      <c r="K103" s="1"/>
      <c r="L103" s="1"/>
      <c r="M103" s="1"/>
      <c r="N103" s="32"/>
    </row>
    <row r="104" spans="1:14" ht="17.399999999999999" customHeight="1" thickBot="1" x14ac:dyDescent="0.3">
      <c r="A104" s="25"/>
      <c r="B104" s="37" t="s">
        <v>11</v>
      </c>
      <c r="C104" s="23"/>
      <c r="D104" s="23"/>
      <c r="E104" s="28"/>
      <c r="F104" s="37" t="s">
        <v>12</v>
      </c>
      <c r="G104" s="23"/>
      <c r="H104" s="28"/>
      <c r="I104" s="49"/>
      <c r="J104" s="36" t="s">
        <v>25</v>
      </c>
      <c r="K104" s="34"/>
      <c r="L104" s="34"/>
      <c r="M104" s="34"/>
      <c r="N104" s="33"/>
    </row>
  </sheetData>
  <mergeCells count="6">
    <mergeCell ref="B2:N3"/>
    <mergeCell ref="C4:H4"/>
    <mergeCell ref="J4:M4"/>
    <mergeCell ref="C5:E5"/>
    <mergeCell ref="F5:H5"/>
    <mergeCell ref="J5:M5"/>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Reference</vt:lpstr>
      <vt:lpstr>Argentina</vt:lpstr>
      <vt:lpstr>Brazil</vt:lpstr>
      <vt:lpstr>Chile</vt:lpstr>
      <vt:lpstr>Colombia</vt:lpstr>
      <vt:lpstr>Mexico</vt:lpstr>
      <vt:lpstr>Venezuela</vt:lpstr>
      <vt:lpstr>LA6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Astorga</dc:creator>
  <cp:lastModifiedBy>Pablo Astorga</cp:lastModifiedBy>
  <dcterms:created xsi:type="dcterms:W3CDTF">2021-07-28T16:10:55Z</dcterms:created>
  <dcterms:modified xsi:type="dcterms:W3CDTF">2024-07-24T14:42:25Z</dcterms:modified>
</cp:coreProperties>
</file>