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zytkownik\Desktop\Documents\NAUKA\KARPATY\Karpaty Rumunia\Variscan_wysyłka\Wysyłka popr\"/>
    </mc:Choice>
  </mc:AlternateContent>
  <xr:revisionPtr revIDLastSave="0" documentId="13_ncr:1_{E49E6D1E-E58D-414D-A35D-1D1E2BEBD64F}" xr6:coauthVersionLast="36" xr6:coauthVersionMax="36" xr10:uidLastSave="{00000000-0000-0000-0000-000000000000}"/>
  <bookViews>
    <workbookView xWindow="0" yWindow="0" windowWidth="23040" windowHeight="9204" xr2:uid="{8A0CCC30-7188-4B4D-A75E-EE8284F11F3E}"/>
  </bookViews>
  <sheets>
    <sheet name="Arkusz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56" i="1" l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12" i="1"/>
  <c r="X213" i="1"/>
  <c r="X214" i="1"/>
  <c r="X215" i="1"/>
  <c r="X216" i="1"/>
  <c r="X217" i="1"/>
  <c r="X58" i="1" l="1"/>
  <c r="X59" i="1"/>
  <c r="X60" i="1"/>
  <c r="X61" i="1"/>
  <c r="X62" i="1"/>
  <c r="X63" i="1"/>
  <c r="X64" i="1"/>
  <c r="X65" i="1"/>
  <c r="X66" i="1"/>
  <c r="X67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4" i="1"/>
</calcChain>
</file>

<file path=xl/sharedStrings.xml><?xml version="1.0" encoding="utf-8"?>
<sst xmlns="http://schemas.openxmlformats.org/spreadsheetml/2006/main" count="251" uniqueCount="243">
  <si>
    <t>sample No</t>
  </si>
  <si>
    <t>r</t>
  </si>
  <si>
    <r>
      <rPr>
        <vertAlign val="superscript"/>
        <sz val="10"/>
        <color theme="1"/>
        <rFont val="Calibri"/>
        <family val="2"/>
        <charset val="238"/>
        <scheme val="minor"/>
      </rPr>
      <t>207</t>
    </r>
    <r>
      <rPr>
        <sz val="10"/>
        <color theme="1"/>
        <rFont val="Calibri"/>
        <family val="2"/>
        <charset val="238"/>
        <scheme val="minor"/>
      </rPr>
      <t>Pb/</t>
    </r>
    <r>
      <rPr>
        <vertAlign val="superscript"/>
        <sz val="10"/>
        <color theme="1"/>
        <rFont val="Calibri"/>
        <family val="2"/>
        <charset val="238"/>
        <scheme val="minor"/>
      </rPr>
      <t>235</t>
    </r>
    <r>
      <rPr>
        <sz val="10"/>
        <color theme="1"/>
        <rFont val="Calibri"/>
        <family val="2"/>
        <charset val="238"/>
        <scheme val="minor"/>
      </rPr>
      <t>U</t>
    </r>
  </si>
  <si>
    <r>
      <t>2</t>
    </r>
    <r>
      <rPr>
        <sz val="10"/>
        <color theme="1"/>
        <rFont val="Symbol"/>
        <family val="1"/>
        <charset val="2"/>
      </rPr>
      <t>s</t>
    </r>
  </si>
  <si>
    <r>
      <rPr>
        <vertAlign val="superscript"/>
        <sz val="10"/>
        <color theme="1"/>
        <rFont val="Calibri"/>
        <family val="2"/>
        <charset val="238"/>
        <scheme val="minor"/>
      </rPr>
      <t>206</t>
    </r>
    <r>
      <rPr>
        <sz val="10"/>
        <color theme="1"/>
        <rFont val="Calibri"/>
        <family val="2"/>
        <charset val="238"/>
        <scheme val="minor"/>
      </rPr>
      <t>Pb/</t>
    </r>
    <r>
      <rPr>
        <vertAlign val="superscript"/>
        <sz val="10"/>
        <color theme="1"/>
        <rFont val="Calibri"/>
        <family val="2"/>
        <charset val="238"/>
        <scheme val="minor"/>
      </rPr>
      <t>238</t>
    </r>
    <r>
      <rPr>
        <sz val="10"/>
        <color theme="1"/>
        <rFont val="Calibri"/>
        <family val="2"/>
        <charset val="238"/>
        <scheme val="minor"/>
      </rPr>
      <t>U</t>
    </r>
  </si>
  <si>
    <r>
      <rPr>
        <vertAlign val="superscript"/>
        <sz val="10"/>
        <color theme="1"/>
        <rFont val="Calibri"/>
        <family val="2"/>
        <charset val="238"/>
        <scheme val="minor"/>
      </rPr>
      <t>238</t>
    </r>
    <r>
      <rPr>
        <sz val="10"/>
        <color theme="1"/>
        <rFont val="Calibri"/>
        <family val="2"/>
        <charset val="238"/>
        <scheme val="minor"/>
      </rPr>
      <t>U/</t>
    </r>
    <r>
      <rPr>
        <vertAlign val="superscript"/>
        <sz val="10"/>
        <color theme="1"/>
        <rFont val="Calibri"/>
        <family val="2"/>
        <charset val="238"/>
        <scheme val="minor"/>
      </rPr>
      <t>206</t>
    </r>
    <r>
      <rPr>
        <sz val="10"/>
        <color theme="1"/>
        <rFont val="Calibri"/>
        <family val="2"/>
        <charset val="238"/>
        <scheme val="minor"/>
      </rPr>
      <t>Pb</t>
    </r>
  </si>
  <si>
    <r>
      <rPr>
        <vertAlign val="superscript"/>
        <sz val="10"/>
        <color theme="1"/>
        <rFont val="Calibri"/>
        <family val="2"/>
        <charset val="238"/>
        <scheme val="minor"/>
      </rPr>
      <t>207</t>
    </r>
    <r>
      <rPr>
        <sz val="10"/>
        <color theme="1"/>
        <rFont val="Calibri"/>
        <family val="2"/>
        <charset val="238"/>
        <scheme val="minor"/>
      </rPr>
      <t>Pb/</t>
    </r>
    <r>
      <rPr>
        <vertAlign val="superscript"/>
        <sz val="10"/>
        <color theme="1"/>
        <rFont val="Calibri"/>
        <family val="2"/>
        <charset val="238"/>
        <scheme val="minor"/>
      </rPr>
      <t>206</t>
    </r>
    <r>
      <rPr>
        <sz val="10"/>
        <color theme="1"/>
        <rFont val="Calibri"/>
        <family val="2"/>
        <charset val="238"/>
        <scheme val="minor"/>
      </rPr>
      <t>Pb</t>
    </r>
  </si>
  <si>
    <r>
      <rPr>
        <vertAlign val="superscript"/>
        <sz val="10"/>
        <color theme="1"/>
        <rFont val="Calibri"/>
        <family val="2"/>
        <charset val="238"/>
        <scheme val="minor"/>
      </rPr>
      <t>206Pb</t>
    </r>
    <r>
      <rPr>
        <sz val="10"/>
        <color theme="1"/>
        <rFont val="Calibri"/>
        <family val="2"/>
        <charset val="238"/>
        <scheme val="minor"/>
      </rPr>
      <t>/</t>
    </r>
    <r>
      <rPr>
        <vertAlign val="superscript"/>
        <sz val="10"/>
        <color theme="1"/>
        <rFont val="Calibri"/>
        <family val="2"/>
        <charset val="238"/>
        <scheme val="minor"/>
      </rPr>
      <t>238</t>
    </r>
    <r>
      <rPr>
        <sz val="10"/>
        <color theme="1"/>
        <rFont val="Calibri"/>
        <family val="2"/>
        <charset val="238"/>
        <scheme val="minor"/>
      </rPr>
      <t>U age</t>
    </r>
  </si>
  <si>
    <r>
      <rPr>
        <vertAlign val="superscript"/>
        <sz val="10"/>
        <color theme="1"/>
        <rFont val="Calibri"/>
        <family val="2"/>
        <charset val="238"/>
        <scheme val="minor"/>
      </rPr>
      <t>207</t>
    </r>
    <r>
      <rPr>
        <sz val="10"/>
        <color theme="1"/>
        <rFont val="Calibri"/>
        <family val="2"/>
        <charset val="238"/>
        <scheme val="minor"/>
      </rPr>
      <t>Pb/</t>
    </r>
    <r>
      <rPr>
        <vertAlign val="superscript"/>
        <sz val="10"/>
        <color theme="1"/>
        <rFont val="Calibri"/>
        <family val="2"/>
        <charset val="238"/>
        <scheme val="minor"/>
      </rPr>
      <t>235</t>
    </r>
    <r>
      <rPr>
        <sz val="10"/>
        <color theme="1"/>
        <rFont val="Calibri"/>
        <family val="2"/>
        <charset val="238"/>
        <scheme val="minor"/>
      </rPr>
      <t>U age</t>
    </r>
  </si>
  <si>
    <r>
      <rPr>
        <vertAlign val="superscript"/>
        <sz val="10"/>
        <color theme="1"/>
        <rFont val="Calibri"/>
        <family val="2"/>
        <charset val="238"/>
        <scheme val="minor"/>
      </rPr>
      <t>207</t>
    </r>
    <r>
      <rPr>
        <sz val="10"/>
        <color theme="1"/>
        <rFont val="Calibri"/>
        <family val="2"/>
        <charset val="238"/>
        <scheme val="minor"/>
      </rPr>
      <t>Pb/</t>
    </r>
    <r>
      <rPr>
        <vertAlign val="superscript"/>
        <sz val="10"/>
        <color theme="1"/>
        <rFont val="Calibri"/>
        <family val="2"/>
        <charset val="238"/>
        <scheme val="minor"/>
      </rPr>
      <t>206</t>
    </r>
    <r>
      <rPr>
        <sz val="10"/>
        <color theme="1"/>
        <rFont val="Calibri"/>
        <family val="2"/>
        <charset val="238"/>
        <scheme val="minor"/>
      </rPr>
      <t>Pb age</t>
    </r>
  </si>
  <si>
    <r>
      <rPr>
        <vertAlign val="superscript"/>
        <sz val="10"/>
        <color theme="1"/>
        <rFont val="Calibri"/>
        <family val="2"/>
        <charset val="238"/>
        <scheme val="minor"/>
      </rPr>
      <t>207</t>
    </r>
    <r>
      <rPr>
        <sz val="10"/>
        <color theme="1"/>
        <rFont val="Calibri"/>
        <family val="2"/>
        <charset val="238"/>
        <scheme val="minor"/>
      </rPr>
      <t>Pb corr</t>
    </r>
  </si>
  <si>
    <t>SR21_1</t>
  </si>
  <si>
    <t>SR21_2</t>
  </si>
  <si>
    <t>SR21_3</t>
  </si>
  <si>
    <t>SR21_4</t>
  </si>
  <si>
    <t>SR21_5</t>
  </si>
  <si>
    <t>SR21_6</t>
  </si>
  <si>
    <t>SR21_7</t>
  </si>
  <si>
    <t>SR21_8</t>
  </si>
  <si>
    <t>SR21_9</t>
  </si>
  <si>
    <t>SR21_10</t>
  </si>
  <si>
    <t>SR21_11</t>
  </si>
  <si>
    <t>SR21_12</t>
  </si>
  <si>
    <t>SR21_13</t>
  </si>
  <si>
    <t>SR21_14</t>
  </si>
  <si>
    <t>SR21_15</t>
  </si>
  <si>
    <t>SR21_16</t>
  </si>
  <si>
    <t>SR21_17</t>
  </si>
  <si>
    <t>SR21_18</t>
  </si>
  <si>
    <t>SR21_19</t>
  </si>
  <si>
    <t>SR21_20</t>
  </si>
  <si>
    <t>SR21_21</t>
  </si>
  <si>
    <t>SR21_22</t>
  </si>
  <si>
    <t>SR21_23</t>
  </si>
  <si>
    <t>SR21_24</t>
  </si>
  <si>
    <t>SR21_25</t>
  </si>
  <si>
    <t>SR21_26</t>
  </si>
  <si>
    <t>SR21_27</t>
  </si>
  <si>
    <t>SR21_28</t>
  </si>
  <si>
    <t>SR21_29</t>
  </si>
  <si>
    <t>SR21_30</t>
  </si>
  <si>
    <t>SR21_31</t>
  </si>
  <si>
    <t>SR21_32</t>
  </si>
  <si>
    <t>SR21_33</t>
  </si>
  <si>
    <t>SR21_34</t>
  </si>
  <si>
    <t>SR21_35</t>
  </si>
  <si>
    <t>SR21_36</t>
  </si>
  <si>
    <t>SR21_37</t>
  </si>
  <si>
    <t>SR21_38</t>
  </si>
  <si>
    <t>SR21_39</t>
  </si>
  <si>
    <t>SR21_40</t>
  </si>
  <si>
    <t>SR21_41</t>
  </si>
  <si>
    <t>SR21_42</t>
  </si>
  <si>
    <t>SR21_43</t>
  </si>
  <si>
    <t>SR21_44</t>
  </si>
  <si>
    <t>SR21_45</t>
  </si>
  <si>
    <t>SR21_46</t>
  </si>
  <si>
    <t>SR21_47</t>
  </si>
  <si>
    <t>SR21_48</t>
  </si>
  <si>
    <t>SR21_49</t>
  </si>
  <si>
    <t>SR21_50</t>
  </si>
  <si>
    <t>SR21_51</t>
  </si>
  <si>
    <t>SR21_52</t>
  </si>
  <si>
    <t>SR21_53</t>
  </si>
  <si>
    <t>SR21_54</t>
  </si>
  <si>
    <t>SR21_55</t>
  </si>
  <si>
    <t>SR21_56</t>
  </si>
  <si>
    <t>SR21_57</t>
  </si>
  <si>
    <t>SR21_58</t>
  </si>
  <si>
    <t>SR21_59</t>
  </si>
  <si>
    <t>SR21_60</t>
  </si>
  <si>
    <t>SR21_61</t>
  </si>
  <si>
    <t>SR21_62</t>
  </si>
  <si>
    <t>SR21_63</t>
  </si>
  <si>
    <t>SR21_64</t>
  </si>
  <si>
    <t>SR22_1</t>
  </si>
  <si>
    <t>SR22_2</t>
  </si>
  <si>
    <t>SR22_3</t>
  </si>
  <si>
    <t>SR22_4</t>
  </si>
  <si>
    <t>SR22_5</t>
  </si>
  <si>
    <t>SR22_6</t>
  </si>
  <si>
    <t>SR22_7</t>
  </si>
  <si>
    <t>SR22_8</t>
  </si>
  <si>
    <t>SR22_9</t>
  </si>
  <si>
    <t>SR22_10</t>
  </si>
  <si>
    <t>SR22_11</t>
  </si>
  <si>
    <t>SR22_12</t>
  </si>
  <si>
    <t>SR22_13</t>
  </si>
  <si>
    <t>SR22_14</t>
  </si>
  <si>
    <t>SR22_15</t>
  </si>
  <si>
    <t>SR22_16</t>
  </si>
  <si>
    <t>SR22_17</t>
  </si>
  <si>
    <t>SR22_18</t>
  </si>
  <si>
    <t>SR22_19</t>
  </si>
  <si>
    <t>SR22_20</t>
  </si>
  <si>
    <t>SR22_21</t>
  </si>
  <si>
    <t>SR22_22</t>
  </si>
  <si>
    <t>SR22_23</t>
  </si>
  <si>
    <t>SR22_24</t>
  </si>
  <si>
    <t>SR22_25</t>
  </si>
  <si>
    <t>SR22_26</t>
  </si>
  <si>
    <t>SR22_27</t>
  </si>
  <si>
    <t>SR22_28</t>
  </si>
  <si>
    <t>SR22_29</t>
  </si>
  <si>
    <t>SR22_30</t>
  </si>
  <si>
    <t>SR22_31</t>
  </si>
  <si>
    <t>SR22_32</t>
  </si>
  <si>
    <t>SR22_33</t>
  </si>
  <si>
    <t>SR22_34</t>
  </si>
  <si>
    <t>SR22_35</t>
  </si>
  <si>
    <t>SR22_36</t>
  </si>
  <si>
    <t>SR22_37</t>
  </si>
  <si>
    <t>SR22_38</t>
  </si>
  <si>
    <t>SR22_39</t>
  </si>
  <si>
    <t>SR22_40</t>
  </si>
  <si>
    <t>SR22_41</t>
  </si>
  <si>
    <t>SR22_42</t>
  </si>
  <si>
    <t>SR22_43</t>
  </si>
  <si>
    <t>SR22_44</t>
  </si>
  <si>
    <t>SR22_45</t>
  </si>
  <si>
    <t>SR22_46</t>
  </si>
  <si>
    <t>SR22_47</t>
  </si>
  <si>
    <t>SR22_48</t>
  </si>
  <si>
    <t>SR22_49</t>
  </si>
  <si>
    <t>SR22_50</t>
  </si>
  <si>
    <t>SR22_51</t>
  </si>
  <si>
    <t>SR22_52</t>
  </si>
  <si>
    <t>SR22_53</t>
  </si>
  <si>
    <t>SR22_54</t>
  </si>
  <si>
    <t>SR22_55</t>
  </si>
  <si>
    <t>SR22_56</t>
  </si>
  <si>
    <t>SR22_57</t>
  </si>
  <si>
    <t>SR22_58</t>
  </si>
  <si>
    <t>SR22_59</t>
  </si>
  <si>
    <t>SR22_60</t>
  </si>
  <si>
    <t>SR22_61</t>
  </si>
  <si>
    <t>SR22_62</t>
  </si>
  <si>
    <t>SR22_63</t>
  </si>
  <si>
    <t>SR22_64</t>
  </si>
  <si>
    <t>SR22_65</t>
  </si>
  <si>
    <t>SR22_66</t>
  </si>
  <si>
    <t>SR22_67</t>
  </si>
  <si>
    <t>SR22_68</t>
  </si>
  <si>
    <t>SR22_69</t>
  </si>
  <si>
    <t>SR22_70</t>
  </si>
  <si>
    <t>SR22_71</t>
  </si>
  <si>
    <t>SR22_72</t>
  </si>
  <si>
    <t>SR22_73</t>
  </si>
  <si>
    <t>SR22_74</t>
  </si>
  <si>
    <t>SR22_75</t>
  </si>
  <si>
    <t>SR22_76</t>
  </si>
  <si>
    <t>SR22_77</t>
  </si>
  <si>
    <t>SR22_78</t>
  </si>
  <si>
    <t>SR22_79</t>
  </si>
  <si>
    <t>SR22_80</t>
  </si>
  <si>
    <t>SR22_81</t>
  </si>
  <si>
    <t>SR22_82</t>
  </si>
  <si>
    <t>SR22_83</t>
  </si>
  <si>
    <t>SR22_84</t>
  </si>
  <si>
    <t>SR22_85</t>
  </si>
  <si>
    <t>SR22_86</t>
  </si>
  <si>
    <t>Mn [m55]</t>
  </si>
  <si>
    <t>Sr [m88]</t>
  </si>
  <si>
    <t>Th [m232]</t>
  </si>
  <si>
    <t>U [m238]</t>
  </si>
  <si>
    <t>Th/U</t>
  </si>
  <si>
    <t>MMA1_1</t>
  </si>
  <si>
    <t>MMA1_2</t>
  </si>
  <si>
    <t>MMA1_3</t>
  </si>
  <si>
    <t>MMA1_4</t>
  </si>
  <si>
    <t>MMA1_5</t>
  </si>
  <si>
    <t>MMA1_6</t>
  </si>
  <si>
    <t>MMA1_7</t>
  </si>
  <si>
    <t>MMA1_8</t>
  </si>
  <si>
    <t>MMA1_9</t>
  </si>
  <si>
    <t>MMA1_10</t>
  </si>
  <si>
    <t>MMA1_11</t>
  </si>
  <si>
    <t>MMA1_12</t>
  </si>
  <si>
    <t>MMA1_13</t>
  </si>
  <si>
    <t>MMA3_1</t>
  </si>
  <si>
    <t>MMA3_2</t>
  </si>
  <si>
    <t>MMA3_3</t>
  </si>
  <si>
    <t>MMA3_4</t>
  </si>
  <si>
    <t>MMA3_5</t>
  </si>
  <si>
    <t>MMA3_6</t>
  </si>
  <si>
    <t>MMA3_7</t>
  </si>
  <si>
    <t>MMA3_8</t>
  </si>
  <si>
    <t>MMA3_9</t>
  </si>
  <si>
    <t>MMA3_10</t>
  </si>
  <si>
    <t>MMA3_11</t>
  </si>
  <si>
    <t>MMA3_12</t>
  </si>
  <si>
    <t>MMA3_13</t>
  </si>
  <si>
    <t>MMA3_14</t>
  </si>
  <si>
    <t>MMA3_15</t>
  </si>
  <si>
    <t>MMA3_16</t>
  </si>
  <si>
    <t>MMA3_17</t>
  </si>
  <si>
    <t>MMA3_18</t>
  </si>
  <si>
    <t>MMA3_19</t>
  </si>
  <si>
    <t>MMA3_20</t>
  </si>
  <si>
    <t>MMA3_21</t>
  </si>
  <si>
    <t>MMA3_22</t>
  </si>
  <si>
    <t>MMA3_23</t>
  </si>
  <si>
    <t>MMA3_24</t>
  </si>
  <si>
    <t>MMA3_25</t>
  </si>
  <si>
    <t>MMA3_26</t>
  </si>
  <si>
    <t>MMA3_27</t>
  </si>
  <si>
    <t>MMA3_28</t>
  </si>
  <si>
    <t>MMA3_29</t>
  </si>
  <si>
    <t>MMA3_30</t>
  </si>
  <si>
    <t>MMA3_31</t>
  </si>
  <si>
    <t>MMA3_32</t>
  </si>
  <si>
    <t>MMA3_33</t>
  </si>
  <si>
    <t>MMA3_34</t>
  </si>
  <si>
    <t>MMA3_35</t>
  </si>
  <si>
    <t>MMA3_36</t>
  </si>
  <si>
    <t>MMA3_37</t>
  </si>
  <si>
    <t>MMA3_38</t>
  </si>
  <si>
    <t>MMA3_39</t>
  </si>
  <si>
    <t>MMA3_40</t>
  </si>
  <si>
    <t>MMA3_41</t>
  </si>
  <si>
    <t>MMA3_42</t>
  </si>
  <si>
    <t>MMA3_43</t>
  </si>
  <si>
    <t>MMA3_44</t>
  </si>
  <si>
    <t>MMA3_45</t>
  </si>
  <si>
    <t>MMA3_46</t>
  </si>
  <si>
    <t>MMA3_47</t>
  </si>
  <si>
    <t>MMA3_48</t>
  </si>
  <si>
    <t>total REE</t>
  </si>
  <si>
    <t>La_m139</t>
  </si>
  <si>
    <t>Ce_m140</t>
  </si>
  <si>
    <t>Pr_m141</t>
  </si>
  <si>
    <t>Nd_m146</t>
  </si>
  <si>
    <t>Sm_m147</t>
  </si>
  <si>
    <t>Eu_m153</t>
  </si>
  <si>
    <t>Gd_m157</t>
  </si>
  <si>
    <t>Tb_m159</t>
  </si>
  <si>
    <t>Dy_m163</t>
  </si>
  <si>
    <t>Ho_m165</t>
  </si>
  <si>
    <t>Er_m166</t>
  </si>
  <si>
    <t>Tm_m169</t>
  </si>
  <si>
    <t>Yb_m172</t>
  </si>
  <si>
    <t>Lu_m175</t>
  </si>
  <si>
    <t>Supplementary Table 6. Selected trace elements [in ppm] and LA-ICP-MS U-Pb isotopic data of apatites from the Marmarosh/Maramuresh massif (Ukraine/Romania).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</si>
</sst>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"/>
    <numFmt numFmtId="166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0"/>
      <color theme="1"/>
      <name val="Symbol"/>
      <family val="1"/>
      <charset val="2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 applyFill="1" applyBorder="1"/>
    <xf numFmtId="164" fontId="1" fillId="0" borderId="0" xfId="0" applyNumberFormat="1" applyFont="1" applyFill="1" applyBorder="1"/>
    <xf numFmtId="165" fontId="1" fillId="0" borderId="0" xfId="0" applyNumberFormat="1" applyFont="1" applyFill="1"/>
    <xf numFmtId="165" fontId="2" fillId="0" borderId="0" xfId="0" applyNumberFormat="1" applyFont="1" applyFill="1"/>
    <xf numFmtId="165" fontId="1" fillId="0" borderId="0" xfId="0" applyNumberFormat="1" applyFont="1" applyFill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164" fontId="1" fillId="0" borderId="4" xfId="0" applyNumberFormat="1" applyFont="1" applyFill="1" applyBorder="1" applyAlignment="1">
      <alignment horizontal="center"/>
    </xf>
    <xf numFmtId="165" fontId="1" fillId="0" borderId="4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1" xfId="0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165" fontId="3" fillId="0" borderId="1" xfId="0" applyNumberFormat="1" applyFont="1" applyFill="1" applyBorder="1" applyAlignment="1">
      <alignment horizontal="center"/>
    </xf>
    <xf numFmtId="0" fontId="3" fillId="0" borderId="3" xfId="0" applyFont="1" applyBorder="1"/>
    <xf numFmtId="165" fontId="6" fillId="0" borderId="0" xfId="0" applyNumberFormat="1" applyFont="1" applyFill="1" applyAlignment="1">
      <alignment horizontal="center"/>
    </xf>
    <xf numFmtId="165" fontId="6" fillId="0" borderId="3" xfId="0" applyNumberFormat="1" applyFont="1" applyFill="1" applyBorder="1" applyAlignment="1">
      <alignment horizontal="center"/>
    </xf>
    <xf numFmtId="165" fontId="6" fillId="0" borderId="4" xfId="0" applyNumberFormat="1" applyFont="1" applyFill="1" applyBorder="1" applyAlignment="1">
      <alignment horizontal="center"/>
    </xf>
    <xf numFmtId="165" fontId="6" fillId="0" borderId="5" xfId="0" applyNumberFormat="1" applyFont="1" applyFill="1" applyBorder="1" applyAlignment="1">
      <alignment horizontal="center"/>
    </xf>
    <xf numFmtId="165" fontId="1" fillId="0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0" fillId="0" borderId="7" xfId="0" applyBorder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Fill="1" applyBorder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165" fontId="2" fillId="0" borderId="0" xfId="0" applyNumberFormat="1" applyFont="1" applyFill="1" applyAlignment="1">
      <alignment horizontal="center"/>
    </xf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Fill="1" applyBorder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2" fillId="0" borderId="3" xfId="0" applyNumberFormat="1" applyFont="1" applyFill="1" applyBorder="1" applyAlignment="1">
      <alignment horizontal="center"/>
    </xf>
    <xf numFmtId="165" fontId="2" fillId="0" borderId="5" xfId="0" applyNumberFormat="1" applyFont="1" applyFill="1" applyBorder="1" applyAlignment="1">
      <alignment horizontal="center"/>
    </xf>
    <xf numFmtId="165" fontId="3" fillId="0" borderId="8" xfId="0" applyNumberFormat="1" applyFont="1" applyFill="1" applyBorder="1" applyAlignment="1">
      <alignment horizontal="center"/>
    </xf>
    <xf numFmtId="165" fontId="3" fillId="0" borderId="9" xfId="0" applyNumberFormat="1" applyFont="1" applyFill="1" applyBorder="1" applyAlignment="1">
      <alignment horizontal="center"/>
    </xf>
    <xf numFmtId="166" fontId="0" fillId="0" borderId="7" xfId="0" applyNumberFormat="1" applyBorder="1"/>
    <xf numFmtId="166" fontId="0" fillId="0" borderId="3" xfId="0" applyNumberFormat="1" applyBorder="1"/>
    <xf numFmtId="0" fontId="0" fillId="0" borderId="10" xfId="0" applyBorder="1"/>
    <xf numFmtId="0" fontId="0" fillId="0" borderId="4" xfId="0" applyBorder="1"/>
    <xf numFmtId="166" fontId="0" fillId="0" borderId="5" xfId="0" applyNumberFormat="1" applyBorder="1"/>
    <xf numFmtId="0" fontId="3" fillId="0" borderId="6" xfId="0" applyFont="1" applyBorder="1"/>
    <xf numFmtId="2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165" fontId="6" fillId="0" borderId="6" xfId="0" applyNumberFormat="1" applyFont="1" applyFill="1" applyBorder="1" applyAlignment="1">
      <alignment horizontal="center"/>
    </xf>
    <xf numFmtId="0" fontId="0" fillId="0" borderId="1" xfId="0" applyBorder="1"/>
    <xf numFmtId="166" fontId="1" fillId="0" borderId="0" xfId="0" applyNumberFormat="1" applyFont="1" applyFill="1" applyBorder="1" applyAlignment="1">
      <alignment horizontal="center"/>
    </xf>
    <xf numFmtId="0" fontId="1" fillId="0" borderId="1" xfId="0" applyFont="1" applyFill="1" applyBorder="1"/>
    <xf numFmtId="164" fontId="1" fillId="0" borderId="1" xfId="0" applyNumberFormat="1" applyFont="1" applyFill="1" applyBorder="1"/>
    <xf numFmtId="165" fontId="1" fillId="0" borderId="1" xfId="0" applyNumberFormat="1" applyFont="1" applyFill="1" applyBorder="1"/>
    <xf numFmtId="165" fontId="2" fillId="0" borderId="1" xfId="0" applyNumberFormat="1" applyFont="1" applyFill="1" applyBorder="1"/>
    <xf numFmtId="0" fontId="0" fillId="0" borderId="0" xfId="0" applyBorder="1"/>
    <xf numFmtId="165" fontId="2" fillId="0" borderId="0" xfId="0" applyNumberFormat="1" applyFont="1" applyFill="1" applyBorder="1" applyAlignment="1">
      <alignment horizontal="center"/>
    </xf>
    <xf numFmtId="0" fontId="1" fillId="0" borderId="7" xfId="0" applyFont="1" applyFill="1" applyBorder="1"/>
    <xf numFmtId="0" fontId="1" fillId="0" borderId="3" xfId="0" applyFont="1" applyFill="1" applyBorder="1"/>
    <xf numFmtId="165" fontId="2" fillId="0" borderId="7" xfId="0" applyNumberFormat="1" applyFont="1" applyFill="1" applyBorder="1" applyAlignment="1">
      <alignment horizontal="center"/>
    </xf>
    <xf numFmtId="0" fontId="1" fillId="0" borderId="5" xfId="0" applyFont="1" applyFill="1" applyBorder="1"/>
    <xf numFmtId="166" fontId="1" fillId="0" borderId="4" xfId="0" applyNumberFormat="1" applyFon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6" fontId="0" fillId="0" borderId="1" xfId="0" applyNumberFormat="1" applyBorder="1"/>
    <xf numFmtId="0" fontId="0" fillId="0" borderId="8" xfId="0" applyBorder="1"/>
    <xf numFmtId="0" fontId="0" fillId="0" borderId="9" xfId="0" applyBorder="1"/>
    <xf numFmtId="0" fontId="8" fillId="0" borderId="11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14" xfId="0" applyFont="1" applyBorder="1"/>
    <xf numFmtId="0" fontId="0" fillId="0" borderId="15" xfId="0" applyBorder="1"/>
    <xf numFmtId="0" fontId="8" fillId="0" borderId="12" xfId="0" applyFont="1" applyBorder="1"/>
    <xf numFmtId="0" fontId="8" fillId="0" borderId="13" xfId="0" applyFont="1" applyBorder="1"/>
    <xf numFmtId="0" fontId="8" fillId="0" borderId="14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FBDF7-221D-4D07-B736-D6352F11F30E}">
  <dimension ref="A1:AM229"/>
  <sheetViews>
    <sheetView tabSelected="1" workbookViewId="0">
      <selection activeCell="A2" sqref="A2"/>
    </sheetView>
  </sheetViews>
  <sheetFormatPr defaultRowHeight="14.4" x14ac:dyDescent="0.3"/>
  <cols>
    <col min="1" max="1" width="9.5546875" customWidth="1"/>
    <col min="2" max="2" width="10.33203125" customWidth="1"/>
    <col min="3" max="3" width="6.33203125" customWidth="1"/>
    <col min="4" max="4" width="11.33203125" customWidth="1"/>
    <col min="5" max="5" width="7.6640625" customWidth="1"/>
    <col min="6" max="6" width="8.6640625" customWidth="1"/>
    <col min="7" max="7" width="11.44140625" customWidth="1"/>
    <col min="8" max="8" width="6.77734375" customWidth="1"/>
    <col min="9" max="9" width="10.109375" customWidth="1"/>
    <col min="10" max="10" width="8.33203125" customWidth="1"/>
    <col min="11" max="11" width="8.5546875" customWidth="1"/>
    <col min="12" max="12" width="10.5546875" customWidth="1"/>
    <col min="13" max="13" width="6" customWidth="1"/>
    <col min="14" max="14" width="11.6640625" customWidth="1"/>
    <col min="15" max="15" width="7.109375" customWidth="1"/>
    <col min="16" max="16" width="12.109375" customWidth="1"/>
    <col min="17" max="17" width="6.77734375" customWidth="1"/>
    <col min="18" max="18" width="8" customWidth="1"/>
    <col min="19" max="19" width="6.33203125" customWidth="1"/>
  </cols>
  <sheetData>
    <row r="1" spans="1:39" x14ac:dyDescent="0.3">
      <c r="A1" t="s">
        <v>242</v>
      </c>
    </row>
    <row r="2" spans="1:39" ht="15" thickBot="1" x14ac:dyDescent="0.35"/>
    <row r="3" spans="1:39" ht="15.6" thickBot="1" x14ac:dyDescent="0.35">
      <c r="A3" s="9" t="s">
        <v>0</v>
      </c>
      <c r="B3" s="10" t="s">
        <v>2</v>
      </c>
      <c r="C3" s="10" t="s">
        <v>3</v>
      </c>
      <c r="D3" s="10" t="s">
        <v>4</v>
      </c>
      <c r="E3" s="10" t="s">
        <v>3</v>
      </c>
      <c r="F3" s="11" t="s">
        <v>1</v>
      </c>
      <c r="G3" s="10" t="s">
        <v>5</v>
      </c>
      <c r="H3" s="10" t="s">
        <v>3</v>
      </c>
      <c r="I3" s="10" t="s">
        <v>6</v>
      </c>
      <c r="J3" s="10" t="s">
        <v>3</v>
      </c>
      <c r="K3" s="11" t="s">
        <v>1</v>
      </c>
      <c r="L3" s="10" t="s">
        <v>7</v>
      </c>
      <c r="M3" s="10" t="s">
        <v>3</v>
      </c>
      <c r="N3" s="10" t="s">
        <v>8</v>
      </c>
      <c r="O3" s="10" t="s">
        <v>3</v>
      </c>
      <c r="P3" s="12" t="s">
        <v>9</v>
      </c>
      <c r="Q3" s="12" t="s">
        <v>3</v>
      </c>
      <c r="R3" s="12" t="s">
        <v>10</v>
      </c>
      <c r="S3" s="12" t="s">
        <v>3</v>
      </c>
      <c r="T3" s="36" t="s">
        <v>161</v>
      </c>
      <c r="U3" s="12" t="s">
        <v>162</v>
      </c>
      <c r="V3" s="12" t="s">
        <v>163</v>
      </c>
      <c r="W3" s="12" t="s">
        <v>164</v>
      </c>
      <c r="X3" s="37" t="s">
        <v>165</v>
      </c>
      <c r="Y3" s="65" t="s">
        <v>228</v>
      </c>
      <c r="Z3" s="50" t="s">
        <v>229</v>
      </c>
      <c r="AA3" s="50" t="s">
        <v>230</v>
      </c>
      <c r="AB3" s="50" t="s">
        <v>231</v>
      </c>
      <c r="AC3" s="50" t="s">
        <v>232</v>
      </c>
      <c r="AD3" s="50" t="s">
        <v>233</v>
      </c>
      <c r="AE3" s="50" t="s">
        <v>234</v>
      </c>
      <c r="AF3" s="50" t="s">
        <v>235</v>
      </c>
      <c r="AG3" s="50" t="s">
        <v>236</v>
      </c>
      <c r="AH3" s="50" t="s">
        <v>237</v>
      </c>
      <c r="AI3" s="50" t="s">
        <v>238</v>
      </c>
      <c r="AJ3" s="50" t="s">
        <v>239</v>
      </c>
      <c r="AK3" s="50" t="s">
        <v>240</v>
      </c>
      <c r="AL3" s="66" t="s">
        <v>241</v>
      </c>
      <c r="AM3" s="67" t="s">
        <v>227</v>
      </c>
    </row>
    <row r="4" spans="1:39" x14ac:dyDescent="0.3">
      <c r="A4" s="22" t="s">
        <v>11</v>
      </c>
      <c r="B4" s="28">
        <v>4.3369999999999997</v>
      </c>
      <c r="C4" s="27">
        <v>5.8999999999999997E-2</v>
      </c>
      <c r="D4" s="28">
        <v>8.1500000000000003E-2</v>
      </c>
      <c r="E4" s="27">
        <v>3.5000000000000001E-3</v>
      </c>
      <c r="F4" s="6">
        <v>0.32439000000000001</v>
      </c>
      <c r="G4" s="6">
        <v>12.26994</v>
      </c>
      <c r="H4" s="28">
        <v>0.52692989999999995</v>
      </c>
      <c r="I4" s="6">
        <v>0.3876</v>
      </c>
      <c r="J4" s="27">
        <v>6.8999999999999999E-3</v>
      </c>
      <c r="K4" s="6">
        <v>0.52971999999999997</v>
      </c>
      <c r="L4" s="5">
        <v>505.06988822547186</v>
      </c>
      <c r="M4" s="5">
        <v>21.690117899253391</v>
      </c>
      <c r="N4" s="5">
        <v>1700.4251381954689</v>
      </c>
      <c r="O4" s="5">
        <v>23.132368723433864</v>
      </c>
      <c r="P4" s="5">
        <v>3861.6598147423329</v>
      </c>
      <c r="Q4" s="14">
        <v>68.744718064298496</v>
      </c>
      <c r="R4" s="14">
        <v>299.01361144254111</v>
      </c>
      <c r="S4" s="15">
        <v>13.566390595800168</v>
      </c>
      <c r="T4">
        <v>500</v>
      </c>
      <c r="U4">
        <v>350.1</v>
      </c>
      <c r="V4">
        <v>3.66</v>
      </c>
      <c r="W4">
        <v>33.380000000000003</v>
      </c>
      <c r="X4" s="38">
        <f>V4/W4</f>
        <v>0.10964649490713001</v>
      </c>
      <c r="Y4">
        <v>24.7</v>
      </c>
      <c r="Z4">
        <v>89.2</v>
      </c>
      <c r="AA4">
        <v>16.43</v>
      </c>
      <c r="AB4">
        <v>109.2</v>
      </c>
      <c r="AC4">
        <v>49.2</v>
      </c>
      <c r="AD4">
        <v>11.19</v>
      </c>
      <c r="AE4">
        <v>89</v>
      </c>
      <c r="AF4">
        <v>17.63</v>
      </c>
      <c r="AG4">
        <v>140.80000000000001</v>
      </c>
      <c r="AH4">
        <v>33.4</v>
      </c>
      <c r="AI4">
        <v>99.9</v>
      </c>
      <c r="AJ4">
        <v>12.51</v>
      </c>
      <c r="AK4">
        <v>66.900000000000006</v>
      </c>
      <c r="AL4">
        <v>7.93</v>
      </c>
      <c r="AM4" s="68">
        <v>767.9899999999999</v>
      </c>
    </row>
    <row r="5" spans="1:39" x14ac:dyDescent="0.3">
      <c r="A5" s="20" t="s">
        <v>12</v>
      </c>
      <c r="B5" s="28">
        <v>3.899</v>
      </c>
      <c r="C5" s="27">
        <v>8.6999999999999994E-2</v>
      </c>
      <c r="D5" s="28">
        <v>8.0799999999999997E-2</v>
      </c>
      <c r="E5" s="27">
        <v>3.5000000000000001E-3</v>
      </c>
      <c r="F5" s="6">
        <v>0.50836000000000003</v>
      </c>
      <c r="G5" s="6">
        <v>12.376239999999999</v>
      </c>
      <c r="H5" s="28">
        <v>0.5360994</v>
      </c>
      <c r="I5" s="6">
        <v>0.34649999999999997</v>
      </c>
      <c r="J5" s="27">
        <v>6.0000000000000001E-3</v>
      </c>
      <c r="K5" s="6">
        <v>0.23139000000000001</v>
      </c>
      <c r="L5" s="5">
        <v>500.89610097567794</v>
      </c>
      <c r="M5" s="5">
        <v>21.697232096718722</v>
      </c>
      <c r="N5" s="5">
        <v>1613.4752527353787</v>
      </c>
      <c r="O5" s="5">
        <v>36.002140802251333</v>
      </c>
      <c r="P5" s="5">
        <v>3691.678806568194</v>
      </c>
      <c r="Q5" s="14">
        <v>63.925174139709</v>
      </c>
      <c r="R5" s="14">
        <v>322.48836056505468</v>
      </c>
      <c r="S5" s="15">
        <v>14.379855028318371</v>
      </c>
      <c r="T5">
        <v>525.70000000000005</v>
      </c>
      <c r="U5">
        <v>587</v>
      </c>
      <c r="V5">
        <v>2.42</v>
      </c>
      <c r="W5">
        <v>31.56</v>
      </c>
      <c r="X5" s="39">
        <f t="shared" ref="X5:X67" si="0">V5/W5</f>
        <v>7.6679340937896065E-2</v>
      </c>
      <c r="Y5">
        <v>23.27</v>
      </c>
      <c r="Z5">
        <v>74.5</v>
      </c>
      <c r="AA5">
        <v>14.11</v>
      </c>
      <c r="AB5">
        <v>107.2</v>
      </c>
      <c r="AC5">
        <v>74.099999999999994</v>
      </c>
      <c r="AD5">
        <v>30.25</v>
      </c>
      <c r="AE5">
        <v>178.3</v>
      </c>
      <c r="AF5">
        <v>33.450000000000003</v>
      </c>
      <c r="AG5">
        <v>243</v>
      </c>
      <c r="AH5">
        <v>53.9</v>
      </c>
      <c r="AI5">
        <v>143</v>
      </c>
      <c r="AJ5">
        <v>17.239999999999998</v>
      </c>
      <c r="AK5">
        <v>87.6</v>
      </c>
      <c r="AL5">
        <v>11.85</v>
      </c>
      <c r="AM5" s="69">
        <v>1091.7699999999998</v>
      </c>
    </row>
    <row r="6" spans="1:39" x14ac:dyDescent="0.3">
      <c r="A6" s="20" t="s">
        <v>13</v>
      </c>
      <c r="B6" s="28">
        <v>5.91</v>
      </c>
      <c r="C6" s="27">
        <v>0.39</v>
      </c>
      <c r="D6" s="28">
        <v>9.7699999999999995E-2</v>
      </c>
      <c r="E6" s="27">
        <v>5.4999999999999997E-3</v>
      </c>
      <c r="F6" s="6">
        <v>0.69476000000000004</v>
      </c>
      <c r="G6" s="6">
        <v>10.23541</v>
      </c>
      <c r="H6" s="28">
        <v>0.57620039999999995</v>
      </c>
      <c r="I6" s="6">
        <v>0.45</v>
      </c>
      <c r="J6" s="27">
        <v>2.1000000000000001E-2</v>
      </c>
      <c r="K6" s="6">
        <v>-5.3941999999999997E-2</v>
      </c>
      <c r="L6" s="5">
        <v>600.91591755767081</v>
      </c>
      <c r="M6" s="5">
        <v>33.828429340503476</v>
      </c>
      <c r="N6" s="5">
        <v>1962.7046126613989</v>
      </c>
      <c r="O6" s="5">
        <v>129.51857850049842</v>
      </c>
      <c r="P6" s="5">
        <v>4085.2074901326678</v>
      </c>
      <c r="Q6" s="14">
        <v>190.64301620619116</v>
      </c>
      <c r="R6" s="14">
        <v>310.77097823247067</v>
      </c>
      <c r="S6" s="15">
        <v>23.607478192571978</v>
      </c>
      <c r="T6">
        <v>378.8</v>
      </c>
      <c r="U6">
        <v>261.60000000000002</v>
      </c>
      <c r="V6">
        <v>0.20200000000000001</v>
      </c>
      <c r="W6">
        <v>6.78</v>
      </c>
      <c r="X6" s="39">
        <f t="shared" si="0"/>
        <v>2.9793510324483775E-2</v>
      </c>
      <c r="Y6">
        <v>2.11</v>
      </c>
      <c r="Z6">
        <v>11.11</v>
      </c>
      <c r="AA6">
        <v>2.59</v>
      </c>
      <c r="AB6">
        <v>24.6</v>
      </c>
      <c r="AC6">
        <v>20.5</v>
      </c>
      <c r="AD6">
        <v>5.9</v>
      </c>
      <c r="AE6">
        <v>60.4</v>
      </c>
      <c r="AF6">
        <v>13.89</v>
      </c>
      <c r="AG6">
        <v>128.6</v>
      </c>
      <c r="AH6">
        <v>31.2</v>
      </c>
      <c r="AI6">
        <v>96.5</v>
      </c>
      <c r="AJ6">
        <v>12.98</v>
      </c>
      <c r="AK6">
        <v>74.400000000000006</v>
      </c>
      <c r="AL6">
        <v>10.14</v>
      </c>
      <c r="AM6" s="69">
        <v>494.92000000000007</v>
      </c>
    </row>
    <row r="7" spans="1:39" x14ac:dyDescent="0.3">
      <c r="A7" s="20" t="s">
        <v>14</v>
      </c>
      <c r="B7" s="28">
        <v>9.06</v>
      </c>
      <c r="C7" s="27">
        <v>0.33</v>
      </c>
      <c r="D7" s="28">
        <v>0.1196</v>
      </c>
      <c r="E7" s="27">
        <v>5.7999999999999996E-3</v>
      </c>
      <c r="F7" s="6">
        <v>0.56574000000000002</v>
      </c>
      <c r="G7" s="6">
        <v>8.3612040000000007</v>
      </c>
      <c r="H7" s="28">
        <v>0.40547640000000001</v>
      </c>
      <c r="I7" s="6">
        <v>0.54</v>
      </c>
      <c r="J7" s="27">
        <v>1.9E-2</v>
      </c>
      <c r="K7" s="6">
        <v>0.12742999999999999</v>
      </c>
      <c r="L7" s="5">
        <v>728.26094220249058</v>
      </c>
      <c r="M7" s="5">
        <v>35.317002213833156</v>
      </c>
      <c r="N7" s="5">
        <v>2344.0799763127311</v>
      </c>
      <c r="O7" s="5">
        <v>85.380396488212057</v>
      </c>
      <c r="P7" s="5">
        <v>4354.2954719251256</v>
      </c>
      <c r="Q7" s="14">
        <v>153.20669253069886</v>
      </c>
      <c r="R7" s="14">
        <v>295.79035452197093</v>
      </c>
      <c r="S7" s="15">
        <v>23.056165877512491</v>
      </c>
      <c r="T7">
        <v>409</v>
      </c>
      <c r="U7">
        <v>269</v>
      </c>
      <c r="V7">
        <v>5.8000000000000003E-2</v>
      </c>
      <c r="W7">
        <v>7.18</v>
      </c>
      <c r="X7" s="39">
        <f t="shared" si="0"/>
        <v>8.0779944289693598E-3</v>
      </c>
      <c r="Y7">
        <v>2.6</v>
      </c>
      <c r="Z7">
        <v>15.67</v>
      </c>
      <c r="AA7">
        <v>4.6900000000000004</v>
      </c>
      <c r="AB7">
        <v>46.3</v>
      </c>
      <c r="AC7">
        <v>31.54</v>
      </c>
      <c r="AD7">
        <v>6.64</v>
      </c>
      <c r="AE7">
        <v>58.2</v>
      </c>
      <c r="AF7">
        <v>9.2200000000000006</v>
      </c>
      <c r="AG7">
        <v>57.8</v>
      </c>
      <c r="AH7">
        <v>10.81</v>
      </c>
      <c r="AI7">
        <v>25.36</v>
      </c>
      <c r="AJ7">
        <v>2.8130000000000002</v>
      </c>
      <c r="AK7">
        <v>15.04</v>
      </c>
      <c r="AL7">
        <v>2.1539999999999999</v>
      </c>
      <c r="AM7" s="69">
        <v>288.83699999999999</v>
      </c>
    </row>
    <row r="8" spans="1:39" x14ac:dyDescent="0.3">
      <c r="A8" s="20" t="s">
        <v>15</v>
      </c>
      <c r="B8" s="28">
        <v>13.9</v>
      </c>
      <c r="C8" s="27">
        <v>1</v>
      </c>
      <c r="D8" s="28">
        <v>0.158</v>
      </c>
      <c r="E8" s="27">
        <v>1.4999999999999999E-2</v>
      </c>
      <c r="F8" s="6">
        <v>0.76007000000000002</v>
      </c>
      <c r="G8" s="6">
        <v>6.3291139999999997</v>
      </c>
      <c r="H8" s="28">
        <v>0.60086519999999999</v>
      </c>
      <c r="I8" s="6">
        <v>0.61</v>
      </c>
      <c r="J8" s="27">
        <v>3.7999999999999999E-2</v>
      </c>
      <c r="K8" s="6">
        <v>0.33439000000000002</v>
      </c>
      <c r="L8" s="5">
        <v>945.65272619373695</v>
      </c>
      <c r="M8" s="5">
        <v>89.777157550038325</v>
      </c>
      <c r="N8" s="5">
        <v>2742.91639635621</v>
      </c>
      <c r="O8" s="5">
        <v>197.33211484577049</v>
      </c>
      <c r="P8" s="5">
        <v>4531.9999020861333</v>
      </c>
      <c r="Q8" s="14">
        <v>282.32130537585749</v>
      </c>
      <c r="R8" s="14">
        <v>304.37556033675963</v>
      </c>
      <c r="S8" s="15">
        <v>54.872214124785494</v>
      </c>
      <c r="T8">
        <v>390</v>
      </c>
      <c r="U8">
        <v>252</v>
      </c>
      <c r="V8">
        <v>0.17399999999999999</v>
      </c>
      <c r="W8">
        <v>5.54</v>
      </c>
      <c r="X8" s="39">
        <f t="shared" si="0"/>
        <v>3.1407942238267143E-2</v>
      </c>
      <c r="Y8">
        <v>2.67</v>
      </c>
      <c r="Z8">
        <v>14.61</v>
      </c>
      <c r="AA8">
        <v>4.09</v>
      </c>
      <c r="AB8">
        <v>35.200000000000003</v>
      </c>
      <c r="AC8">
        <v>24.9</v>
      </c>
      <c r="AD8">
        <v>5.78</v>
      </c>
      <c r="AE8">
        <v>51.1</v>
      </c>
      <c r="AF8">
        <v>7.93</v>
      </c>
      <c r="AG8">
        <v>49.4</v>
      </c>
      <c r="AH8">
        <v>9.4499999999999993</v>
      </c>
      <c r="AI8">
        <v>22</v>
      </c>
      <c r="AJ8">
        <v>2.44</v>
      </c>
      <c r="AK8">
        <v>13.53</v>
      </c>
      <c r="AL8">
        <v>1.9259999999999999</v>
      </c>
      <c r="AM8" s="69">
        <v>245.02599999999998</v>
      </c>
    </row>
    <row r="9" spans="1:39" x14ac:dyDescent="0.3">
      <c r="A9" s="20" t="s">
        <v>16</v>
      </c>
      <c r="B9" s="28">
        <v>6.08</v>
      </c>
      <c r="C9" s="27">
        <v>0.13</v>
      </c>
      <c r="D9" s="28">
        <v>9.7900000000000001E-2</v>
      </c>
      <c r="E9" s="27">
        <v>4.4000000000000003E-3</v>
      </c>
      <c r="F9" s="6">
        <v>-4.1008999999999997E-2</v>
      </c>
      <c r="G9" s="6">
        <v>10.214499999999999</v>
      </c>
      <c r="H9" s="28">
        <v>0.45907890000000001</v>
      </c>
      <c r="I9" s="6">
        <v>0.44600000000000001</v>
      </c>
      <c r="J9" s="27">
        <v>1.2E-2</v>
      </c>
      <c r="K9" s="6">
        <v>0.68633999999999995</v>
      </c>
      <c r="L9" s="5">
        <v>602.09034171506698</v>
      </c>
      <c r="M9" s="5">
        <v>27.060240077081662</v>
      </c>
      <c r="N9" s="5">
        <v>1987.3827564660896</v>
      </c>
      <c r="O9" s="5">
        <v>42.493381306018364</v>
      </c>
      <c r="P9" s="5">
        <v>4071.9216638663161</v>
      </c>
      <c r="Q9" s="14">
        <v>109.5584304179278</v>
      </c>
      <c r="R9" s="14">
        <v>314.51216679466592</v>
      </c>
      <c r="S9" s="15">
        <v>16.902121396420828</v>
      </c>
      <c r="T9">
        <v>520</v>
      </c>
      <c r="U9">
        <v>369</v>
      </c>
      <c r="V9">
        <v>0.59</v>
      </c>
      <c r="W9">
        <v>20.98</v>
      </c>
      <c r="X9" s="39">
        <f t="shared" si="0"/>
        <v>2.8122020972354621E-2</v>
      </c>
      <c r="Y9">
        <v>11.84</v>
      </c>
      <c r="Z9">
        <v>64</v>
      </c>
      <c r="AA9">
        <v>16.22</v>
      </c>
      <c r="AB9">
        <v>145.30000000000001</v>
      </c>
      <c r="AC9">
        <v>74.5</v>
      </c>
      <c r="AD9">
        <v>8.14</v>
      </c>
      <c r="AE9">
        <v>137.80000000000001</v>
      </c>
      <c r="AF9">
        <v>25.35</v>
      </c>
      <c r="AG9">
        <v>200.6</v>
      </c>
      <c r="AH9">
        <v>45.2</v>
      </c>
      <c r="AI9">
        <v>125.6</v>
      </c>
      <c r="AJ9">
        <v>15.65</v>
      </c>
      <c r="AK9">
        <v>79</v>
      </c>
      <c r="AL9">
        <v>9.3800000000000008</v>
      </c>
      <c r="AM9" s="69">
        <v>958.58</v>
      </c>
    </row>
    <row r="10" spans="1:39" x14ac:dyDescent="0.3">
      <c r="A10" s="20" t="s">
        <v>17</v>
      </c>
      <c r="B10" s="28">
        <v>1.6579999999999999</v>
      </c>
      <c r="C10" s="27">
        <v>6.7000000000000004E-2</v>
      </c>
      <c r="D10" s="28">
        <v>5.9799999999999999E-2</v>
      </c>
      <c r="E10" s="27">
        <v>2.5999999999999999E-3</v>
      </c>
      <c r="F10" s="6">
        <v>0.28194000000000002</v>
      </c>
      <c r="G10" s="6">
        <v>16.72241</v>
      </c>
      <c r="H10" s="28">
        <v>0.72706119999999996</v>
      </c>
      <c r="I10" s="6">
        <v>0.20119999999999999</v>
      </c>
      <c r="J10" s="27">
        <v>6.6E-3</v>
      </c>
      <c r="K10" s="6">
        <v>0.28377999999999998</v>
      </c>
      <c r="L10" s="5">
        <v>374.40909638372102</v>
      </c>
      <c r="M10" s="5">
        <v>16.278656364509608</v>
      </c>
      <c r="N10" s="5">
        <v>992.61203258471198</v>
      </c>
      <c r="O10" s="5">
        <v>40.111583946426848</v>
      </c>
      <c r="P10" s="5">
        <v>2835.9553763897543</v>
      </c>
      <c r="Q10" s="14">
        <v>93.028357277198708</v>
      </c>
      <c r="R10" s="14">
        <v>306.73537094711855</v>
      </c>
      <c r="S10" s="15">
        <v>13.5050330965679</v>
      </c>
      <c r="T10">
        <v>355.9</v>
      </c>
      <c r="U10">
        <v>240.8</v>
      </c>
      <c r="V10">
        <v>0.36299999999999999</v>
      </c>
      <c r="W10">
        <v>30.92</v>
      </c>
      <c r="X10" s="39">
        <f t="shared" si="0"/>
        <v>1.1739974126778782E-2</v>
      </c>
      <c r="Y10">
        <v>2.7</v>
      </c>
      <c r="Z10">
        <v>17.190000000000001</v>
      </c>
      <c r="AA10">
        <v>5.09</v>
      </c>
      <c r="AB10">
        <v>49.7</v>
      </c>
      <c r="AC10">
        <v>36.200000000000003</v>
      </c>
      <c r="AD10">
        <v>9.2100000000000009</v>
      </c>
      <c r="AE10">
        <v>69.2</v>
      </c>
      <c r="AF10">
        <v>12.23</v>
      </c>
      <c r="AG10">
        <v>81.8</v>
      </c>
      <c r="AH10">
        <v>16.21</v>
      </c>
      <c r="AI10">
        <v>43.5</v>
      </c>
      <c r="AJ10">
        <v>5.38</v>
      </c>
      <c r="AK10">
        <v>29.86</v>
      </c>
      <c r="AL10">
        <v>4.47</v>
      </c>
      <c r="AM10" s="69">
        <v>382.74</v>
      </c>
    </row>
    <row r="11" spans="1:39" x14ac:dyDescent="0.3">
      <c r="A11" s="20" t="s">
        <v>18</v>
      </c>
      <c r="B11" s="28">
        <v>1.698</v>
      </c>
      <c r="C11" s="27">
        <v>5.1999999999999998E-2</v>
      </c>
      <c r="D11" s="28">
        <v>6.1260000000000002E-2</v>
      </c>
      <c r="E11" s="27">
        <v>2.5999999999999999E-3</v>
      </c>
      <c r="F11" s="6">
        <v>0.31070999999999999</v>
      </c>
      <c r="G11" s="6">
        <v>16.323869999999999</v>
      </c>
      <c r="H11" s="28">
        <v>0.6928183</v>
      </c>
      <c r="I11" s="6">
        <v>0.1991</v>
      </c>
      <c r="J11" s="27">
        <v>5.1999999999999998E-3</v>
      </c>
      <c r="K11" s="6">
        <v>-3.4098000000000002E-3</v>
      </c>
      <c r="L11" s="5">
        <v>383.28368379975882</v>
      </c>
      <c r="M11" s="5">
        <v>16.267345378376966</v>
      </c>
      <c r="N11" s="5">
        <v>1007.7786036305672</v>
      </c>
      <c r="O11" s="5">
        <v>30.862477849699349</v>
      </c>
      <c r="P11" s="5">
        <v>2818.8329548629686</v>
      </c>
      <c r="Q11" s="14">
        <v>73.620951106416044</v>
      </c>
      <c r="R11" s="14">
        <v>315.15180807836896</v>
      </c>
      <c r="S11" s="15">
        <v>13.417653002204109</v>
      </c>
      <c r="T11">
        <v>406.6</v>
      </c>
      <c r="U11">
        <v>260.5</v>
      </c>
      <c r="V11">
        <v>0.61499999999999999</v>
      </c>
      <c r="W11">
        <v>38.1</v>
      </c>
      <c r="X11" s="39">
        <f t="shared" si="0"/>
        <v>1.6141732283464567E-2</v>
      </c>
      <c r="Y11">
        <v>7.01</v>
      </c>
      <c r="Z11">
        <v>36.9</v>
      </c>
      <c r="AA11">
        <v>9.06</v>
      </c>
      <c r="AB11">
        <v>76.2</v>
      </c>
      <c r="AC11">
        <v>48.3</v>
      </c>
      <c r="AD11">
        <v>13.15</v>
      </c>
      <c r="AE11">
        <v>84.9</v>
      </c>
      <c r="AF11">
        <v>14.75</v>
      </c>
      <c r="AG11">
        <v>100.2</v>
      </c>
      <c r="AH11">
        <v>19.739999999999998</v>
      </c>
      <c r="AI11">
        <v>51.1</v>
      </c>
      <c r="AJ11">
        <v>6.44</v>
      </c>
      <c r="AK11">
        <v>36.5</v>
      </c>
      <c r="AL11">
        <v>5.31</v>
      </c>
      <c r="AM11" s="69">
        <v>509.56000000000006</v>
      </c>
    </row>
    <row r="12" spans="1:39" x14ac:dyDescent="0.3">
      <c r="A12" s="20" t="s">
        <v>19</v>
      </c>
      <c r="B12" s="28">
        <v>3.7</v>
      </c>
      <c r="C12" s="27">
        <v>0.22</v>
      </c>
      <c r="D12" s="28">
        <v>7.8299999999999995E-2</v>
      </c>
      <c r="E12" s="27">
        <v>4.7999999999999996E-3</v>
      </c>
      <c r="F12" s="6">
        <v>0.58574999999999999</v>
      </c>
      <c r="G12" s="6">
        <v>12.77139</v>
      </c>
      <c r="H12" s="28">
        <v>0.78292059999999997</v>
      </c>
      <c r="I12" s="6">
        <v>0.318</v>
      </c>
      <c r="J12" s="27">
        <v>1.4E-2</v>
      </c>
      <c r="K12" s="6">
        <v>-2.3446000000000002E-2</v>
      </c>
      <c r="L12" s="5">
        <v>485.96761905488904</v>
      </c>
      <c r="M12" s="5">
        <v>29.791118409495116</v>
      </c>
      <c r="N12" s="5">
        <v>1571.3687452058821</v>
      </c>
      <c r="O12" s="5">
        <v>93.432736201430828</v>
      </c>
      <c r="P12" s="5">
        <v>3560.1883951084837</v>
      </c>
      <c r="Q12" s="14">
        <v>156.73785387270055</v>
      </c>
      <c r="R12" s="14">
        <v>329.9370457249795</v>
      </c>
      <c r="S12" s="15">
        <v>21.678861212986224</v>
      </c>
      <c r="T12">
        <v>530</v>
      </c>
      <c r="U12">
        <v>315</v>
      </c>
      <c r="V12">
        <v>5.6</v>
      </c>
      <c r="W12">
        <v>32.9</v>
      </c>
      <c r="X12" s="39">
        <f t="shared" si="0"/>
        <v>0.1702127659574468</v>
      </c>
      <c r="Y12">
        <v>22.7</v>
      </c>
      <c r="Z12">
        <v>81.099999999999994</v>
      </c>
      <c r="AA12">
        <v>14.15</v>
      </c>
      <c r="AB12">
        <v>107.4</v>
      </c>
      <c r="AC12">
        <v>51.8</v>
      </c>
      <c r="AD12">
        <v>15.5</v>
      </c>
      <c r="AE12">
        <v>101.8</v>
      </c>
      <c r="AF12">
        <v>21.5</v>
      </c>
      <c r="AG12">
        <v>187</v>
      </c>
      <c r="AH12">
        <v>50.8</v>
      </c>
      <c r="AI12">
        <v>165.8</v>
      </c>
      <c r="AJ12">
        <v>21.5</v>
      </c>
      <c r="AK12">
        <v>114.2</v>
      </c>
      <c r="AL12">
        <v>14.8</v>
      </c>
      <c r="AM12" s="69">
        <v>970.05</v>
      </c>
    </row>
    <row r="13" spans="1:39" x14ac:dyDescent="0.3">
      <c r="A13" s="20" t="s">
        <v>20</v>
      </c>
      <c r="B13" s="28">
        <v>6.38</v>
      </c>
      <c r="C13" s="27">
        <v>0.22</v>
      </c>
      <c r="D13" s="28">
        <v>9.5699999999999993E-2</v>
      </c>
      <c r="E13" s="27">
        <v>4.8999999999999998E-3</v>
      </c>
      <c r="F13" s="6">
        <v>5.0793999999999999E-2</v>
      </c>
      <c r="G13" s="6">
        <v>10.44932</v>
      </c>
      <c r="H13" s="28">
        <v>0.53502269999999996</v>
      </c>
      <c r="I13" s="6">
        <v>0.46800000000000003</v>
      </c>
      <c r="J13" s="27">
        <v>2.1999999999999999E-2</v>
      </c>
      <c r="K13" s="6">
        <v>0.72177999999999998</v>
      </c>
      <c r="L13" s="5">
        <v>589.15989317782737</v>
      </c>
      <c r="M13" s="5">
        <v>30.165971542020419</v>
      </c>
      <c r="N13" s="5">
        <v>2029.5208799435254</v>
      </c>
      <c r="O13" s="5">
        <v>69.983478618742254</v>
      </c>
      <c r="P13" s="5">
        <v>4143.4446846537057</v>
      </c>
      <c r="Q13" s="14">
        <v>194.77731423585794</v>
      </c>
      <c r="R13" s="14">
        <v>290.6732869872049</v>
      </c>
      <c r="S13" s="15">
        <v>22.168616190564329</v>
      </c>
      <c r="T13">
        <v>430</v>
      </c>
      <c r="U13">
        <v>257</v>
      </c>
      <c r="V13">
        <v>0.33900000000000002</v>
      </c>
      <c r="W13">
        <v>7.19</v>
      </c>
      <c r="X13" s="39">
        <f t="shared" si="0"/>
        <v>4.7148817802503476E-2</v>
      </c>
      <c r="Y13">
        <v>1.21</v>
      </c>
      <c r="Z13">
        <v>6.28</v>
      </c>
      <c r="AA13">
        <v>1.65</v>
      </c>
      <c r="AB13">
        <v>16.399999999999999</v>
      </c>
      <c r="AC13">
        <v>14.92</v>
      </c>
      <c r="AD13">
        <v>4.41</v>
      </c>
      <c r="AE13">
        <v>50.7</v>
      </c>
      <c r="AF13">
        <v>13.25</v>
      </c>
      <c r="AG13">
        <v>137.30000000000001</v>
      </c>
      <c r="AH13">
        <v>39.299999999999997</v>
      </c>
      <c r="AI13">
        <v>139.9</v>
      </c>
      <c r="AJ13">
        <v>19.97</v>
      </c>
      <c r="AK13">
        <v>119.5</v>
      </c>
      <c r="AL13">
        <v>16.579999999999998</v>
      </c>
      <c r="AM13" s="69">
        <v>581.37000000000012</v>
      </c>
    </row>
    <row r="14" spans="1:39" x14ac:dyDescent="0.3">
      <c r="A14" s="20" t="s">
        <v>21</v>
      </c>
      <c r="B14" s="28">
        <v>3.0059999999999998</v>
      </c>
      <c r="C14" s="27">
        <v>9.6000000000000002E-2</v>
      </c>
      <c r="D14" s="28">
        <v>7.1900000000000006E-2</v>
      </c>
      <c r="E14" s="27">
        <v>3.0999999999999999E-3</v>
      </c>
      <c r="F14" s="6">
        <v>0.20981</v>
      </c>
      <c r="G14" s="6">
        <v>13.90821</v>
      </c>
      <c r="H14" s="28">
        <v>0.59965840000000004</v>
      </c>
      <c r="I14" s="6">
        <v>0.30099999999999999</v>
      </c>
      <c r="J14" s="27">
        <v>0.01</v>
      </c>
      <c r="K14" s="6">
        <v>0.33056000000000002</v>
      </c>
      <c r="L14" s="5">
        <v>447.59242362827928</v>
      </c>
      <c r="M14" s="5">
        <v>19.298143438771429</v>
      </c>
      <c r="N14" s="5">
        <v>1409.1417345216294</v>
      </c>
      <c r="O14" s="5">
        <v>45.002530443804531</v>
      </c>
      <c r="P14" s="5">
        <v>3475.3771617842226</v>
      </c>
      <c r="Q14" s="14">
        <v>115.46103527522335</v>
      </c>
      <c r="R14" s="14">
        <v>312.57172688157152</v>
      </c>
      <c r="S14" s="15">
        <v>14.456932458686294</v>
      </c>
      <c r="T14">
        <v>514</v>
      </c>
      <c r="U14">
        <v>400</v>
      </c>
      <c r="V14">
        <v>0.85699999999999998</v>
      </c>
      <c r="W14">
        <v>31.3</v>
      </c>
      <c r="X14" s="39">
        <f t="shared" si="0"/>
        <v>2.7380191693290732E-2</v>
      </c>
      <c r="Y14">
        <v>42</v>
      </c>
      <c r="Z14">
        <v>189</v>
      </c>
      <c r="AA14">
        <v>41.6</v>
      </c>
      <c r="AB14">
        <v>300.39999999999998</v>
      </c>
      <c r="AC14">
        <v>98.9</v>
      </c>
      <c r="AD14">
        <v>6.71</v>
      </c>
      <c r="AE14">
        <v>122.8</v>
      </c>
      <c r="AF14">
        <v>17.09</v>
      </c>
      <c r="AG14">
        <v>100.3</v>
      </c>
      <c r="AH14">
        <v>17.97</v>
      </c>
      <c r="AI14">
        <v>42.6</v>
      </c>
      <c r="AJ14">
        <v>4.51</v>
      </c>
      <c r="AK14">
        <v>22.08</v>
      </c>
      <c r="AL14">
        <v>2.8580000000000001</v>
      </c>
      <c r="AM14" s="69">
        <v>1008.818</v>
      </c>
    </row>
    <row r="15" spans="1:39" x14ac:dyDescent="0.3">
      <c r="A15" s="20" t="s">
        <v>22</v>
      </c>
      <c r="B15" s="28">
        <v>5.38</v>
      </c>
      <c r="C15" s="27">
        <v>0.19</v>
      </c>
      <c r="D15" s="28">
        <v>0.1002</v>
      </c>
      <c r="E15" s="27">
        <v>5.0000000000000001E-3</v>
      </c>
      <c r="F15" s="6">
        <v>0.42043999999999998</v>
      </c>
      <c r="G15" s="6">
        <v>9.9800400000000007</v>
      </c>
      <c r="H15" s="28">
        <v>0.498006</v>
      </c>
      <c r="I15" s="6">
        <v>0.377</v>
      </c>
      <c r="J15" s="27">
        <v>1.6E-2</v>
      </c>
      <c r="K15" s="6">
        <v>0.16353999999999999</v>
      </c>
      <c r="L15" s="5">
        <v>615.58086355662033</v>
      </c>
      <c r="M15" s="5">
        <v>30.717607961907206</v>
      </c>
      <c r="N15" s="5">
        <v>1881.6754808922155</v>
      </c>
      <c r="O15" s="5">
        <v>66.453223302884936</v>
      </c>
      <c r="P15" s="5">
        <v>3819.7865156204803</v>
      </c>
      <c r="Q15" s="14">
        <v>162.11295557009996</v>
      </c>
      <c r="R15" s="14">
        <v>376.22063113212414</v>
      </c>
      <c r="S15" s="15">
        <v>22.273634786719256</v>
      </c>
      <c r="T15">
        <v>452</v>
      </c>
      <c r="U15">
        <v>335</v>
      </c>
      <c r="V15">
        <v>5.21</v>
      </c>
      <c r="W15">
        <v>15.19</v>
      </c>
      <c r="X15" s="39">
        <f t="shared" si="0"/>
        <v>0.34298880842659646</v>
      </c>
      <c r="Y15">
        <v>14.58</v>
      </c>
      <c r="Z15">
        <v>54.7</v>
      </c>
      <c r="AA15">
        <v>9.83</v>
      </c>
      <c r="AB15">
        <v>65.2</v>
      </c>
      <c r="AC15">
        <v>30.5</v>
      </c>
      <c r="AD15">
        <v>13.88</v>
      </c>
      <c r="AE15">
        <v>64.400000000000006</v>
      </c>
      <c r="AF15">
        <v>14.67</v>
      </c>
      <c r="AG15">
        <v>147.4</v>
      </c>
      <c r="AH15">
        <v>39.9</v>
      </c>
      <c r="AI15">
        <v>126.9</v>
      </c>
      <c r="AJ15">
        <v>15.92</v>
      </c>
      <c r="AK15">
        <v>80.900000000000006</v>
      </c>
      <c r="AL15">
        <v>9.6199999999999992</v>
      </c>
      <c r="AM15" s="69">
        <v>688.39999999999986</v>
      </c>
    </row>
    <row r="16" spans="1:39" x14ac:dyDescent="0.3">
      <c r="A16" s="20" t="s">
        <v>23</v>
      </c>
      <c r="B16" s="28">
        <v>5.8</v>
      </c>
      <c r="C16" s="27">
        <v>0.26</v>
      </c>
      <c r="D16" s="28">
        <v>9.74E-2</v>
      </c>
      <c r="E16" s="27">
        <v>4.4000000000000003E-3</v>
      </c>
      <c r="F16" s="6">
        <v>0.20946999999999999</v>
      </c>
      <c r="G16" s="6">
        <v>10.26694</v>
      </c>
      <c r="H16" s="28">
        <v>0.4638043</v>
      </c>
      <c r="I16" s="6">
        <v>0.42699999999999999</v>
      </c>
      <c r="J16" s="27">
        <v>1.7000000000000001E-2</v>
      </c>
      <c r="K16" s="6">
        <v>0.27626000000000001</v>
      </c>
      <c r="L16" s="5">
        <v>599.15388004988176</v>
      </c>
      <c r="M16" s="5">
        <v>27.066499714779056</v>
      </c>
      <c r="N16" s="5">
        <v>1946.4107348145008</v>
      </c>
      <c r="O16" s="5">
        <v>87.252895008925904</v>
      </c>
      <c r="P16" s="5">
        <v>4006.9892928356771</v>
      </c>
      <c r="Q16" s="14">
        <v>159.52884772413705</v>
      </c>
      <c r="R16" s="14">
        <v>327.49713950027638</v>
      </c>
      <c r="S16" s="15">
        <v>19.568420405739403</v>
      </c>
      <c r="T16">
        <v>518</v>
      </c>
      <c r="U16">
        <v>320.8</v>
      </c>
      <c r="V16">
        <v>1.2549999999999999</v>
      </c>
      <c r="W16">
        <v>13.49</v>
      </c>
      <c r="X16" s="39">
        <f t="shared" si="0"/>
        <v>9.3031875463306143E-2</v>
      </c>
      <c r="Y16">
        <v>6</v>
      </c>
      <c r="Z16">
        <v>24.19</v>
      </c>
      <c r="AA16">
        <v>5.09</v>
      </c>
      <c r="AB16">
        <v>41.5</v>
      </c>
      <c r="AC16">
        <v>26.13</v>
      </c>
      <c r="AD16">
        <v>7.82</v>
      </c>
      <c r="AE16">
        <v>65.099999999999994</v>
      </c>
      <c r="AF16">
        <v>14.71</v>
      </c>
      <c r="AG16">
        <v>129.6</v>
      </c>
      <c r="AH16">
        <v>29.93</v>
      </c>
      <c r="AI16">
        <v>84.6</v>
      </c>
      <c r="AJ16">
        <v>10.039999999999999</v>
      </c>
      <c r="AK16">
        <v>53.4</v>
      </c>
      <c r="AL16">
        <v>6.53</v>
      </c>
      <c r="AM16" s="69">
        <v>504.63999999999993</v>
      </c>
    </row>
    <row r="17" spans="1:39" x14ac:dyDescent="0.3">
      <c r="A17" s="20" t="s">
        <v>24</v>
      </c>
      <c r="B17" s="28">
        <v>7.14</v>
      </c>
      <c r="C17" s="27">
        <v>0.22</v>
      </c>
      <c r="D17" s="28">
        <v>0.1091</v>
      </c>
      <c r="E17" s="27">
        <v>5.3E-3</v>
      </c>
      <c r="F17" s="6">
        <v>0.58840000000000003</v>
      </c>
      <c r="G17" s="6">
        <v>9.1659030000000001</v>
      </c>
      <c r="H17" s="28">
        <v>0.44527299999999997</v>
      </c>
      <c r="I17" s="6">
        <v>0.46600000000000003</v>
      </c>
      <c r="J17" s="27">
        <v>1.2999999999999999E-2</v>
      </c>
      <c r="K17" s="6">
        <v>0.16100999999999999</v>
      </c>
      <c r="L17" s="5">
        <v>667.51894039361059</v>
      </c>
      <c r="M17" s="5">
        <v>32.427592888048906</v>
      </c>
      <c r="N17" s="5">
        <v>2129.0452150220331</v>
      </c>
      <c r="O17" s="5">
        <v>65.600832955860966</v>
      </c>
      <c r="P17" s="5">
        <v>4137.0952159874651</v>
      </c>
      <c r="Q17" s="14">
        <v>115.41252748462884</v>
      </c>
      <c r="R17" s="14">
        <v>333.6879798971645</v>
      </c>
      <c r="S17" s="15">
        <v>19.661553080043831</v>
      </c>
      <c r="T17">
        <v>489</v>
      </c>
      <c r="U17">
        <v>431</v>
      </c>
      <c r="V17">
        <v>2.64</v>
      </c>
      <c r="W17">
        <v>16.11</v>
      </c>
      <c r="X17" s="39">
        <f t="shared" si="0"/>
        <v>0.16387337057728121</v>
      </c>
      <c r="Y17">
        <v>29.2</v>
      </c>
      <c r="Z17">
        <v>110.5</v>
      </c>
      <c r="AA17">
        <v>21.17</v>
      </c>
      <c r="AB17">
        <v>145.5</v>
      </c>
      <c r="AC17">
        <v>56.8</v>
      </c>
      <c r="AD17">
        <v>6.72</v>
      </c>
      <c r="AE17">
        <v>101.6</v>
      </c>
      <c r="AF17">
        <v>16.829999999999998</v>
      </c>
      <c r="AG17">
        <v>125.4</v>
      </c>
      <c r="AH17">
        <v>27.24</v>
      </c>
      <c r="AI17">
        <v>72.400000000000006</v>
      </c>
      <c r="AJ17">
        <v>8.2200000000000006</v>
      </c>
      <c r="AK17">
        <v>40.799999999999997</v>
      </c>
      <c r="AL17">
        <v>4.75</v>
      </c>
      <c r="AM17" s="69">
        <v>767.13</v>
      </c>
    </row>
    <row r="18" spans="1:39" x14ac:dyDescent="0.3">
      <c r="A18" s="20" t="s">
        <v>25</v>
      </c>
      <c r="B18" s="28">
        <v>25.8</v>
      </c>
      <c r="C18" s="27">
        <v>1.3</v>
      </c>
      <c r="D18" s="28">
        <v>0.25850000000000001</v>
      </c>
      <c r="E18" s="27">
        <v>1.2999999999999999E-2</v>
      </c>
      <c r="F18" s="6">
        <v>0.6421</v>
      </c>
      <c r="G18" s="6">
        <v>3.8684720000000001</v>
      </c>
      <c r="H18" s="28">
        <v>0.194546</v>
      </c>
      <c r="I18" s="6">
        <v>0.72</v>
      </c>
      <c r="J18" s="27">
        <v>2.5999999999999999E-2</v>
      </c>
      <c r="K18" s="6">
        <v>9.5774999999999999E-2</v>
      </c>
      <c r="L18" s="5">
        <v>1482.1630014068235</v>
      </c>
      <c r="M18" s="5">
        <v>74.538178020459199</v>
      </c>
      <c r="N18" s="5">
        <v>3338.9875488823791</v>
      </c>
      <c r="O18" s="5">
        <v>168.24355866461599</v>
      </c>
      <c r="P18" s="5">
        <v>4771.1594744663116</v>
      </c>
      <c r="Q18" s="14">
        <v>172.29186991128347</v>
      </c>
      <c r="R18" s="14">
        <v>271.83049691092225</v>
      </c>
      <c r="S18" s="15">
        <v>55.762090285714869</v>
      </c>
      <c r="T18">
        <v>438</v>
      </c>
      <c r="U18">
        <v>260.39999999999998</v>
      </c>
      <c r="V18">
        <v>0.32700000000000001</v>
      </c>
      <c r="W18">
        <v>2.2000000000000002</v>
      </c>
      <c r="X18" s="39">
        <f t="shared" si="0"/>
        <v>0.14863636363636362</v>
      </c>
      <c r="Y18">
        <v>2.96</v>
      </c>
      <c r="Z18">
        <v>12.18</v>
      </c>
      <c r="AA18">
        <v>2.63</v>
      </c>
      <c r="AB18">
        <v>24.3</v>
      </c>
      <c r="AC18">
        <v>18.059999999999999</v>
      </c>
      <c r="AD18">
        <v>4.0199999999999996</v>
      </c>
      <c r="AE18">
        <v>51.1</v>
      </c>
      <c r="AF18">
        <v>11.99</v>
      </c>
      <c r="AG18">
        <v>111.9</v>
      </c>
      <c r="AH18">
        <v>27.72</v>
      </c>
      <c r="AI18">
        <v>85</v>
      </c>
      <c r="AJ18">
        <v>11.29</v>
      </c>
      <c r="AK18">
        <v>65.400000000000006</v>
      </c>
      <c r="AL18">
        <v>8.67</v>
      </c>
      <c r="AM18" s="69">
        <v>437.22000000000008</v>
      </c>
    </row>
    <row r="19" spans="1:39" x14ac:dyDescent="0.3">
      <c r="A19" s="20" t="s">
        <v>26</v>
      </c>
      <c r="B19" s="28">
        <v>17.32</v>
      </c>
      <c r="C19" s="27">
        <v>0.35</v>
      </c>
      <c r="D19" s="28">
        <v>0.1958</v>
      </c>
      <c r="E19" s="27">
        <v>8.5000000000000006E-3</v>
      </c>
      <c r="F19" s="6">
        <v>0.32779999999999998</v>
      </c>
      <c r="G19" s="6">
        <v>5.1072519999999999</v>
      </c>
      <c r="H19" s="28">
        <v>0.2217142</v>
      </c>
      <c r="I19" s="6">
        <v>0.64300000000000002</v>
      </c>
      <c r="J19" s="27">
        <v>1.4E-2</v>
      </c>
      <c r="K19" s="6">
        <v>0.35286000000000001</v>
      </c>
      <c r="L19" s="5">
        <v>1152.7182431243639</v>
      </c>
      <c r="M19" s="5">
        <v>50.041394619801295</v>
      </c>
      <c r="N19" s="5">
        <v>2952.7271759618056</v>
      </c>
      <c r="O19" s="5">
        <v>59.668274341029559</v>
      </c>
      <c r="P19" s="5">
        <v>4608.307567937567</v>
      </c>
      <c r="Q19" s="14">
        <v>100.33640116815855</v>
      </c>
      <c r="R19" s="14">
        <v>328.02922754078776</v>
      </c>
      <c r="S19" s="15">
        <v>27.017637350894514</v>
      </c>
      <c r="T19">
        <v>491</v>
      </c>
      <c r="U19">
        <v>524</v>
      </c>
      <c r="V19">
        <v>1.452</v>
      </c>
      <c r="W19">
        <v>7.47</v>
      </c>
      <c r="X19" s="39">
        <f t="shared" si="0"/>
        <v>0.19437751004016066</v>
      </c>
      <c r="Y19">
        <v>8.89</v>
      </c>
      <c r="Z19">
        <v>32.26</v>
      </c>
      <c r="AA19">
        <v>6.17</v>
      </c>
      <c r="AB19">
        <v>44.9</v>
      </c>
      <c r="AC19">
        <v>22.05</v>
      </c>
      <c r="AD19">
        <v>5.74</v>
      </c>
      <c r="AE19">
        <v>47.4</v>
      </c>
      <c r="AF19">
        <v>9.6999999999999993</v>
      </c>
      <c r="AG19">
        <v>86.6</v>
      </c>
      <c r="AH19">
        <v>20.84</v>
      </c>
      <c r="AI19">
        <v>61.4</v>
      </c>
      <c r="AJ19">
        <v>7.35</v>
      </c>
      <c r="AK19">
        <v>33.58</v>
      </c>
      <c r="AL19">
        <v>3.98</v>
      </c>
      <c r="AM19" s="69">
        <v>390.85999999999996</v>
      </c>
    </row>
    <row r="20" spans="1:39" x14ac:dyDescent="0.3">
      <c r="A20" s="20" t="s">
        <v>27</v>
      </c>
      <c r="B20" s="28">
        <v>2.4390000000000001</v>
      </c>
      <c r="C20" s="27">
        <v>7.0000000000000007E-2</v>
      </c>
      <c r="D20" s="28">
        <v>6.8000000000000005E-2</v>
      </c>
      <c r="E20" s="27">
        <v>3.0000000000000001E-3</v>
      </c>
      <c r="F20" s="6">
        <v>0.41686000000000001</v>
      </c>
      <c r="G20" s="6">
        <v>14.705880000000001</v>
      </c>
      <c r="H20" s="28">
        <v>0.6487889</v>
      </c>
      <c r="I20" s="6">
        <v>0.25629999999999997</v>
      </c>
      <c r="J20" s="27">
        <v>6.7999999999999996E-3</v>
      </c>
      <c r="K20" s="6">
        <v>0.24431</v>
      </c>
      <c r="L20" s="5">
        <v>424.09502361323553</v>
      </c>
      <c r="M20" s="5">
        <v>18.710074571172154</v>
      </c>
      <c r="N20" s="5">
        <v>1254.1815824238504</v>
      </c>
      <c r="O20" s="5">
        <v>35.995371369278203</v>
      </c>
      <c r="P20" s="5">
        <v>3224.1056155496558</v>
      </c>
      <c r="Q20" s="14">
        <v>85.540063151532038</v>
      </c>
      <c r="R20" s="14">
        <v>319.36496442882441</v>
      </c>
      <c r="S20" s="15">
        <v>14.365584393834002</v>
      </c>
      <c r="T20">
        <v>403.7</v>
      </c>
      <c r="U20">
        <v>285.5</v>
      </c>
      <c r="V20">
        <v>1.6970000000000001</v>
      </c>
      <c r="W20">
        <v>25.51</v>
      </c>
      <c r="X20" s="39">
        <f t="shared" si="0"/>
        <v>6.6522932183457464E-2</v>
      </c>
      <c r="Y20">
        <v>7.43</v>
      </c>
      <c r="Z20">
        <v>34.65</v>
      </c>
      <c r="AA20">
        <v>8.6</v>
      </c>
      <c r="AB20">
        <v>81.8</v>
      </c>
      <c r="AC20">
        <v>52.6</v>
      </c>
      <c r="AD20">
        <v>10.67</v>
      </c>
      <c r="AE20">
        <v>124.5</v>
      </c>
      <c r="AF20">
        <v>25.74</v>
      </c>
      <c r="AG20">
        <v>211.4</v>
      </c>
      <c r="AH20">
        <v>48.9</v>
      </c>
      <c r="AI20">
        <v>136.1</v>
      </c>
      <c r="AJ20">
        <v>17.37</v>
      </c>
      <c r="AK20">
        <v>91.7</v>
      </c>
      <c r="AL20">
        <v>11.82</v>
      </c>
      <c r="AM20" s="69">
        <v>863.28000000000009</v>
      </c>
    </row>
    <row r="21" spans="1:39" x14ac:dyDescent="0.3">
      <c r="A21" s="20" t="s">
        <v>28</v>
      </c>
      <c r="B21" s="28">
        <v>1.6439999999999999</v>
      </c>
      <c r="C21" s="27">
        <v>2.5999999999999999E-2</v>
      </c>
      <c r="D21" s="28">
        <v>6.2179999999999999E-2</v>
      </c>
      <c r="E21" s="27">
        <v>2.5999999999999999E-3</v>
      </c>
      <c r="F21" s="6">
        <v>0.22908999999999999</v>
      </c>
      <c r="G21" s="6">
        <v>16.082339999999999</v>
      </c>
      <c r="H21" s="28">
        <v>0.67246839999999997</v>
      </c>
      <c r="I21" s="6">
        <v>0.1918</v>
      </c>
      <c r="J21" s="27">
        <v>3.0999999999999999E-3</v>
      </c>
      <c r="K21" s="6">
        <v>0.22381999999999999</v>
      </c>
      <c r="L21" s="5">
        <v>388.86962116425428</v>
      </c>
      <c r="M21" s="5">
        <v>16.260228610920894</v>
      </c>
      <c r="N21" s="5">
        <v>987.24975578965314</v>
      </c>
      <c r="O21" s="5">
        <v>15.613438960176996</v>
      </c>
      <c r="P21" s="5">
        <v>2757.6579835119305</v>
      </c>
      <c r="Q21" s="14">
        <v>44.571114436324216</v>
      </c>
      <c r="R21" s="14">
        <v>323.35342382901922</v>
      </c>
      <c r="S21" s="15">
        <v>13.409795352987606</v>
      </c>
      <c r="T21">
        <v>566</v>
      </c>
      <c r="U21">
        <v>426</v>
      </c>
      <c r="V21">
        <v>2.415</v>
      </c>
      <c r="W21">
        <v>99.9</v>
      </c>
      <c r="X21" s="39">
        <f t="shared" si="0"/>
        <v>2.4174174174174175E-2</v>
      </c>
      <c r="Y21">
        <v>92.4</v>
      </c>
      <c r="Z21">
        <v>361.5</v>
      </c>
      <c r="AA21">
        <v>67.7</v>
      </c>
      <c r="AB21">
        <v>469</v>
      </c>
      <c r="AC21">
        <v>156.5</v>
      </c>
      <c r="AD21">
        <v>14.32</v>
      </c>
      <c r="AE21">
        <v>187.3</v>
      </c>
      <c r="AF21">
        <v>26.42</v>
      </c>
      <c r="AG21">
        <v>158.1</v>
      </c>
      <c r="AH21">
        <v>31.72</v>
      </c>
      <c r="AI21">
        <v>81.2</v>
      </c>
      <c r="AJ21">
        <v>10.029999999999999</v>
      </c>
      <c r="AK21">
        <v>56.7</v>
      </c>
      <c r="AL21">
        <v>7.68</v>
      </c>
      <c r="AM21" s="69">
        <v>1720.57</v>
      </c>
    </row>
    <row r="22" spans="1:39" x14ac:dyDescent="0.3">
      <c r="A22" s="20" t="s">
        <v>29</v>
      </c>
      <c r="B22" s="28">
        <v>15.49</v>
      </c>
      <c r="C22" s="27">
        <v>0.77</v>
      </c>
      <c r="D22" s="28">
        <v>0.18210000000000001</v>
      </c>
      <c r="E22" s="27">
        <v>9.1999999999999998E-3</v>
      </c>
      <c r="F22" s="6">
        <v>0.87148000000000003</v>
      </c>
      <c r="G22" s="6">
        <v>5.4914880000000004</v>
      </c>
      <c r="H22" s="28">
        <v>0.2774393</v>
      </c>
      <c r="I22" s="6">
        <v>0.60799999999999998</v>
      </c>
      <c r="J22" s="27">
        <v>1.7000000000000001E-2</v>
      </c>
      <c r="K22" s="6">
        <v>4.5995000000000001E-2</v>
      </c>
      <c r="L22" s="5">
        <v>1078.4368591406553</v>
      </c>
      <c r="M22" s="5">
        <v>54.484454168555892</v>
      </c>
      <c r="N22" s="5">
        <v>2845.8690527202189</v>
      </c>
      <c r="O22" s="5">
        <v>141.4666991991329</v>
      </c>
      <c r="P22" s="5">
        <v>4527.233587113823</v>
      </c>
      <c r="Q22" s="14">
        <v>126.58383385022204</v>
      </c>
      <c r="R22" s="14">
        <v>356.29868086990609</v>
      </c>
      <c r="S22" s="15">
        <v>30.681891113943049</v>
      </c>
      <c r="T22">
        <v>610</v>
      </c>
      <c r="U22">
        <v>307.10000000000002</v>
      </c>
      <c r="V22">
        <v>0.26400000000000001</v>
      </c>
      <c r="W22">
        <v>6.89</v>
      </c>
      <c r="X22" s="39">
        <f t="shared" si="0"/>
        <v>3.8316400580551531E-2</v>
      </c>
      <c r="Y22">
        <v>7.75</v>
      </c>
      <c r="Z22">
        <v>28.88</v>
      </c>
      <c r="AA22">
        <v>6.11</v>
      </c>
      <c r="AB22">
        <v>47.7</v>
      </c>
      <c r="AC22">
        <v>26.59</v>
      </c>
      <c r="AD22">
        <v>7.56</v>
      </c>
      <c r="AE22">
        <v>45.6</v>
      </c>
      <c r="AF22">
        <v>7.55</v>
      </c>
      <c r="AG22">
        <v>51.9</v>
      </c>
      <c r="AH22">
        <v>10.08</v>
      </c>
      <c r="AI22">
        <v>26.85</v>
      </c>
      <c r="AJ22">
        <v>3.2090000000000001</v>
      </c>
      <c r="AK22">
        <v>18.03</v>
      </c>
      <c r="AL22">
        <v>2.6160000000000001</v>
      </c>
      <c r="AM22" s="69">
        <v>290.42500000000007</v>
      </c>
    </row>
    <row r="23" spans="1:39" x14ac:dyDescent="0.3">
      <c r="A23" s="20" t="s">
        <v>30</v>
      </c>
      <c r="B23" s="28">
        <v>26.54</v>
      </c>
      <c r="C23" s="27">
        <v>0.78</v>
      </c>
      <c r="D23" s="28">
        <v>0.2702</v>
      </c>
      <c r="E23" s="27">
        <v>1.2E-2</v>
      </c>
      <c r="F23" s="6">
        <v>0.31691999999999998</v>
      </c>
      <c r="G23" s="6">
        <v>3.7009620000000001</v>
      </c>
      <c r="H23" s="28">
        <v>0.1643655</v>
      </c>
      <c r="I23" s="6">
        <v>0.71099999999999997</v>
      </c>
      <c r="J23" s="27">
        <v>1.7000000000000001E-2</v>
      </c>
      <c r="K23" s="6">
        <v>0.44216</v>
      </c>
      <c r="L23" s="5">
        <v>1541.817040365753</v>
      </c>
      <c r="M23" s="5">
        <v>68.474479957028265</v>
      </c>
      <c r="N23" s="5">
        <v>3366.6441522064365</v>
      </c>
      <c r="O23" s="5">
        <v>98.944327005313511</v>
      </c>
      <c r="P23" s="5">
        <v>4753.1115403172489</v>
      </c>
      <c r="Q23" s="14">
        <v>113.64683007790892</v>
      </c>
      <c r="R23" s="14">
        <v>306.95655533994903</v>
      </c>
      <c r="S23" s="15">
        <v>40.624532773830062</v>
      </c>
      <c r="T23">
        <v>443</v>
      </c>
      <c r="U23">
        <v>243.6</v>
      </c>
      <c r="V23">
        <v>0.20100000000000001</v>
      </c>
      <c r="W23">
        <v>2.6739999999999999</v>
      </c>
      <c r="X23" s="39">
        <f t="shared" si="0"/>
        <v>7.5168287210172033E-2</v>
      </c>
      <c r="Y23">
        <v>2.31</v>
      </c>
      <c r="Z23">
        <v>9.5</v>
      </c>
      <c r="AA23">
        <v>1.9119999999999999</v>
      </c>
      <c r="AB23">
        <v>14.77</v>
      </c>
      <c r="AC23">
        <v>9.42</v>
      </c>
      <c r="AD23">
        <v>4.08</v>
      </c>
      <c r="AE23">
        <v>28.65</v>
      </c>
      <c r="AF23">
        <v>7.49</v>
      </c>
      <c r="AG23">
        <v>82.6</v>
      </c>
      <c r="AH23">
        <v>28.05</v>
      </c>
      <c r="AI23">
        <v>111.7</v>
      </c>
      <c r="AJ23">
        <v>17.47</v>
      </c>
      <c r="AK23">
        <v>104.8</v>
      </c>
      <c r="AL23">
        <v>15.02</v>
      </c>
      <c r="AM23" s="69">
        <v>437.77199999999999</v>
      </c>
    </row>
    <row r="24" spans="1:39" x14ac:dyDescent="0.3">
      <c r="A24" s="20" t="s">
        <v>31</v>
      </c>
      <c r="B24" s="28">
        <v>6.05</v>
      </c>
      <c r="C24" s="27">
        <v>0.19</v>
      </c>
      <c r="D24" s="28">
        <v>9.9900000000000003E-2</v>
      </c>
      <c r="E24" s="27">
        <v>4.4000000000000003E-3</v>
      </c>
      <c r="F24" s="6">
        <v>7.8214000000000006E-2</v>
      </c>
      <c r="G24" s="6">
        <v>10.010009999999999</v>
      </c>
      <c r="H24" s="28">
        <v>0.44088129999999998</v>
      </c>
      <c r="I24" s="6">
        <v>0.44500000000000001</v>
      </c>
      <c r="J24" s="27">
        <v>1.4999999999999999E-2</v>
      </c>
      <c r="K24" s="6">
        <v>0.45011000000000001</v>
      </c>
      <c r="L24" s="5">
        <v>613.82283049756006</v>
      </c>
      <c r="M24" s="5">
        <v>27.035239781674321</v>
      </c>
      <c r="N24" s="5">
        <v>1983.0711446658652</v>
      </c>
      <c r="O24" s="5">
        <v>62.278267353142873</v>
      </c>
      <c r="P24" s="5">
        <v>4068.5799326556967</v>
      </c>
      <c r="Q24" s="14">
        <v>137.14314379738303</v>
      </c>
      <c r="R24" s="14">
        <v>321.79627482849537</v>
      </c>
      <c r="S24" s="15">
        <v>18.383452706247084</v>
      </c>
      <c r="T24">
        <v>389.4</v>
      </c>
      <c r="U24">
        <v>254.5</v>
      </c>
      <c r="V24">
        <v>6.4000000000000001E-2</v>
      </c>
      <c r="W24">
        <v>8.77</v>
      </c>
      <c r="X24" s="39">
        <f t="shared" si="0"/>
        <v>7.2976054732041057E-3</v>
      </c>
      <c r="Y24">
        <v>1.7370000000000001</v>
      </c>
      <c r="Z24">
        <v>8.7899999999999991</v>
      </c>
      <c r="AA24">
        <v>2.1219999999999999</v>
      </c>
      <c r="AB24">
        <v>19.59</v>
      </c>
      <c r="AC24">
        <v>16.489999999999998</v>
      </c>
      <c r="AD24">
        <v>5.92</v>
      </c>
      <c r="AE24">
        <v>49.2</v>
      </c>
      <c r="AF24">
        <v>11.43</v>
      </c>
      <c r="AG24">
        <v>103.8</v>
      </c>
      <c r="AH24">
        <v>25.95</v>
      </c>
      <c r="AI24">
        <v>78.8</v>
      </c>
      <c r="AJ24">
        <v>10.62</v>
      </c>
      <c r="AK24">
        <v>59.3</v>
      </c>
      <c r="AL24">
        <v>7.75</v>
      </c>
      <c r="AM24" s="69">
        <v>401.49900000000002</v>
      </c>
    </row>
    <row r="25" spans="1:39" x14ac:dyDescent="0.3">
      <c r="A25" s="20" t="s">
        <v>32</v>
      </c>
      <c r="B25" s="28">
        <v>5.61</v>
      </c>
      <c r="C25" s="27">
        <v>0.42</v>
      </c>
      <c r="D25" s="28">
        <v>0.13450000000000001</v>
      </c>
      <c r="E25" s="27">
        <v>7.6E-3</v>
      </c>
      <c r="F25" s="6">
        <v>0.48708000000000001</v>
      </c>
      <c r="G25" s="6">
        <v>7.4349439999999998</v>
      </c>
      <c r="H25" s="28">
        <v>0.42011579999999998</v>
      </c>
      <c r="I25" s="6">
        <v>0.29799999999999999</v>
      </c>
      <c r="J25" s="27">
        <v>1.4999999999999999E-2</v>
      </c>
      <c r="K25" s="6">
        <v>-0.20530999999999999</v>
      </c>
      <c r="L25" s="5">
        <v>813.48606116202689</v>
      </c>
      <c r="M25" s="5">
        <v>45.966498623281815</v>
      </c>
      <c r="N25" s="5">
        <v>1917.6358367909781</v>
      </c>
      <c r="O25" s="5">
        <v>143.56631933194487</v>
      </c>
      <c r="P25" s="5">
        <v>3459.8583579157316</v>
      </c>
      <c r="Q25" s="14">
        <v>174.15394419038918</v>
      </c>
      <c r="R25" s="14">
        <v>586.3397546314385</v>
      </c>
      <c r="S25" s="15">
        <v>35.607090410449928</v>
      </c>
      <c r="T25">
        <v>333.9</v>
      </c>
      <c r="U25">
        <v>310.10000000000002</v>
      </c>
      <c r="V25">
        <v>3.23</v>
      </c>
      <c r="W25">
        <v>12.5</v>
      </c>
      <c r="X25" s="39">
        <f t="shared" si="0"/>
        <v>0.25840000000000002</v>
      </c>
      <c r="Y25">
        <v>4.3499999999999996</v>
      </c>
      <c r="Z25">
        <v>23.08</v>
      </c>
      <c r="AA25">
        <v>5.66</v>
      </c>
      <c r="AB25">
        <v>44.4</v>
      </c>
      <c r="AC25">
        <v>20.96</v>
      </c>
      <c r="AD25">
        <v>6.34</v>
      </c>
      <c r="AE25">
        <v>28.6</v>
      </c>
      <c r="AF25">
        <v>4.28</v>
      </c>
      <c r="AG25">
        <v>27.59</v>
      </c>
      <c r="AH25">
        <v>6.01</v>
      </c>
      <c r="AI25">
        <v>18.13</v>
      </c>
      <c r="AJ25">
        <v>2.66</v>
      </c>
      <c r="AK25">
        <v>18.3</v>
      </c>
      <c r="AL25">
        <v>3.46</v>
      </c>
      <c r="AM25" s="69">
        <v>213.82000000000002</v>
      </c>
    </row>
    <row r="26" spans="1:39" x14ac:dyDescent="0.3">
      <c r="A26" s="20" t="s">
        <v>33</v>
      </c>
      <c r="B26" s="28">
        <v>15.42</v>
      </c>
      <c r="C26" s="27">
        <v>0.54</v>
      </c>
      <c r="D26" s="28">
        <v>0.17560000000000001</v>
      </c>
      <c r="E26" s="27">
        <v>8.6E-3</v>
      </c>
      <c r="F26" s="6">
        <v>0.15625</v>
      </c>
      <c r="G26" s="6">
        <v>5.6947609999999997</v>
      </c>
      <c r="H26" s="28">
        <v>0.2789006</v>
      </c>
      <c r="I26" s="6">
        <v>0.622</v>
      </c>
      <c r="J26" s="27">
        <v>2.5999999999999999E-2</v>
      </c>
      <c r="K26" s="6">
        <v>0.49761</v>
      </c>
      <c r="L26" s="5">
        <v>1042.8922195817904</v>
      </c>
      <c r="M26" s="5">
        <v>51.075587063800661</v>
      </c>
      <c r="N26" s="5">
        <v>2841.5495801637635</v>
      </c>
      <c r="O26" s="5">
        <v>99.50951837149367</v>
      </c>
      <c r="P26" s="5">
        <v>4560.2498504244713</v>
      </c>
      <c r="Q26" s="14">
        <v>190.62137638430264</v>
      </c>
      <c r="R26" s="14">
        <v>322.71562331361264</v>
      </c>
      <c r="S26" s="15">
        <v>39.282994235774638</v>
      </c>
      <c r="T26">
        <v>477</v>
      </c>
      <c r="U26">
        <v>275.39999999999998</v>
      </c>
      <c r="V26">
        <v>0.13600000000000001</v>
      </c>
      <c r="W26">
        <v>3.3730000000000002</v>
      </c>
      <c r="X26" s="39">
        <f t="shared" si="0"/>
        <v>4.0320189742069378E-2</v>
      </c>
      <c r="Y26">
        <v>2.85</v>
      </c>
      <c r="Z26">
        <v>15.21</v>
      </c>
      <c r="AA26">
        <v>4.37</v>
      </c>
      <c r="AB26">
        <v>41</v>
      </c>
      <c r="AC26">
        <v>27</v>
      </c>
      <c r="AD26">
        <v>6.65</v>
      </c>
      <c r="AE26">
        <v>49.9</v>
      </c>
      <c r="AF26">
        <v>8.07</v>
      </c>
      <c r="AG26">
        <v>53.3</v>
      </c>
      <c r="AH26">
        <v>10.48</v>
      </c>
      <c r="AI26">
        <v>26.72</v>
      </c>
      <c r="AJ26">
        <v>3.177</v>
      </c>
      <c r="AK26">
        <v>17.059999999999999</v>
      </c>
      <c r="AL26">
        <v>2.3580000000000001</v>
      </c>
      <c r="AM26" s="69">
        <v>268.14499999999998</v>
      </c>
    </row>
    <row r="27" spans="1:39" x14ac:dyDescent="0.3">
      <c r="A27" s="20" t="s">
        <v>34</v>
      </c>
      <c r="B27" s="28">
        <v>8.27</v>
      </c>
      <c r="C27" s="27">
        <v>0.54</v>
      </c>
      <c r="D27" s="28">
        <v>0.11940000000000001</v>
      </c>
      <c r="E27" s="27">
        <v>7.4999999999999997E-3</v>
      </c>
      <c r="F27" s="6">
        <v>0.85848000000000002</v>
      </c>
      <c r="G27" s="6">
        <v>8.3752089999999999</v>
      </c>
      <c r="H27" s="28">
        <v>0.52608100000000002</v>
      </c>
      <c r="I27" s="6">
        <v>0.49399999999999999</v>
      </c>
      <c r="J27" s="27">
        <v>1.7000000000000001E-2</v>
      </c>
      <c r="K27" s="6">
        <v>-0.28716999999999998</v>
      </c>
      <c r="L27" s="5">
        <v>727.10928267604913</v>
      </c>
      <c r="M27" s="5">
        <v>45.672693635430214</v>
      </c>
      <c r="N27" s="5">
        <v>2261.038106897257</v>
      </c>
      <c r="O27" s="5">
        <v>147.63731290502042</v>
      </c>
      <c r="P27" s="5">
        <v>4223.404834408967</v>
      </c>
      <c r="Q27" s="14">
        <v>145.3398424796608</v>
      </c>
      <c r="R27" s="14">
        <v>339.20290416625386</v>
      </c>
      <c r="S27" s="15">
        <v>26.461822712927049</v>
      </c>
      <c r="T27">
        <v>492</v>
      </c>
      <c r="U27">
        <v>448</v>
      </c>
      <c r="V27">
        <v>4.38</v>
      </c>
      <c r="W27">
        <v>8.61</v>
      </c>
      <c r="X27" s="39">
        <f t="shared" si="0"/>
        <v>0.50871080139372826</v>
      </c>
      <c r="Y27">
        <v>15.28</v>
      </c>
      <c r="Z27">
        <v>56.8</v>
      </c>
      <c r="AA27">
        <v>10.24</v>
      </c>
      <c r="AB27">
        <v>66.8</v>
      </c>
      <c r="AC27">
        <v>29.8</v>
      </c>
      <c r="AD27">
        <v>11.37</v>
      </c>
      <c r="AE27">
        <v>58.7</v>
      </c>
      <c r="AF27">
        <v>13.06</v>
      </c>
      <c r="AG27">
        <v>119.5</v>
      </c>
      <c r="AH27">
        <v>31.5</v>
      </c>
      <c r="AI27">
        <v>95.2</v>
      </c>
      <c r="AJ27">
        <v>11.37</v>
      </c>
      <c r="AK27">
        <v>55.7</v>
      </c>
      <c r="AL27">
        <v>6.72</v>
      </c>
      <c r="AM27" s="69">
        <v>582.04000000000008</v>
      </c>
    </row>
    <row r="28" spans="1:39" x14ac:dyDescent="0.3">
      <c r="A28" s="20" t="s">
        <v>35</v>
      </c>
      <c r="B28" s="28">
        <v>7.27</v>
      </c>
      <c r="C28" s="27">
        <v>0.4</v>
      </c>
      <c r="D28" s="28">
        <v>0.10730000000000001</v>
      </c>
      <c r="E28" s="27">
        <v>5.0000000000000001E-3</v>
      </c>
      <c r="F28" s="6">
        <v>0.69999</v>
      </c>
      <c r="G28" s="6">
        <v>9.3196639999999995</v>
      </c>
      <c r="H28" s="28">
        <v>0.43428070000000002</v>
      </c>
      <c r="I28" s="6">
        <v>0.49099999999999999</v>
      </c>
      <c r="J28" s="27">
        <v>0.02</v>
      </c>
      <c r="K28" s="6">
        <v>-8.6676000000000003E-2</v>
      </c>
      <c r="L28" s="5">
        <v>657.04831408171151</v>
      </c>
      <c r="M28" s="5">
        <v>30.617349211636139</v>
      </c>
      <c r="N28" s="5">
        <v>2145.1332782003346</v>
      </c>
      <c r="O28" s="5">
        <v>118.02659027237056</v>
      </c>
      <c r="P28" s="5">
        <v>4214.4145621502412</v>
      </c>
      <c r="Q28" s="14">
        <v>171.66658094298336</v>
      </c>
      <c r="R28" s="14">
        <v>306.79916034531232</v>
      </c>
      <c r="S28" s="15">
        <v>22.078633181130488</v>
      </c>
      <c r="T28">
        <v>411.2</v>
      </c>
      <c r="U28">
        <v>264</v>
      </c>
      <c r="V28">
        <v>5.81</v>
      </c>
      <c r="W28">
        <v>7.37</v>
      </c>
      <c r="X28" s="39">
        <f t="shared" si="0"/>
        <v>0.78833107191316143</v>
      </c>
      <c r="Y28">
        <v>4.43</v>
      </c>
      <c r="Z28">
        <v>19.13</v>
      </c>
      <c r="AA28">
        <v>3.96</v>
      </c>
      <c r="AB28">
        <v>31</v>
      </c>
      <c r="AC28">
        <v>17.940000000000001</v>
      </c>
      <c r="AD28">
        <v>7.53</v>
      </c>
      <c r="AE28">
        <v>40.799999999999997</v>
      </c>
      <c r="AF28">
        <v>9.5299999999999994</v>
      </c>
      <c r="AG28">
        <v>98.5</v>
      </c>
      <c r="AH28">
        <v>30.9</v>
      </c>
      <c r="AI28">
        <v>118.1</v>
      </c>
      <c r="AJ28">
        <v>18.14</v>
      </c>
      <c r="AK28">
        <v>109.4</v>
      </c>
      <c r="AL28">
        <v>14.23</v>
      </c>
      <c r="AM28" s="69">
        <v>523.58999999999992</v>
      </c>
    </row>
    <row r="29" spans="1:39" x14ac:dyDescent="0.3">
      <c r="A29" s="20" t="s">
        <v>36</v>
      </c>
      <c r="B29" s="28">
        <v>8.48</v>
      </c>
      <c r="C29" s="27">
        <v>0.42</v>
      </c>
      <c r="D29" s="28">
        <v>0.1197</v>
      </c>
      <c r="E29" s="27">
        <v>6.4000000000000003E-3</v>
      </c>
      <c r="F29" s="6">
        <v>0.70169000000000004</v>
      </c>
      <c r="G29" s="6">
        <v>8.3542190000000005</v>
      </c>
      <c r="H29" s="28">
        <v>0.44667499999999999</v>
      </c>
      <c r="I29" s="6">
        <v>0.50800000000000001</v>
      </c>
      <c r="J29" s="27">
        <v>1.9E-2</v>
      </c>
      <c r="K29" s="6">
        <v>-0.14355000000000001</v>
      </c>
      <c r="L29" s="5">
        <v>728.8366948203975</v>
      </c>
      <c r="M29" s="5">
        <v>38.96871217084832</v>
      </c>
      <c r="N29" s="5">
        <v>2283.7836383885165</v>
      </c>
      <c r="O29" s="5">
        <v>113.11192548622368</v>
      </c>
      <c r="P29" s="5">
        <v>4264.5916969263671</v>
      </c>
      <c r="Q29" s="14">
        <v>159.50244535748223</v>
      </c>
      <c r="R29" s="14">
        <v>326.72665219137531</v>
      </c>
      <c r="S29" s="15">
        <v>24.92519482674761</v>
      </c>
      <c r="T29">
        <v>570</v>
      </c>
      <c r="U29">
        <v>330</v>
      </c>
      <c r="V29">
        <v>4.62</v>
      </c>
      <c r="W29">
        <v>13.01</v>
      </c>
      <c r="X29" s="39">
        <f t="shared" si="0"/>
        <v>0.35511145272867028</v>
      </c>
      <c r="Y29">
        <v>14.76</v>
      </c>
      <c r="Z29">
        <v>55.5</v>
      </c>
      <c r="AA29">
        <v>9.91</v>
      </c>
      <c r="AB29">
        <v>67</v>
      </c>
      <c r="AC29">
        <v>33</v>
      </c>
      <c r="AD29">
        <v>13.74</v>
      </c>
      <c r="AE29">
        <v>76</v>
      </c>
      <c r="AF29">
        <v>18.809999999999999</v>
      </c>
      <c r="AG29">
        <v>180.4</v>
      </c>
      <c r="AH29">
        <v>47.2</v>
      </c>
      <c r="AI29">
        <v>145.80000000000001</v>
      </c>
      <c r="AJ29">
        <v>18.97</v>
      </c>
      <c r="AK29">
        <v>99.3</v>
      </c>
      <c r="AL29">
        <v>12.31</v>
      </c>
      <c r="AM29" s="69">
        <v>792.7</v>
      </c>
    </row>
    <row r="30" spans="1:39" x14ac:dyDescent="0.3">
      <c r="A30" s="20" t="s">
        <v>37</v>
      </c>
      <c r="B30" s="28">
        <v>37.909999999999997</v>
      </c>
      <c r="C30" s="27">
        <v>0.86</v>
      </c>
      <c r="D30" s="28">
        <v>0.373</v>
      </c>
      <c r="E30" s="27">
        <v>0.02</v>
      </c>
      <c r="F30" s="6">
        <v>0.45490999999999998</v>
      </c>
      <c r="G30" s="6">
        <v>2.680965</v>
      </c>
      <c r="H30" s="28">
        <v>0.1437515</v>
      </c>
      <c r="I30" s="6">
        <v>0.752</v>
      </c>
      <c r="J30" s="27">
        <v>2.3E-2</v>
      </c>
      <c r="K30" s="6">
        <v>0.61721000000000004</v>
      </c>
      <c r="L30" s="5">
        <v>2043.5012202148848</v>
      </c>
      <c r="M30" s="5">
        <v>109.57111100347907</v>
      </c>
      <c r="N30" s="5">
        <v>3717.5725105310071</v>
      </c>
      <c r="O30" s="5">
        <v>84.334274836630613</v>
      </c>
      <c r="P30" s="5">
        <v>4833.4336962369853</v>
      </c>
      <c r="Q30" s="14">
        <v>147.83108379448225</v>
      </c>
      <c r="R30" s="14">
        <v>303.41391795072906</v>
      </c>
      <c r="S30" s="15">
        <v>71.446268762557068</v>
      </c>
      <c r="T30">
        <v>592</v>
      </c>
      <c r="U30">
        <v>314.10000000000002</v>
      </c>
      <c r="V30">
        <v>0.41399999999999998</v>
      </c>
      <c r="W30">
        <v>2.5209999999999999</v>
      </c>
      <c r="X30" s="39">
        <f t="shared" si="0"/>
        <v>0.16422054740182468</v>
      </c>
      <c r="Y30">
        <v>7.35</v>
      </c>
      <c r="Z30">
        <v>26.01</v>
      </c>
      <c r="AA30">
        <v>4.83</v>
      </c>
      <c r="AB30">
        <v>33.1</v>
      </c>
      <c r="AC30">
        <v>17.55</v>
      </c>
      <c r="AD30">
        <v>5.87</v>
      </c>
      <c r="AE30">
        <v>38.1</v>
      </c>
      <c r="AF30">
        <v>8.5</v>
      </c>
      <c r="AG30">
        <v>78.400000000000006</v>
      </c>
      <c r="AH30">
        <v>20.97</v>
      </c>
      <c r="AI30">
        <v>70.2</v>
      </c>
      <c r="AJ30">
        <v>9.5299999999999994</v>
      </c>
      <c r="AK30">
        <v>53.7</v>
      </c>
      <c r="AL30">
        <v>7.1</v>
      </c>
      <c r="AM30" s="69">
        <v>381.21</v>
      </c>
    </row>
    <row r="31" spans="1:39" x14ac:dyDescent="0.3">
      <c r="A31" s="20" t="s">
        <v>38</v>
      </c>
      <c r="B31" s="28">
        <v>5.3</v>
      </c>
      <c r="C31" s="27">
        <v>0.18</v>
      </c>
      <c r="D31" s="28">
        <v>9.1399999999999995E-2</v>
      </c>
      <c r="E31" s="27">
        <v>4.1000000000000003E-3</v>
      </c>
      <c r="F31" s="6">
        <v>0.16667000000000001</v>
      </c>
      <c r="G31" s="6">
        <v>10.94092</v>
      </c>
      <c r="H31" s="28">
        <v>0.49078519999999998</v>
      </c>
      <c r="I31" s="6">
        <v>0.42399999999999999</v>
      </c>
      <c r="J31" s="27">
        <v>1.4E-2</v>
      </c>
      <c r="K31" s="6">
        <v>0.49883</v>
      </c>
      <c r="L31" s="5">
        <v>563.81160850923095</v>
      </c>
      <c r="M31" s="5">
        <v>25.291330359823274</v>
      </c>
      <c r="N31" s="5">
        <v>1868.8629064298998</v>
      </c>
      <c r="O31" s="5">
        <v>63.470815690072065</v>
      </c>
      <c r="P31" s="5">
        <v>3996.4492854068285</v>
      </c>
      <c r="Q31" s="14">
        <v>131.95823112192357</v>
      </c>
      <c r="R31" s="14">
        <v>309.32540531844177</v>
      </c>
      <c r="S31" s="15">
        <v>17.086659874690856</v>
      </c>
      <c r="T31">
        <v>409</v>
      </c>
      <c r="U31">
        <v>267.10000000000002</v>
      </c>
      <c r="V31">
        <v>1.304</v>
      </c>
      <c r="W31">
        <v>10.53</v>
      </c>
      <c r="X31" s="39">
        <f t="shared" si="0"/>
        <v>0.12383665716999051</v>
      </c>
      <c r="Y31">
        <v>2.02</v>
      </c>
      <c r="Z31">
        <v>11.27</v>
      </c>
      <c r="AA31">
        <v>3.17</v>
      </c>
      <c r="AB31">
        <v>32</v>
      </c>
      <c r="AC31">
        <v>26.27</v>
      </c>
      <c r="AD31">
        <v>7.21</v>
      </c>
      <c r="AE31">
        <v>70.2</v>
      </c>
      <c r="AF31">
        <v>15.85</v>
      </c>
      <c r="AG31">
        <v>142.80000000000001</v>
      </c>
      <c r="AH31">
        <v>35.14</v>
      </c>
      <c r="AI31">
        <v>107.7</v>
      </c>
      <c r="AJ31">
        <v>14.3</v>
      </c>
      <c r="AK31">
        <v>84.6</v>
      </c>
      <c r="AL31">
        <v>11.31</v>
      </c>
      <c r="AM31" s="69">
        <v>563.83999999999992</v>
      </c>
    </row>
    <row r="32" spans="1:39" x14ac:dyDescent="0.3">
      <c r="A32" s="20" t="s">
        <v>39</v>
      </c>
      <c r="B32" s="28">
        <v>4.21</v>
      </c>
      <c r="C32" s="27">
        <v>0.13</v>
      </c>
      <c r="D32" s="28">
        <v>8.1799999999999998E-2</v>
      </c>
      <c r="E32" s="27">
        <v>3.7000000000000002E-3</v>
      </c>
      <c r="F32" s="6">
        <v>0.29016999999999998</v>
      </c>
      <c r="G32" s="6">
        <v>12.22494</v>
      </c>
      <c r="H32" s="28">
        <v>0.55296179999999995</v>
      </c>
      <c r="I32" s="6">
        <v>0.36699999999999999</v>
      </c>
      <c r="J32" s="27">
        <v>1.0999999999999999E-2</v>
      </c>
      <c r="K32" s="6">
        <v>0.42315999999999998</v>
      </c>
      <c r="L32" s="5">
        <v>506.85782726955438</v>
      </c>
      <c r="M32" s="5">
        <v>22.926332040309916</v>
      </c>
      <c r="N32" s="5">
        <v>1675.9708135911819</v>
      </c>
      <c r="O32" s="5">
        <v>51.752067878112506</v>
      </c>
      <c r="P32" s="5">
        <v>3779.0808160415468</v>
      </c>
      <c r="Q32" s="14">
        <v>113.26945225192648</v>
      </c>
      <c r="R32" s="14">
        <v>313.3544921183663</v>
      </c>
      <c r="S32" s="15">
        <v>15.727848988837176</v>
      </c>
      <c r="T32">
        <v>461.7</v>
      </c>
      <c r="U32">
        <v>302.89999999999998</v>
      </c>
      <c r="V32">
        <v>2.226</v>
      </c>
      <c r="W32">
        <v>15.27</v>
      </c>
      <c r="X32" s="39">
        <f t="shared" si="0"/>
        <v>0.14577603143418469</v>
      </c>
      <c r="Y32">
        <v>7.55</v>
      </c>
      <c r="Z32">
        <v>28</v>
      </c>
      <c r="AA32">
        <v>6.76</v>
      </c>
      <c r="AB32">
        <v>62</v>
      </c>
      <c r="AC32">
        <v>42.8</v>
      </c>
      <c r="AD32">
        <v>10.93</v>
      </c>
      <c r="AE32">
        <v>99.8</v>
      </c>
      <c r="AF32">
        <v>21.27</v>
      </c>
      <c r="AG32">
        <v>169.2</v>
      </c>
      <c r="AH32">
        <v>37.36</v>
      </c>
      <c r="AI32">
        <v>99.4</v>
      </c>
      <c r="AJ32">
        <v>11.29</v>
      </c>
      <c r="AK32">
        <v>56.4</v>
      </c>
      <c r="AL32">
        <v>7.12</v>
      </c>
      <c r="AM32" s="69">
        <v>659.88</v>
      </c>
    </row>
    <row r="33" spans="1:39" x14ac:dyDescent="0.3">
      <c r="A33" s="20" t="s">
        <v>40</v>
      </c>
      <c r="B33" s="28">
        <v>5.17</v>
      </c>
      <c r="C33" s="27">
        <v>0.16</v>
      </c>
      <c r="D33" s="28">
        <v>9.0899999999999995E-2</v>
      </c>
      <c r="E33" s="27">
        <v>4.1000000000000003E-3</v>
      </c>
      <c r="F33" s="6">
        <v>0.15504000000000001</v>
      </c>
      <c r="G33" s="6">
        <v>11.001099999999999</v>
      </c>
      <c r="H33" s="28">
        <v>0.49619920000000001</v>
      </c>
      <c r="I33" s="6">
        <v>0.41599999999999998</v>
      </c>
      <c r="J33" s="27">
        <v>1.4E-2</v>
      </c>
      <c r="K33" s="6">
        <v>0.55132000000000003</v>
      </c>
      <c r="L33" s="5">
        <v>560.85765428895411</v>
      </c>
      <c r="M33" s="5">
        <v>25.297209929424778</v>
      </c>
      <c r="N33" s="5">
        <v>1847.6913620523901</v>
      </c>
      <c r="O33" s="5">
        <v>57.181937703749021</v>
      </c>
      <c r="P33" s="5">
        <v>3967.9396680622872</v>
      </c>
      <c r="Q33" s="14">
        <v>133.5364311367116</v>
      </c>
      <c r="R33" s="14">
        <v>313.35512008876316</v>
      </c>
      <c r="S33" s="15">
        <v>17.24148456099983</v>
      </c>
      <c r="T33">
        <v>353.3</v>
      </c>
      <c r="U33">
        <v>242</v>
      </c>
      <c r="V33">
        <v>2.09</v>
      </c>
      <c r="W33">
        <v>8.6300000000000008</v>
      </c>
      <c r="X33" s="39">
        <f t="shared" si="0"/>
        <v>0.24217844727694088</v>
      </c>
      <c r="Y33">
        <v>2.59</v>
      </c>
      <c r="Z33">
        <v>11.1</v>
      </c>
      <c r="AA33">
        <v>2.5099999999999998</v>
      </c>
      <c r="AB33">
        <v>26</v>
      </c>
      <c r="AC33">
        <v>21.48</v>
      </c>
      <c r="AD33">
        <v>5.31</v>
      </c>
      <c r="AE33">
        <v>61.3</v>
      </c>
      <c r="AF33">
        <v>13.69</v>
      </c>
      <c r="AG33">
        <v>119.3</v>
      </c>
      <c r="AH33">
        <v>30.86</v>
      </c>
      <c r="AI33">
        <v>97.5</v>
      </c>
      <c r="AJ33">
        <v>13.85</v>
      </c>
      <c r="AK33">
        <v>79</v>
      </c>
      <c r="AL33">
        <v>10.99</v>
      </c>
      <c r="AM33" s="69">
        <v>495.48000000000008</v>
      </c>
    </row>
    <row r="34" spans="1:39" x14ac:dyDescent="0.3">
      <c r="A34" s="20" t="s">
        <v>41</v>
      </c>
      <c r="B34" s="28">
        <v>6.42</v>
      </c>
      <c r="C34" s="27">
        <v>0.16</v>
      </c>
      <c r="D34" s="28">
        <v>0.1016</v>
      </c>
      <c r="E34" s="27">
        <v>4.7999999999999996E-3</v>
      </c>
      <c r="F34" s="6">
        <v>0.16112000000000001</v>
      </c>
      <c r="G34" s="6">
        <v>9.8425200000000004</v>
      </c>
      <c r="H34" s="28">
        <v>0.46500089999999999</v>
      </c>
      <c r="I34" s="6">
        <v>0.46100000000000002</v>
      </c>
      <c r="J34" s="27">
        <v>1.4999999999999999E-2</v>
      </c>
      <c r="K34" s="6">
        <v>0.59675</v>
      </c>
      <c r="L34" s="5">
        <v>623.77868449513596</v>
      </c>
      <c r="M34" s="5">
        <v>29.469859110006421</v>
      </c>
      <c r="N34" s="5">
        <v>2035.0094503521236</v>
      </c>
      <c r="O34" s="5">
        <v>50.716746426221157</v>
      </c>
      <c r="P34" s="5">
        <v>4121.0910908337273</v>
      </c>
      <c r="Q34" s="14">
        <v>134.0919010032666</v>
      </c>
      <c r="R34" s="14">
        <v>314.4728431253377</v>
      </c>
      <c r="S34" s="15">
        <v>19.066492794613342</v>
      </c>
      <c r="T34">
        <v>448</v>
      </c>
      <c r="U34">
        <v>320.8</v>
      </c>
      <c r="V34">
        <v>4.76</v>
      </c>
      <c r="W34">
        <v>10.01</v>
      </c>
      <c r="X34" s="39">
        <f t="shared" si="0"/>
        <v>0.47552447552447552</v>
      </c>
      <c r="Y34">
        <v>8.5500000000000007</v>
      </c>
      <c r="Z34">
        <v>34.4</v>
      </c>
      <c r="AA34">
        <v>6.85</v>
      </c>
      <c r="AB34">
        <v>49.5</v>
      </c>
      <c r="AC34">
        <v>27.3</v>
      </c>
      <c r="AD34">
        <v>10.039999999999999</v>
      </c>
      <c r="AE34">
        <v>63.4</v>
      </c>
      <c r="AF34">
        <v>15.19</v>
      </c>
      <c r="AG34">
        <v>141.6</v>
      </c>
      <c r="AH34">
        <v>37.01</v>
      </c>
      <c r="AI34">
        <v>118.8</v>
      </c>
      <c r="AJ34">
        <v>15.13</v>
      </c>
      <c r="AK34">
        <v>82.3</v>
      </c>
      <c r="AL34">
        <v>10.77</v>
      </c>
      <c r="AM34" s="69">
        <v>620.83999999999992</v>
      </c>
    </row>
    <row r="35" spans="1:39" x14ac:dyDescent="0.3">
      <c r="A35" s="20" t="s">
        <v>42</v>
      </c>
      <c r="B35" s="28">
        <v>4.99</v>
      </c>
      <c r="C35" s="27">
        <v>0.38</v>
      </c>
      <c r="D35" s="28">
        <v>8.7499999999999994E-2</v>
      </c>
      <c r="E35" s="27">
        <v>4.7000000000000002E-3</v>
      </c>
      <c r="F35" s="6">
        <v>0.86497999999999997</v>
      </c>
      <c r="G35" s="6">
        <v>11.428570000000001</v>
      </c>
      <c r="H35" s="28">
        <v>0.61387760000000002</v>
      </c>
      <c r="I35" s="6">
        <v>0.40600000000000003</v>
      </c>
      <c r="J35" s="27">
        <v>1.7999999999999999E-2</v>
      </c>
      <c r="K35" s="6">
        <v>-0.45508999999999999</v>
      </c>
      <c r="L35" s="5">
        <v>540.73478794973107</v>
      </c>
      <c r="M35" s="5">
        <v>29.045182895585558</v>
      </c>
      <c r="N35" s="5">
        <v>1817.6284836547272</v>
      </c>
      <c r="O35" s="5">
        <v>138.41659795366661</v>
      </c>
      <c r="P35" s="5">
        <v>3931.44828632596</v>
      </c>
      <c r="Q35" s="14">
        <v>174.30066294055979</v>
      </c>
      <c r="R35" s="14">
        <v>308.45488193816027</v>
      </c>
      <c r="S35" s="15">
        <v>20.503307326049363</v>
      </c>
      <c r="T35">
        <v>452.6</v>
      </c>
      <c r="U35">
        <v>379</v>
      </c>
      <c r="V35">
        <v>4.07</v>
      </c>
      <c r="W35">
        <v>15.3</v>
      </c>
      <c r="X35" s="39">
        <f t="shared" si="0"/>
        <v>0.26601307189542484</v>
      </c>
      <c r="Y35">
        <v>15</v>
      </c>
      <c r="Z35">
        <v>59</v>
      </c>
      <c r="AA35">
        <v>11.48</v>
      </c>
      <c r="AB35">
        <v>80.5</v>
      </c>
      <c r="AC35">
        <v>36.299999999999997</v>
      </c>
      <c r="AD35">
        <v>10.06</v>
      </c>
      <c r="AE35">
        <v>73.5</v>
      </c>
      <c r="AF35">
        <v>15.94</v>
      </c>
      <c r="AG35">
        <v>140.6</v>
      </c>
      <c r="AH35">
        <v>34.9</v>
      </c>
      <c r="AI35">
        <v>99.7</v>
      </c>
      <c r="AJ35">
        <v>11.67</v>
      </c>
      <c r="AK35">
        <v>58.1</v>
      </c>
      <c r="AL35">
        <v>7.11</v>
      </c>
      <c r="AM35" s="69">
        <v>653.86</v>
      </c>
    </row>
    <row r="36" spans="1:39" x14ac:dyDescent="0.3">
      <c r="A36" s="20" t="s">
        <v>43</v>
      </c>
      <c r="B36" s="28">
        <v>62.8</v>
      </c>
      <c r="C36" s="27">
        <v>5.5</v>
      </c>
      <c r="D36" s="28">
        <v>0.58399999999999996</v>
      </c>
      <c r="E36" s="27">
        <v>4.2999999999999997E-2</v>
      </c>
      <c r="F36" s="6">
        <v>0.9546</v>
      </c>
      <c r="G36" s="6">
        <v>1.712329</v>
      </c>
      <c r="H36" s="28">
        <v>0.126079</v>
      </c>
      <c r="I36" s="6">
        <v>0.78100000000000003</v>
      </c>
      <c r="J36" s="27">
        <v>2.1000000000000001E-2</v>
      </c>
      <c r="K36" s="6">
        <v>-0.218</v>
      </c>
      <c r="L36" s="5">
        <v>2965.0494336324527</v>
      </c>
      <c r="M36" s="5">
        <v>218.31699596951279</v>
      </c>
      <c r="N36" s="5">
        <v>4219.6813630001971</v>
      </c>
      <c r="O36" s="5">
        <v>369.55808115447587</v>
      </c>
      <c r="P36" s="5">
        <v>4887.4760087306231</v>
      </c>
      <c r="Q36" s="14">
        <v>131.4174086854585</v>
      </c>
      <c r="R36" s="14">
        <v>357.15945186681483</v>
      </c>
      <c r="S36" s="15">
        <v>103.24900598045477</v>
      </c>
      <c r="T36">
        <v>515</v>
      </c>
      <c r="U36">
        <v>416</v>
      </c>
      <c r="V36">
        <v>1</v>
      </c>
      <c r="W36">
        <v>2.04</v>
      </c>
      <c r="X36" s="39">
        <f t="shared" si="0"/>
        <v>0.49019607843137253</v>
      </c>
      <c r="Y36">
        <v>7.89</v>
      </c>
      <c r="Z36">
        <v>25.8</v>
      </c>
      <c r="AA36">
        <v>4.29</v>
      </c>
      <c r="AB36">
        <v>26.7</v>
      </c>
      <c r="AC36">
        <v>12.96</v>
      </c>
      <c r="AD36">
        <v>5.12</v>
      </c>
      <c r="AE36">
        <v>25.77</v>
      </c>
      <c r="AF36">
        <v>5.97</v>
      </c>
      <c r="AG36">
        <v>54.3</v>
      </c>
      <c r="AH36">
        <v>13.9</v>
      </c>
      <c r="AI36">
        <v>42.5</v>
      </c>
      <c r="AJ36">
        <v>4.7</v>
      </c>
      <c r="AK36">
        <v>21.26</v>
      </c>
      <c r="AL36">
        <v>2.4609999999999999</v>
      </c>
      <c r="AM36" s="69">
        <v>253.62099999999998</v>
      </c>
    </row>
    <row r="37" spans="1:39" x14ac:dyDescent="0.3">
      <c r="A37" s="20" t="s">
        <v>44</v>
      </c>
      <c r="B37" s="28">
        <v>247.7</v>
      </c>
      <c r="C37" s="27">
        <v>9.6999999999999993</v>
      </c>
      <c r="D37" s="28">
        <v>2.2080000000000002</v>
      </c>
      <c r="E37" s="27">
        <v>0.12</v>
      </c>
      <c r="F37" s="6">
        <v>0.72928000000000004</v>
      </c>
      <c r="G37" s="6">
        <v>0.45289859999999998</v>
      </c>
      <c r="H37" s="28">
        <v>2.4614049999999998E-2</v>
      </c>
      <c r="I37" s="6">
        <v>0.82</v>
      </c>
      <c r="J37" s="27">
        <v>2.1999999999999999E-2</v>
      </c>
      <c r="K37" s="6">
        <v>0.38392999999999999</v>
      </c>
      <c r="L37" s="5">
        <v>7514.2478001886748</v>
      </c>
      <c r="M37" s="5">
        <v>408.3830326189497</v>
      </c>
      <c r="N37" s="5">
        <v>5601.1040775847687</v>
      </c>
      <c r="O37" s="5">
        <v>219.34077332487792</v>
      </c>
      <c r="P37" s="5">
        <v>4956.8772645576782</v>
      </c>
      <c r="Q37" s="14">
        <v>132.98939002471818</v>
      </c>
      <c r="R37" s="14">
        <v>2884.6420676375501</v>
      </c>
      <c r="S37" s="15">
        <v>448.8315013934602</v>
      </c>
      <c r="T37">
        <v>473</v>
      </c>
      <c r="U37">
        <v>382.3</v>
      </c>
      <c r="V37">
        <v>0.315</v>
      </c>
      <c r="W37">
        <v>0.5</v>
      </c>
      <c r="X37" s="39">
        <f t="shared" si="0"/>
        <v>0.63</v>
      </c>
      <c r="Y37">
        <v>7.22</v>
      </c>
      <c r="Z37">
        <v>22.65</v>
      </c>
      <c r="AA37">
        <v>3.87</v>
      </c>
      <c r="AB37">
        <v>23.13</v>
      </c>
      <c r="AC37">
        <v>10.050000000000001</v>
      </c>
      <c r="AD37">
        <v>4.24</v>
      </c>
      <c r="AE37">
        <v>19.78</v>
      </c>
      <c r="AF37">
        <v>4.57</v>
      </c>
      <c r="AG37">
        <v>40.5</v>
      </c>
      <c r="AH37">
        <v>10.17</v>
      </c>
      <c r="AI37">
        <v>28.22</v>
      </c>
      <c r="AJ37">
        <v>3.0649999999999999</v>
      </c>
      <c r="AK37">
        <v>13.5</v>
      </c>
      <c r="AL37">
        <v>1.4650000000000001</v>
      </c>
      <c r="AM37" s="69">
        <v>192.42999999999998</v>
      </c>
    </row>
    <row r="38" spans="1:39" x14ac:dyDescent="0.3">
      <c r="A38" s="20" t="s">
        <v>45</v>
      </c>
      <c r="B38" s="28">
        <v>3</v>
      </c>
      <c r="C38" s="27">
        <v>0.48</v>
      </c>
      <c r="D38" s="28">
        <v>7.3499999999999996E-2</v>
      </c>
      <c r="E38" s="27">
        <v>6.4999999999999997E-3</v>
      </c>
      <c r="F38" s="6">
        <v>0.79425999999999997</v>
      </c>
      <c r="G38" s="6">
        <v>13.60544</v>
      </c>
      <c r="H38" s="28">
        <v>1.2032020000000001</v>
      </c>
      <c r="I38" s="6">
        <v>0.28899999999999998</v>
      </c>
      <c r="J38" s="27">
        <v>2.7E-2</v>
      </c>
      <c r="K38" s="6">
        <v>-0.55679000000000001</v>
      </c>
      <c r="L38" s="5">
        <v>457.20766051054687</v>
      </c>
      <c r="M38" s="5">
        <v>40.433330521340878</v>
      </c>
      <c r="N38" s="5">
        <v>1407.6198011066565</v>
      </c>
      <c r="O38" s="5">
        <v>225.21916817706503</v>
      </c>
      <c r="P38" s="5">
        <v>3412.2366472233448</v>
      </c>
      <c r="Q38" s="14">
        <v>318.79027500010488</v>
      </c>
      <c r="R38" s="14">
        <v>326.37069596266099</v>
      </c>
      <c r="S38" s="15">
        <v>32.276502951726258</v>
      </c>
      <c r="T38">
        <v>472</v>
      </c>
      <c r="U38">
        <v>336</v>
      </c>
      <c r="V38">
        <v>0.57499999999999996</v>
      </c>
      <c r="W38">
        <v>21.5</v>
      </c>
      <c r="X38" s="39">
        <f t="shared" si="0"/>
        <v>2.6744186046511628E-2</v>
      </c>
      <c r="Y38">
        <v>6.46</v>
      </c>
      <c r="Z38">
        <v>26</v>
      </c>
      <c r="AA38">
        <v>4.6399999999999997</v>
      </c>
      <c r="AB38">
        <v>36.200000000000003</v>
      </c>
      <c r="AC38">
        <v>26.9</v>
      </c>
      <c r="AD38">
        <v>7.52</v>
      </c>
      <c r="AE38">
        <v>68.400000000000006</v>
      </c>
      <c r="AF38">
        <v>16</v>
      </c>
      <c r="AG38">
        <v>153</v>
      </c>
      <c r="AH38">
        <v>36.5</v>
      </c>
      <c r="AI38">
        <v>114</v>
      </c>
      <c r="AJ38">
        <v>15.1</v>
      </c>
      <c r="AK38">
        <v>86.3</v>
      </c>
      <c r="AL38">
        <v>11.5</v>
      </c>
      <c r="AM38" s="69">
        <v>608.52</v>
      </c>
    </row>
    <row r="39" spans="1:39" x14ac:dyDescent="0.3">
      <c r="A39" s="20" t="s">
        <v>46</v>
      </c>
      <c r="B39" s="28">
        <v>3.65</v>
      </c>
      <c r="C39" s="27">
        <v>0.34</v>
      </c>
      <c r="D39" s="28">
        <v>7.8899999999999998E-2</v>
      </c>
      <c r="E39" s="27">
        <v>4.0000000000000001E-3</v>
      </c>
      <c r="F39" s="6">
        <v>0.87961</v>
      </c>
      <c r="G39" s="6">
        <v>12.67427</v>
      </c>
      <c r="H39" s="28">
        <v>0.64254860000000003</v>
      </c>
      <c r="I39" s="6">
        <v>0.32700000000000001</v>
      </c>
      <c r="J39" s="27">
        <v>1.7999999999999999E-2</v>
      </c>
      <c r="K39" s="6">
        <v>-0.66954999999999998</v>
      </c>
      <c r="L39" s="5">
        <v>489.55360886483379</v>
      </c>
      <c r="M39" s="5">
        <v>24.818940880346453</v>
      </c>
      <c r="N39" s="5">
        <v>1560.5089298870539</v>
      </c>
      <c r="O39" s="5">
        <v>145.36247566071188</v>
      </c>
      <c r="P39" s="5">
        <v>3603.075405177196</v>
      </c>
      <c r="Q39" s="14">
        <v>198.33442597305665</v>
      </c>
      <c r="R39" s="14">
        <v>326.92475248919783</v>
      </c>
      <c r="S39" s="15">
        <v>19.708623516996258</v>
      </c>
      <c r="T39">
        <v>581</v>
      </c>
      <c r="U39">
        <v>309.89999999999998</v>
      </c>
      <c r="V39">
        <v>0.68600000000000005</v>
      </c>
      <c r="W39">
        <v>32.700000000000003</v>
      </c>
      <c r="X39" s="39">
        <f t="shared" si="0"/>
        <v>2.0978593272171255E-2</v>
      </c>
      <c r="Y39">
        <v>15.8</v>
      </c>
      <c r="Z39">
        <v>68.2</v>
      </c>
      <c r="AA39">
        <v>16.399999999999999</v>
      </c>
      <c r="AB39">
        <v>130.5</v>
      </c>
      <c r="AC39">
        <v>75</v>
      </c>
      <c r="AD39">
        <v>20.7</v>
      </c>
      <c r="AE39">
        <v>130.69999999999999</v>
      </c>
      <c r="AF39">
        <v>22.3</v>
      </c>
      <c r="AG39">
        <v>150.69999999999999</v>
      </c>
      <c r="AH39">
        <v>29.5</v>
      </c>
      <c r="AI39">
        <v>74.3</v>
      </c>
      <c r="AJ39">
        <v>8.8699999999999992</v>
      </c>
      <c r="AK39">
        <v>50.1</v>
      </c>
      <c r="AL39">
        <v>6.63</v>
      </c>
      <c r="AM39" s="69">
        <v>799.69999999999993</v>
      </c>
    </row>
    <row r="40" spans="1:39" x14ac:dyDescent="0.3">
      <c r="A40" s="20" t="s">
        <v>47</v>
      </c>
      <c r="B40" s="28">
        <v>7.49</v>
      </c>
      <c r="C40" s="27">
        <v>0.2</v>
      </c>
      <c r="D40" s="28">
        <v>0.1139</v>
      </c>
      <c r="E40" s="27">
        <v>5.1999999999999998E-3</v>
      </c>
      <c r="F40" s="6">
        <v>0.61285000000000001</v>
      </c>
      <c r="G40" s="6">
        <v>8.7796310000000002</v>
      </c>
      <c r="H40" s="28">
        <v>0.40082600000000002</v>
      </c>
      <c r="I40" s="6">
        <v>0.47499999999999998</v>
      </c>
      <c r="J40" s="27">
        <v>1.0999999999999999E-2</v>
      </c>
      <c r="K40" s="6">
        <v>1.9587E-2</v>
      </c>
      <c r="L40" s="5">
        <v>695.35774935701625</v>
      </c>
      <c r="M40" s="5">
        <v>31.74592007600074</v>
      </c>
      <c r="N40" s="5">
        <v>2171.7916437257004</v>
      </c>
      <c r="O40" s="5">
        <v>57.991766187602153</v>
      </c>
      <c r="P40" s="5">
        <v>4165.4379514376524</v>
      </c>
      <c r="Q40" s="14">
        <v>96.462773612240369</v>
      </c>
      <c r="R40" s="14">
        <v>340.47566146373617</v>
      </c>
      <c r="S40" s="15">
        <v>18.480115964634823</v>
      </c>
      <c r="T40">
        <v>511</v>
      </c>
      <c r="U40">
        <v>300.10000000000002</v>
      </c>
      <c r="V40">
        <v>10.95</v>
      </c>
      <c r="W40">
        <v>12.64</v>
      </c>
      <c r="X40" s="39">
        <f t="shared" si="0"/>
        <v>0.86629746835443033</v>
      </c>
      <c r="Y40">
        <v>13.73</v>
      </c>
      <c r="Z40">
        <v>50</v>
      </c>
      <c r="AA40">
        <v>8.73</v>
      </c>
      <c r="AB40">
        <v>59.3</v>
      </c>
      <c r="AC40">
        <v>28.9</v>
      </c>
      <c r="AD40">
        <v>10.210000000000001</v>
      </c>
      <c r="AE40">
        <v>64.900000000000006</v>
      </c>
      <c r="AF40">
        <v>16.18</v>
      </c>
      <c r="AG40">
        <v>160.5</v>
      </c>
      <c r="AH40">
        <v>45.5</v>
      </c>
      <c r="AI40">
        <v>160.19999999999999</v>
      </c>
      <c r="AJ40">
        <v>22.5</v>
      </c>
      <c r="AK40">
        <v>134.6</v>
      </c>
      <c r="AL40">
        <v>18</v>
      </c>
      <c r="AM40" s="69">
        <v>793.25000000000011</v>
      </c>
    </row>
    <row r="41" spans="1:39" x14ac:dyDescent="0.3">
      <c r="A41" s="20" t="s">
        <v>48</v>
      </c>
      <c r="B41" s="28">
        <v>7.61</v>
      </c>
      <c r="C41" s="27">
        <v>0.31</v>
      </c>
      <c r="D41" s="28">
        <v>0.1125</v>
      </c>
      <c r="E41" s="27">
        <v>5.3E-3</v>
      </c>
      <c r="F41" s="6">
        <v>0.38800000000000001</v>
      </c>
      <c r="G41" s="6">
        <v>8.8888890000000007</v>
      </c>
      <c r="H41" s="28">
        <v>0.41876540000000001</v>
      </c>
      <c r="I41" s="6">
        <v>0.498</v>
      </c>
      <c r="J41" s="27">
        <v>1.6E-2</v>
      </c>
      <c r="K41" s="6">
        <v>0.31364999999999998</v>
      </c>
      <c r="L41" s="5">
        <v>687.25050803067381</v>
      </c>
      <c r="M41" s="5">
        <v>32.377135045000635</v>
      </c>
      <c r="N41" s="5">
        <v>2186.0428678881444</v>
      </c>
      <c r="O41" s="5">
        <v>89.050366497414544</v>
      </c>
      <c r="P41" s="5">
        <v>4235.3002550282326</v>
      </c>
      <c r="Q41" s="14">
        <v>136.07390377600748</v>
      </c>
      <c r="R41" s="14">
        <v>315.66024531732734</v>
      </c>
      <c r="S41" s="15">
        <v>20.581871166985522</v>
      </c>
      <c r="T41">
        <v>493</v>
      </c>
      <c r="U41">
        <v>280.8</v>
      </c>
      <c r="V41">
        <v>0.16200000000000001</v>
      </c>
      <c r="W41">
        <v>7.29</v>
      </c>
      <c r="X41" s="39">
        <f t="shared" si="0"/>
        <v>2.2222222222222223E-2</v>
      </c>
      <c r="Y41">
        <v>2.25</v>
      </c>
      <c r="Z41">
        <v>11.33</v>
      </c>
      <c r="AA41">
        <v>3.15</v>
      </c>
      <c r="AB41">
        <v>31.7</v>
      </c>
      <c r="AC41">
        <v>26</v>
      </c>
      <c r="AD41">
        <v>5.9</v>
      </c>
      <c r="AE41">
        <v>74.7</v>
      </c>
      <c r="AF41">
        <v>17.329999999999998</v>
      </c>
      <c r="AG41">
        <v>160.19999999999999</v>
      </c>
      <c r="AH41">
        <v>40.4</v>
      </c>
      <c r="AI41">
        <v>129.4</v>
      </c>
      <c r="AJ41">
        <v>18.3</v>
      </c>
      <c r="AK41">
        <v>106.6</v>
      </c>
      <c r="AL41">
        <v>14.07</v>
      </c>
      <c r="AM41" s="69">
        <v>641.33000000000004</v>
      </c>
    </row>
    <row r="42" spans="1:39" x14ac:dyDescent="0.3">
      <c r="A42" s="20" t="s">
        <v>49</v>
      </c>
      <c r="B42" s="28">
        <v>7.65</v>
      </c>
      <c r="C42" s="27">
        <v>0.19</v>
      </c>
      <c r="D42" s="28">
        <v>0.1138</v>
      </c>
      <c r="E42" s="27">
        <v>4.8999999999999998E-3</v>
      </c>
      <c r="F42" s="6">
        <v>0.15325</v>
      </c>
      <c r="G42" s="6">
        <v>8.7873459999999994</v>
      </c>
      <c r="H42" s="28">
        <v>0.37836550000000002</v>
      </c>
      <c r="I42" s="6">
        <v>0.49099999999999999</v>
      </c>
      <c r="J42" s="27">
        <v>1.2E-2</v>
      </c>
      <c r="K42" s="6">
        <v>0.44369999999999998</v>
      </c>
      <c r="L42" s="5">
        <v>694.77899870060344</v>
      </c>
      <c r="M42" s="5">
        <v>29.915791683945137</v>
      </c>
      <c r="N42" s="5">
        <v>2190.7491708826601</v>
      </c>
      <c r="O42" s="5">
        <v>54.41076372126868</v>
      </c>
      <c r="P42" s="5">
        <v>4214.4145621502412</v>
      </c>
      <c r="Q42" s="14">
        <v>102.99994856579001</v>
      </c>
      <c r="R42" s="14">
        <v>325.7177978032833</v>
      </c>
      <c r="S42" s="15">
        <v>17.8186668859795</v>
      </c>
      <c r="T42">
        <v>569</v>
      </c>
      <c r="U42">
        <v>376.9</v>
      </c>
      <c r="V42">
        <v>2.87</v>
      </c>
      <c r="W42">
        <v>14.64</v>
      </c>
      <c r="X42" s="39">
        <f t="shared" si="0"/>
        <v>0.19603825136612021</v>
      </c>
      <c r="Y42">
        <v>18.690000000000001</v>
      </c>
      <c r="Z42">
        <v>66.599999999999994</v>
      </c>
      <c r="AA42">
        <v>11.81</v>
      </c>
      <c r="AB42">
        <v>79.099999999999994</v>
      </c>
      <c r="AC42">
        <v>35.200000000000003</v>
      </c>
      <c r="AD42">
        <v>12</v>
      </c>
      <c r="AE42">
        <v>68.400000000000006</v>
      </c>
      <c r="AF42">
        <v>14.37</v>
      </c>
      <c r="AG42">
        <v>127.8</v>
      </c>
      <c r="AH42">
        <v>32.770000000000003</v>
      </c>
      <c r="AI42">
        <v>99.4</v>
      </c>
      <c r="AJ42">
        <v>11.64</v>
      </c>
      <c r="AK42">
        <v>54</v>
      </c>
      <c r="AL42">
        <v>6.24</v>
      </c>
      <c r="AM42" s="69">
        <v>638.02</v>
      </c>
    </row>
    <row r="43" spans="1:39" x14ac:dyDescent="0.3">
      <c r="A43" s="20" t="s">
        <v>50</v>
      </c>
      <c r="B43" s="28">
        <v>3.04</v>
      </c>
      <c r="C43" s="27">
        <v>6.3E-2</v>
      </c>
      <c r="D43" s="28">
        <v>7.2900000000000006E-2</v>
      </c>
      <c r="E43" s="27">
        <v>3.0999999999999999E-3</v>
      </c>
      <c r="F43" s="6">
        <v>0.27017000000000002</v>
      </c>
      <c r="G43" s="6">
        <v>13.717420000000001</v>
      </c>
      <c r="H43" s="28">
        <v>0.5833197</v>
      </c>
      <c r="I43" s="6">
        <v>0.30459999999999998</v>
      </c>
      <c r="J43" s="27">
        <v>5.7000000000000002E-3</v>
      </c>
      <c r="K43" s="6">
        <v>0.47186</v>
      </c>
      <c r="L43" s="5">
        <v>453.60362714303596</v>
      </c>
      <c r="M43" s="5">
        <v>19.289043129539252</v>
      </c>
      <c r="N43" s="5">
        <v>1417.7231984292621</v>
      </c>
      <c r="O43" s="5">
        <v>29.380447862185363</v>
      </c>
      <c r="P43" s="5">
        <v>3493.7741221506089</v>
      </c>
      <c r="Q43" s="14">
        <v>65.379226842608247</v>
      </c>
      <c r="R43" s="14">
        <v>314.85768814341276</v>
      </c>
      <c r="S43" s="15">
        <v>13.650698431031831</v>
      </c>
      <c r="T43">
        <v>592</v>
      </c>
      <c r="U43">
        <v>344.7</v>
      </c>
      <c r="V43">
        <v>0.108</v>
      </c>
      <c r="W43">
        <v>41.86</v>
      </c>
      <c r="X43" s="39">
        <f t="shared" si="0"/>
        <v>2.5800286669851887E-3</v>
      </c>
      <c r="Y43">
        <v>8</v>
      </c>
      <c r="Z43">
        <v>29</v>
      </c>
      <c r="AA43">
        <v>5.75</v>
      </c>
      <c r="AB43">
        <v>48.2</v>
      </c>
      <c r="AC43">
        <v>37.700000000000003</v>
      </c>
      <c r="AD43">
        <v>11.93</v>
      </c>
      <c r="AE43">
        <v>101.4</v>
      </c>
      <c r="AF43">
        <v>24.46</v>
      </c>
      <c r="AG43">
        <v>212.7</v>
      </c>
      <c r="AH43">
        <v>47.8</v>
      </c>
      <c r="AI43">
        <v>130.69999999999999</v>
      </c>
      <c r="AJ43">
        <v>15.91</v>
      </c>
      <c r="AK43">
        <v>81.2</v>
      </c>
      <c r="AL43">
        <v>9.93</v>
      </c>
      <c r="AM43" s="69">
        <v>764.67999999999984</v>
      </c>
    </row>
    <row r="44" spans="1:39" x14ac:dyDescent="0.3">
      <c r="A44" s="20" t="s">
        <v>51</v>
      </c>
      <c r="B44" s="28">
        <v>9.5</v>
      </c>
      <c r="C44" s="27">
        <v>0.23</v>
      </c>
      <c r="D44" s="28">
        <v>0.12989999999999999</v>
      </c>
      <c r="E44" s="27">
        <v>5.7000000000000002E-3</v>
      </c>
      <c r="F44" s="6">
        <v>0.26401999999999998</v>
      </c>
      <c r="G44" s="6">
        <v>7.6982290000000004</v>
      </c>
      <c r="H44" s="28">
        <v>0.33779759999999998</v>
      </c>
      <c r="I44" s="6">
        <v>0.53600000000000003</v>
      </c>
      <c r="J44" s="27">
        <v>1.2E-2</v>
      </c>
      <c r="K44" s="6">
        <v>0.38539000000000001</v>
      </c>
      <c r="L44" s="5">
        <v>787.2949765225685</v>
      </c>
      <c r="M44" s="5">
        <v>34.546430840482223</v>
      </c>
      <c r="N44" s="5">
        <v>2387.5465879712419</v>
      </c>
      <c r="O44" s="5">
        <v>57.803759498251125</v>
      </c>
      <c r="P44" s="5">
        <v>4343.4012354238321</v>
      </c>
      <c r="Q44" s="14">
        <v>97.240326166205193</v>
      </c>
      <c r="R44" s="14">
        <v>326.13834081839843</v>
      </c>
      <c r="S44" s="15">
        <v>19.19615815597108</v>
      </c>
      <c r="T44">
        <v>517</v>
      </c>
      <c r="U44">
        <v>293.3</v>
      </c>
      <c r="V44">
        <v>3.7999999999999999E-2</v>
      </c>
      <c r="W44">
        <v>9.34</v>
      </c>
      <c r="X44" s="39">
        <f t="shared" si="0"/>
        <v>4.0685224839400432E-3</v>
      </c>
      <c r="Y44">
        <v>5.35</v>
      </c>
      <c r="Z44">
        <v>22.33</v>
      </c>
      <c r="AA44">
        <v>4.82</v>
      </c>
      <c r="AB44">
        <v>39.6</v>
      </c>
      <c r="AC44">
        <v>28.7</v>
      </c>
      <c r="AD44">
        <v>7.95</v>
      </c>
      <c r="AE44">
        <v>77.099999999999994</v>
      </c>
      <c r="AF44">
        <v>18.18</v>
      </c>
      <c r="AG44">
        <v>162.5</v>
      </c>
      <c r="AH44">
        <v>38.08</v>
      </c>
      <c r="AI44">
        <v>109.1</v>
      </c>
      <c r="AJ44">
        <v>13.44</v>
      </c>
      <c r="AK44">
        <v>71.599999999999994</v>
      </c>
      <c r="AL44">
        <v>9.17</v>
      </c>
      <c r="AM44" s="69">
        <v>607.91999999999996</v>
      </c>
    </row>
    <row r="45" spans="1:39" x14ac:dyDescent="0.3">
      <c r="A45" s="20" t="s">
        <v>52</v>
      </c>
      <c r="B45" s="28">
        <v>20.43</v>
      </c>
      <c r="C45" s="27">
        <v>0.54</v>
      </c>
      <c r="D45" s="28">
        <v>0.21659999999999999</v>
      </c>
      <c r="E45" s="27">
        <v>9.7999999999999997E-3</v>
      </c>
      <c r="F45" s="6">
        <v>0.10274</v>
      </c>
      <c r="G45" s="6">
        <v>4.6168050000000003</v>
      </c>
      <c r="H45" s="28">
        <v>0.20888590000000001</v>
      </c>
      <c r="I45" s="6">
        <v>0.66700000000000004</v>
      </c>
      <c r="J45" s="27">
        <v>2.1000000000000001E-2</v>
      </c>
      <c r="K45" s="6">
        <v>0.57689999999999997</v>
      </c>
      <c r="L45" s="5">
        <v>1263.8844989812592</v>
      </c>
      <c r="M45" s="5">
        <v>57.184063204138226</v>
      </c>
      <c r="N45" s="5">
        <v>3111.9376651119314</v>
      </c>
      <c r="O45" s="5">
        <v>82.253858989742696</v>
      </c>
      <c r="P45" s="5">
        <v>4661.2116153813386</v>
      </c>
      <c r="Q45" s="14">
        <v>146.75478849026703</v>
      </c>
      <c r="R45" s="14">
        <v>321.81319766571613</v>
      </c>
      <c r="S45" s="15">
        <v>39.365352577453201</v>
      </c>
      <c r="T45">
        <v>448</v>
      </c>
      <c r="U45">
        <v>285.8</v>
      </c>
      <c r="V45">
        <v>0.15</v>
      </c>
      <c r="W45">
        <v>3.3250000000000002</v>
      </c>
      <c r="X45" s="39">
        <f t="shared" si="0"/>
        <v>4.5112781954887216E-2</v>
      </c>
      <c r="Y45">
        <v>2.94</v>
      </c>
      <c r="Z45">
        <v>12.43</v>
      </c>
      <c r="AA45">
        <v>2.66</v>
      </c>
      <c r="AB45">
        <v>22.91</v>
      </c>
      <c r="AC45">
        <v>17.34</v>
      </c>
      <c r="AD45">
        <v>5.18</v>
      </c>
      <c r="AE45">
        <v>46.2</v>
      </c>
      <c r="AF45">
        <v>10.65</v>
      </c>
      <c r="AG45">
        <v>97.5</v>
      </c>
      <c r="AH45">
        <v>24.61</v>
      </c>
      <c r="AI45">
        <v>81.2</v>
      </c>
      <c r="AJ45">
        <v>10.99</v>
      </c>
      <c r="AK45">
        <v>63.2</v>
      </c>
      <c r="AL45">
        <v>8.94</v>
      </c>
      <c r="AM45" s="69">
        <v>406.75</v>
      </c>
    </row>
    <row r="46" spans="1:39" x14ac:dyDescent="0.3">
      <c r="A46" s="20" t="s">
        <v>53</v>
      </c>
      <c r="B46" s="28">
        <v>3.14</v>
      </c>
      <c r="C46" s="27">
        <v>0.14000000000000001</v>
      </c>
      <c r="D46" s="28">
        <v>7.2700000000000001E-2</v>
      </c>
      <c r="E46" s="27">
        <v>3.5000000000000001E-3</v>
      </c>
      <c r="F46" s="6">
        <v>0.63471999999999995</v>
      </c>
      <c r="G46" s="6">
        <v>13.75516</v>
      </c>
      <c r="H46" s="28">
        <v>0.66221529999999995</v>
      </c>
      <c r="I46" s="6">
        <v>0.313</v>
      </c>
      <c r="J46" s="27">
        <v>1.2999999999999999E-2</v>
      </c>
      <c r="K46" s="6">
        <v>-1.6972999999999999E-2</v>
      </c>
      <c r="L46" s="5">
        <v>452.40183478643996</v>
      </c>
      <c r="M46" s="5">
        <v>21.7800058012729</v>
      </c>
      <c r="N46" s="5">
        <v>1442.550426803293</v>
      </c>
      <c r="O46" s="5">
        <v>64.317534953013066</v>
      </c>
      <c r="P46" s="5">
        <v>3535.7767655666303</v>
      </c>
      <c r="Q46" s="14">
        <v>146.85334809062681</v>
      </c>
      <c r="R46" s="14">
        <v>309.22955960225454</v>
      </c>
      <c r="S46" s="15">
        <v>16.448614609166498</v>
      </c>
      <c r="T46">
        <v>355.6</v>
      </c>
      <c r="U46">
        <v>313.2</v>
      </c>
      <c r="V46">
        <v>10.210000000000001</v>
      </c>
      <c r="W46">
        <v>19.96</v>
      </c>
      <c r="X46" s="39">
        <f t="shared" si="0"/>
        <v>0.51152304609218435</v>
      </c>
      <c r="Y46">
        <v>7.7</v>
      </c>
      <c r="Z46">
        <v>35.700000000000003</v>
      </c>
      <c r="AA46">
        <v>8.31</v>
      </c>
      <c r="AB46">
        <v>70.7</v>
      </c>
      <c r="AC46">
        <v>43.3</v>
      </c>
      <c r="AD46">
        <v>10.86</v>
      </c>
      <c r="AE46">
        <v>76.2</v>
      </c>
      <c r="AF46">
        <v>12.79</v>
      </c>
      <c r="AG46">
        <v>87.3</v>
      </c>
      <c r="AH46">
        <v>17.88</v>
      </c>
      <c r="AI46">
        <v>48.2</v>
      </c>
      <c r="AJ46">
        <v>5.67</v>
      </c>
      <c r="AK46">
        <v>31.48</v>
      </c>
      <c r="AL46">
        <v>4.3899999999999997</v>
      </c>
      <c r="AM46" s="69">
        <v>460.48</v>
      </c>
    </row>
    <row r="47" spans="1:39" x14ac:dyDescent="0.3">
      <c r="A47" s="20" t="s">
        <v>54</v>
      </c>
      <c r="B47" s="28">
        <v>103.3</v>
      </c>
      <c r="C47" s="27">
        <v>3.2</v>
      </c>
      <c r="D47" s="28">
        <v>0.84699999999999998</v>
      </c>
      <c r="E47" s="27">
        <v>4.5999999999999999E-2</v>
      </c>
      <c r="F47" s="6">
        <v>0.35355999999999999</v>
      </c>
      <c r="G47" s="6">
        <v>1.1806380000000001</v>
      </c>
      <c r="H47" s="28">
        <v>6.4119629999999997E-2</v>
      </c>
      <c r="I47" s="6">
        <v>0.85299999999999998</v>
      </c>
      <c r="J47" s="27">
        <v>3.3000000000000002E-2</v>
      </c>
      <c r="K47" s="6">
        <v>0.58704999999999996</v>
      </c>
      <c r="L47" s="5">
        <v>3955.2792987403895</v>
      </c>
      <c r="M47" s="5">
        <v>214.80855695638479</v>
      </c>
      <c r="N47" s="5">
        <v>4718.7605848674684</v>
      </c>
      <c r="O47" s="5">
        <v>146.17651376162536</v>
      </c>
      <c r="P47" s="5">
        <v>5012.913505383809</v>
      </c>
      <c r="Q47" s="14">
        <v>193.93452013794339</v>
      </c>
      <c r="R47" s="14">
        <v>-204.77438973326937</v>
      </c>
      <c r="S47" s="15">
        <v>244.92528616313953</v>
      </c>
      <c r="T47">
        <v>542</v>
      </c>
      <c r="U47">
        <v>297</v>
      </c>
      <c r="V47">
        <v>9.0999999999999998E-2</v>
      </c>
      <c r="W47">
        <v>0.95899999999999996</v>
      </c>
      <c r="X47" s="39">
        <f t="shared" si="0"/>
        <v>9.4890510948905105E-2</v>
      </c>
      <c r="Y47">
        <v>5.8</v>
      </c>
      <c r="Z47">
        <v>20.6</v>
      </c>
      <c r="AA47">
        <v>3.79</v>
      </c>
      <c r="AB47">
        <v>29.1</v>
      </c>
      <c r="AC47">
        <v>12.9</v>
      </c>
      <c r="AD47">
        <v>4.75</v>
      </c>
      <c r="AE47">
        <v>23.1</v>
      </c>
      <c r="AF47">
        <v>3.69</v>
      </c>
      <c r="AG47">
        <v>23.3</v>
      </c>
      <c r="AH47">
        <v>5.1100000000000003</v>
      </c>
      <c r="AI47">
        <v>14.37</v>
      </c>
      <c r="AJ47">
        <v>1.8660000000000001</v>
      </c>
      <c r="AK47">
        <v>10.4</v>
      </c>
      <c r="AL47">
        <v>1.603</v>
      </c>
      <c r="AM47" s="69">
        <v>160.37900000000005</v>
      </c>
    </row>
    <row r="48" spans="1:39" x14ac:dyDescent="0.3">
      <c r="A48" s="20" t="s">
        <v>55</v>
      </c>
      <c r="B48" s="28">
        <v>168</v>
      </c>
      <c r="C48" s="27">
        <v>32</v>
      </c>
      <c r="D48" s="28">
        <v>1.52</v>
      </c>
      <c r="E48" s="27">
        <v>0.28999999999999998</v>
      </c>
      <c r="F48" s="6">
        <v>0.98651</v>
      </c>
      <c r="G48" s="6">
        <v>0.65789470000000005</v>
      </c>
      <c r="H48" s="28">
        <v>0.1255194</v>
      </c>
      <c r="I48" s="6">
        <v>0.77900000000000003</v>
      </c>
      <c r="J48" s="27">
        <v>2.5000000000000001E-2</v>
      </c>
      <c r="K48" s="6">
        <v>-0.66744000000000003</v>
      </c>
      <c r="L48" s="5">
        <v>5958.1556907225267</v>
      </c>
      <c r="M48" s="5">
        <v>1136.7533883615347</v>
      </c>
      <c r="N48" s="5">
        <v>5208.812220056936</v>
      </c>
      <c r="O48" s="5">
        <v>992.15470858227354</v>
      </c>
      <c r="P48" s="5">
        <v>4883.8181170287535</v>
      </c>
      <c r="Q48" s="14">
        <v>156.73357243352868</v>
      </c>
      <c r="R48" s="14">
        <v>2069.1682146680582</v>
      </c>
      <c r="S48" s="15">
        <v>469.26584532045217</v>
      </c>
      <c r="T48">
        <v>567</v>
      </c>
      <c r="U48">
        <v>380.9</v>
      </c>
      <c r="V48">
        <v>0.53</v>
      </c>
      <c r="W48">
        <v>1.34</v>
      </c>
      <c r="X48" s="39">
        <f t="shared" si="0"/>
        <v>0.39552238805970147</v>
      </c>
      <c r="Y48">
        <v>6.82</v>
      </c>
      <c r="Z48">
        <v>22.2</v>
      </c>
      <c r="AA48">
        <v>3.98</v>
      </c>
      <c r="AB48">
        <v>24.5</v>
      </c>
      <c r="AC48">
        <v>11.3</v>
      </c>
      <c r="AD48">
        <v>4.51</v>
      </c>
      <c r="AE48">
        <v>21.3</v>
      </c>
      <c r="AF48">
        <v>4.43</v>
      </c>
      <c r="AG48">
        <v>41</v>
      </c>
      <c r="AH48">
        <v>11</v>
      </c>
      <c r="AI48">
        <v>35.5</v>
      </c>
      <c r="AJ48">
        <v>4.55</v>
      </c>
      <c r="AK48">
        <v>24.7</v>
      </c>
      <c r="AL48">
        <v>3.01</v>
      </c>
      <c r="AM48" s="69">
        <v>218.79999999999998</v>
      </c>
    </row>
    <row r="49" spans="1:39" x14ac:dyDescent="0.3">
      <c r="A49" s="20" t="s">
        <v>56</v>
      </c>
      <c r="B49" s="28">
        <v>16.88</v>
      </c>
      <c r="C49" s="27">
        <v>0.4</v>
      </c>
      <c r="D49" s="28">
        <v>0.1802</v>
      </c>
      <c r="E49" s="27">
        <v>8.3999999999999995E-3</v>
      </c>
      <c r="F49" s="6">
        <v>0.43103000000000002</v>
      </c>
      <c r="G49" s="6">
        <v>5.5493899999999998</v>
      </c>
      <c r="H49" s="28">
        <v>0.25868409999999997</v>
      </c>
      <c r="I49" s="6">
        <v>0.66500000000000004</v>
      </c>
      <c r="J49" s="27">
        <v>1.9E-2</v>
      </c>
      <c r="K49" s="6">
        <v>0.54800000000000004</v>
      </c>
      <c r="L49" s="5">
        <v>1068.0671435354152</v>
      </c>
      <c r="M49" s="5">
        <v>49.787813572128123</v>
      </c>
      <c r="N49" s="5">
        <v>2928.0426153681965</v>
      </c>
      <c r="O49" s="5">
        <v>69.38489609877243</v>
      </c>
      <c r="P49" s="5">
        <v>4656.8814368017147</v>
      </c>
      <c r="Q49" s="14">
        <v>133.05375533719183</v>
      </c>
      <c r="R49" s="14">
        <v>267.21133276627972</v>
      </c>
      <c r="S49" s="15">
        <v>30.702886405461456</v>
      </c>
      <c r="T49">
        <v>581</v>
      </c>
      <c r="U49">
        <v>359</v>
      </c>
      <c r="V49">
        <v>8.1999999999999993</v>
      </c>
      <c r="W49">
        <v>5.85</v>
      </c>
      <c r="X49" s="39">
        <f t="shared" si="0"/>
        <v>1.4017094017094016</v>
      </c>
      <c r="Y49">
        <v>15.13</v>
      </c>
      <c r="Z49">
        <v>50.4</v>
      </c>
      <c r="AA49">
        <v>9.09</v>
      </c>
      <c r="AB49">
        <v>59.2</v>
      </c>
      <c r="AC49">
        <v>27.02</v>
      </c>
      <c r="AD49">
        <v>10.130000000000001</v>
      </c>
      <c r="AE49">
        <v>53.6</v>
      </c>
      <c r="AF49">
        <v>11.61</v>
      </c>
      <c r="AG49">
        <v>100.7</v>
      </c>
      <c r="AH49">
        <v>23.44</v>
      </c>
      <c r="AI49">
        <v>66</v>
      </c>
      <c r="AJ49">
        <v>7.14</v>
      </c>
      <c r="AK49">
        <v>32.83</v>
      </c>
      <c r="AL49">
        <v>3.75</v>
      </c>
      <c r="AM49" s="69">
        <v>470.03999999999996</v>
      </c>
    </row>
    <row r="50" spans="1:39" x14ac:dyDescent="0.3">
      <c r="A50" s="20" t="s">
        <v>57</v>
      </c>
      <c r="B50" s="28">
        <v>13.64</v>
      </c>
      <c r="C50" s="27">
        <v>0.52</v>
      </c>
      <c r="D50" s="28">
        <v>0.1623</v>
      </c>
      <c r="E50" s="27">
        <v>7.7999999999999996E-3</v>
      </c>
      <c r="F50" s="6">
        <v>0.29171999999999998</v>
      </c>
      <c r="G50" s="6">
        <v>6.161429</v>
      </c>
      <c r="H50" s="28">
        <v>0.29611310000000002</v>
      </c>
      <c r="I50" s="6">
        <v>0.60599999999999998</v>
      </c>
      <c r="J50" s="27">
        <v>2.1000000000000001E-2</v>
      </c>
      <c r="K50" s="6">
        <v>0.48615999999999998</v>
      </c>
      <c r="L50" s="5">
        <v>969.54585442401503</v>
      </c>
      <c r="M50" s="5">
        <v>46.595549380821424</v>
      </c>
      <c r="N50" s="5">
        <v>2725.0418932153789</v>
      </c>
      <c r="O50" s="5">
        <v>103.88722760058629</v>
      </c>
      <c r="P50" s="5">
        <v>4522.4503962457511</v>
      </c>
      <c r="Q50" s="14">
        <v>156.71857808772407</v>
      </c>
      <c r="R50" s="14">
        <v>318.3752472837914</v>
      </c>
      <c r="S50" s="15">
        <v>31.144142477169222</v>
      </c>
      <c r="T50">
        <v>404</v>
      </c>
      <c r="U50">
        <v>246.8</v>
      </c>
      <c r="V50">
        <v>0.157</v>
      </c>
      <c r="W50">
        <v>4.0199999999999996</v>
      </c>
      <c r="X50" s="39">
        <f t="shared" si="0"/>
        <v>3.9054726368159209E-2</v>
      </c>
      <c r="Y50">
        <v>2.72</v>
      </c>
      <c r="Z50">
        <v>12.96</v>
      </c>
      <c r="AA50">
        <v>3.06</v>
      </c>
      <c r="AB50">
        <v>27</v>
      </c>
      <c r="AC50">
        <v>20.13</v>
      </c>
      <c r="AD50">
        <v>4.99</v>
      </c>
      <c r="AE50">
        <v>49.3</v>
      </c>
      <c r="AF50">
        <v>11.5</v>
      </c>
      <c r="AG50">
        <v>98</v>
      </c>
      <c r="AH50">
        <v>23.09</v>
      </c>
      <c r="AI50">
        <v>67.400000000000006</v>
      </c>
      <c r="AJ50">
        <v>8.9</v>
      </c>
      <c r="AK50">
        <v>49.4</v>
      </c>
      <c r="AL50">
        <v>7.02</v>
      </c>
      <c r="AM50" s="69">
        <v>385.46999999999991</v>
      </c>
    </row>
    <row r="51" spans="1:39" x14ac:dyDescent="0.3">
      <c r="A51" s="20" t="s">
        <v>58</v>
      </c>
      <c r="B51" s="28">
        <v>9.27</v>
      </c>
      <c r="C51" s="27">
        <v>0.46</v>
      </c>
      <c r="D51" s="28">
        <v>0.12590000000000001</v>
      </c>
      <c r="E51" s="27">
        <v>6.1999999999999998E-3</v>
      </c>
      <c r="F51" s="6">
        <v>0.76868999999999998</v>
      </c>
      <c r="G51" s="6">
        <v>7.942812</v>
      </c>
      <c r="H51" s="28">
        <v>0.39114719999999997</v>
      </c>
      <c r="I51" s="6">
        <v>0.53100000000000003</v>
      </c>
      <c r="J51" s="27">
        <v>1.6E-2</v>
      </c>
      <c r="K51" s="6">
        <v>-0.13394</v>
      </c>
      <c r="L51" s="5">
        <v>764.43330106009921</v>
      </c>
      <c r="M51" s="5">
        <v>37.644848821069218</v>
      </c>
      <c r="N51" s="5">
        <v>2365.0576472970165</v>
      </c>
      <c r="O51" s="5">
        <v>117.35992640308821</v>
      </c>
      <c r="P51" s="5">
        <v>4329.6593072722608</v>
      </c>
      <c r="Q51" s="14">
        <v>130.46054409859917</v>
      </c>
      <c r="R51" s="14">
        <v>320.88296494838966</v>
      </c>
      <c r="S51" s="15">
        <v>22.510916032778869</v>
      </c>
      <c r="T51">
        <v>504</v>
      </c>
      <c r="U51">
        <v>282.3</v>
      </c>
      <c r="V51">
        <v>0.159</v>
      </c>
      <c r="W51">
        <v>9.35</v>
      </c>
      <c r="X51" s="39">
        <f t="shared" si="0"/>
        <v>1.7005347593582888E-2</v>
      </c>
      <c r="Y51">
        <v>4.43</v>
      </c>
      <c r="Z51">
        <v>18.760000000000002</v>
      </c>
      <c r="AA51">
        <v>4.37</v>
      </c>
      <c r="AB51">
        <v>36.9</v>
      </c>
      <c r="AC51">
        <v>30.38</v>
      </c>
      <c r="AD51">
        <v>6.73</v>
      </c>
      <c r="AE51">
        <v>83.4</v>
      </c>
      <c r="AF51">
        <v>20.63</v>
      </c>
      <c r="AG51">
        <v>181.3</v>
      </c>
      <c r="AH51">
        <v>46</v>
      </c>
      <c r="AI51">
        <v>142.19999999999999</v>
      </c>
      <c r="AJ51">
        <v>18.75</v>
      </c>
      <c r="AK51">
        <v>105.5</v>
      </c>
      <c r="AL51">
        <v>14.1</v>
      </c>
      <c r="AM51" s="69">
        <v>713.45</v>
      </c>
    </row>
    <row r="52" spans="1:39" x14ac:dyDescent="0.3">
      <c r="A52" s="20" t="s">
        <v>59</v>
      </c>
      <c r="B52" s="28">
        <v>4.18</v>
      </c>
      <c r="C52" s="27">
        <v>0.22</v>
      </c>
      <c r="D52" s="28">
        <v>8.1799999999999998E-2</v>
      </c>
      <c r="E52" s="27">
        <v>3.8E-3</v>
      </c>
      <c r="F52" s="6">
        <v>0.58745999999999998</v>
      </c>
      <c r="G52" s="6">
        <v>12.22494</v>
      </c>
      <c r="H52" s="28">
        <v>0.56790669999999999</v>
      </c>
      <c r="I52" s="6">
        <v>0.372</v>
      </c>
      <c r="J52" s="27">
        <v>1.4E-2</v>
      </c>
      <c r="K52" s="6">
        <v>-0.12548000000000001</v>
      </c>
      <c r="L52" s="5">
        <v>506.85782726955438</v>
      </c>
      <c r="M52" s="5">
        <v>23.54596263599397</v>
      </c>
      <c r="N52" s="5">
        <v>1670.1071800491361</v>
      </c>
      <c r="O52" s="5">
        <v>87.900377897322954</v>
      </c>
      <c r="P52" s="5">
        <v>3799.5839889964882</v>
      </c>
      <c r="Q52" s="14">
        <v>142.9950963600829</v>
      </c>
      <c r="R52" s="14">
        <v>310.14611552064321</v>
      </c>
      <c r="S52" s="15">
        <v>16.851024737982122</v>
      </c>
      <c r="T52">
        <v>491</v>
      </c>
      <c r="U52">
        <v>357</v>
      </c>
      <c r="V52">
        <v>10.99</v>
      </c>
      <c r="W52">
        <v>19.48</v>
      </c>
      <c r="X52" s="39">
        <f t="shared" si="0"/>
        <v>0.56416837782340867</v>
      </c>
      <c r="Y52">
        <v>11.42</v>
      </c>
      <c r="Z52">
        <v>43.4</v>
      </c>
      <c r="AA52">
        <v>8.06</v>
      </c>
      <c r="AB52">
        <v>58.8</v>
      </c>
      <c r="AC52">
        <v>28.5</v>
      </c>
      <c r="AD52">
        <v>12.16</v>
      </c>
      <c r="AE52">
        <v>62.2</v>
      </c>
      <c r="AF52">
        <v>13.86</v>
      </c>
      <c r="AG52">
        <v>123.6</v>
      </c>
      <c r="AH52">
        <v>29</v>
      </c>
      <c r="AI52">
        <v>77.5</v>
      </c>
      <c r="AJ52">
        <v>8.3800000000000008</v>
      </c>
      <c r="AK52">
        <v>39.299999999999997</v>
      </c>
      <c r="AL52">
        <v>4.37</v>
      </c>
      <c r="AM52" s="69">
        <v>520.54999999999995</v>
      </c>
    </row>
    <row r="53" spans="1:39" x14ac:dyDescent="0.3">
      <c r="A53" s="20" t="s">
        <v>60</v>
      </c>
      <c r="B53" s="28">
        <v>35.6</v>
      </c>
      <c r="C53" s="27">
        <v>2.2000000000000002</v>
      </c>
      <c r="D53" s="28">
        <v>0.34499999999999997</v>
      </c>
      <c r="E53" s="27">
        <v>2.4E-2</v>
      </c>
      <c r="F53" s="6">
        <v>0.86719000000000002</v>
      </c>
      <c r="G53" s="6">
        <v>2.8985509999999999</v>
      </c>
      <c r="H53" s="28">
        <v>0.20163829999999999</v>
      </c>
      <c r="I53" s="6">
        <v>0.75</v>
      </c>
      <c r="J53" s="27">
        <v>0.03</v>
      </c>
      <c r="K53" s="6">
        <v>-8.3644999999999997E-2</v>
      </c>
      <c r="L53" s="5">
        <v>1910.6785692428844</v>
      </c>
      <c r="M53" s="5">
        <v>132.91677003428762</v>
      </c>
      <c r="N53" s="5">
        <v>3655.4279742167037</v>
      </c>
      <c r="O53" s="5">
        <v>225.89723436170644</v>
      </c>
      <c r="P53" s="5">
        <v>4829.625094267948</v>
      </c>
      <c r="Q53" s="14">
        <v>193.18500377071791</v>
      </c>
      <c r="R53" s="14">
        <v>283.01168102745487</v>
      </c>
      <c r="S53" s="15">
        <v>84.878567116759854</v>
      </c>
      <c r="T53">
        <v>387.8</v>
      </c>
      <c r="U53">
        <v>251.3</v>
      </c>
      <c r="V53">
        <v>0.97399999999999998</v>
      </c>
      <c r="W53">
        <v>1.661</v>
      </c>
      <c r="X53" s="39">
        <f t="shared" si="0"/>
        <v>0.58639373871161948</v>
      </c>
      <c r="Y53">
        <v>1.57</v>
      </c>
      <c r="Z53">
        <v>6.01</v>
      </c>
      <c r="AA53">
        <v>1.3779999999999999</v>
      </c>
      <c r="AB53">
        <v>13.08</v>
      </c>
      <c r="AC53">
        <v>10.3</v>
      </c>
      <c r="AD53">
        <v>2.78</v>
      </c>
      <c r="AE53">
        <v>30.96</v>
      </c>
      <c r="AF53">
        <v>7.66</v>
      </c>
      <c r="AG53">
        <v>77</v>
      </c>
      <c r="AH53">
        <v>22.01</v>
      </c>
      <c r="AI53">
        <v>76.400000000000006</v>
      </c>
      <c r="AJ53">
        <v>11.27</v>
      </c>
      <c r="AK53">
        <v>66.2</v>
      </c>
      <c r="AL53">
        <v>9.1999999999999993</v>
      </c>
      <c r="AM53" s="69">
        <v>335.81799999999998</v>
      </c>
    </row>
    <row r="54" spans="1:39" x14ac:dyDescent="0.3">
      <c r="A54" s="20" t="s">
        <v>61</v>
      </c>
      <c r="B54" s="28">
        <v>21.21</v>
      </c>
      <c r="C54" s="27">
        <v>0.98</v>
      </c>
      <c r="D54" s="28">
        <v>0.22109999999999999</v>
      </c>
      <c r="E54" s="27">
        <v>1.2999999999999999E-2</v>
      </c>
      <c r="F54" s="6">
        <v>0.61653999999999998</v>
      </c>
      <c r="G54" s="6">
        <v>4.5228400000000004</v>
      </c>
      <c r="H54" s="28">
        <v>0.26592909999999997</v>
      </c>
      <c r="I54" s="6">
        <v>0.70399999999999996</v>
      </c>
      <c r="J54" s="27">
        <v>3.1E-2</v>
      </c>
      <c r="K54" s="6">
        <v>0.37136000000000002</v>
      </c>
      <c r="L54" s="5">
        <v>1287.6847178523074</v>
      </c>
      <c r="M54" s="5">
        <v>75.711901094889171</v>
      </c>
      <c r="N54" s="5">
        <v>3148.2384504303559</v>
      </c>
      <c r="O54" s="5">
        <v>145.46316272615505</v>
      </c>
      <c r="P54" s="5">
        <v>4738.904709649938</v>
      </c>
      <c r="Q54" s="14">
        <v>208.67336079424447</v>
      </c>
      <c r="R54" s="14">
        <v>259.28703366001122</v>
      </c>
      <c r="S54" s="15">
        <v>56.698949862958692</v>
      </c>
      <c r="T54">
        <v>403</v>
      </c>
      <c r="U54">
        <v>255.7</v>
      </c>
      <c r="V54">
        <v>0.124</v>
      </c>
      <c r="W54">
        <v>1.9990000000000001</v>
      </c>
      <c r="X54" s="39">
        <f t="shared" si="0"/>
        <v>6.2031015507753876E-2</v>
      </c>
      <c r="Y54">
        <v>3.46</v>
      </c>
      <c r="Z54">
        <v>15.7</v>
      </c>
      <c r="AA54">
        <v>2.93</v>
      </c>
      <c r="AB54">
        <v>22.7</v>
      </c>
      <c r="AC54">
        <v>12.09</v>
      </c>
      <c r="AD54">
        <v>4.26</v>
      </c>
      <c r="AE54">
        <v>29.96</v>
      </c>
      <c r="AF54">
        <v>7.06</v>
      </c>
      <c r="AG54">
        <v>67</v>
      </c>
      <c r="AH54">
        <v>18.96</v>
      </c>
      <c r="AI54">
        <v>65.8</v>
      </c>
      <c r="AJ54">
        <v>9.16</v>
      </c>
      <c r="AK54">
        <v>54.67</v>
      </c>
      <c r="AL54">
        <v>7.21</v>
      </c>
      <c r="AM54" s="69">
        <v>320.96000000000004</v>
      </c>
    </row>
    <row r="55" spans="1:39" x14ac:dyDescent="0.3">
      <c r="A55" s="20" t="s">
        <v>62</v>
      </c>
      <c r="B55" s="28">
        <v>10.76</v>
      </c>
      <c r="C55" s="27">
        <v>0.56999999999999995</v>
      </c>
      <c r="D55" s="28">
        <v>0.14030000000000001</v>
      </c>
      <c r="E55" s="27">
        <v>7.0000000000000001E-3</v>
      </c>
      <c r="F55" s="6">
        <v>0.89748000000000006</v>
      </c>
      <c r="G55" s="6">
        <v>7.1275839999999997</v>
      </c>
      <c r="H55" s="28">
        <v>0.35561720000000002</v>
      </c>
      <c r="I55" s="6">
        <v>0.55300000000000005</v>
      </c>
      <c r="J55" s="27">
        <v>1.2999999999999999E-2</v>
      </c>
      <c r="K55" s="6">
        <v>-0.36671999999999999</v>
      </c>
      <c r="L55" s="5">
        <v>846.35865064416294</v>
      </c>
      <c r="M55" s="5">
        <v>42.227445149744405</v>
      </c>
      <c r="N55" s="5">
        <v>2502.6186144798507</v>
      </c>
      <c r="O55" s="5">
        <v>132.57366266296606</v>
      </c>
      <c r="P55" s="5">
        <v>4389.109382113741</v>
      </c>
      <c r="Q55" s="14">
        <v>103.17978655963584</v>
      </c>
      <c r="R55" s="14">
        <v>333.85478166543135</v>
      </c>
      <c r="S55" s="15">
        <v>22.308626358801646</v>
      </c>
      <c r="T55">
        <v>503</v>
      </c>
      <c r="U55">
        <v>411</v>
      </c>
      <c r="V55">
        <v>0.48199999999999998</v>
      </c>
      <c r="W55">
        <v>10.99</v>
      </c>
      <c r="X55" s="39">
        <f t="shared" si="0"/>
        <v>4.3858052775250227E-2</v>
      </c>
      <c r="Y55">
        <v>8.49</v>
      </c>
      <c r="Z55">
        <v>31.7</v>
      </c>
      <c r="AA55">
        <v>6.15</v>
      </c>
      <c r="AB55">
        <v>48.2</v>
      </c>
      <c r="AC55">
        <v>26.6</v>
      </c>
      <c r="AD55">
        <v>6.44</v>
      </c>
      <c r="AE55">
        <v>59.1</v>
      </c>
      <c r="AF55">
        <v>11.46</v>
      </c>
      <c r="AG55">
        <v>95</v>
      </c>
      <c r="AH55">
        <v>22.69</v>
      </c>
      <c r="AI55">
        <v>66.5</v>
      </c>
      <c r="AJ55">
        <v>8.64</v>
      </c>
      <c r="AK55">
        <v>44.9</v>
      </c>
      <c r="AL55">
        <v>5.9</v>
      </c>
      <c r="AM55" s="69">
        <v>441.76999999999992</v>
      </c>
    </row>
    <row r="56" spans="1:39" x14ac:dyDescent="0.3">
      <c r="A56" s="20" t="s">
        <v>63</v>
      </c>
      <c r="B56" s="28">
        <v>5.38</v>
      </c>
      <c r="C56" s="27">
        <v>0.16</v>
      </c>
      <c r="D56" s="28">
        <v>9.1200000000000003E-2</v>
      </c>
      <c r="E56" s="27">
        <v>4.4000000000000003E-3</v>
      </c>
      <c r="F56" s="6">
        <v>0.16139999999999999</v>
      </c>
      <c r="G56" s="6">
        <v>10.96491</v>
      </c>
      <c r="H56" s="28">
        <v>0.5290089</v>
      </c>
      <c r="I56" s="6">
        <v>0.432</v>
      </c>
      <c r="J56" s="27">
        <v>1.7999999999999999E-2</v>
      </c>
      <c r="K56" s="6">
        <v>0.73380999999999996</v>
      </c>
      <c r="L56" s="5">
        <v>562.63018924777157</v>
      </c>
      <c r="M56" s="5">
        <v>27.144438954936348</v>
      </c>
      <c r="N56" s="5">
        <v>1881.6754808922155</v>
      </c>
      <c r="O56" s="5">
        <v>55.960609097166262</v>
      </c>
      <c r="P56" s="5">
        <v>4024.3776858185988</v>
      </c>
      <c r="Q56" s="14">
        <v>167.68240357577494</v>
      </c>
      <c r="R56" s="14">
        <v>302.88143177763641</v>
      </c>
      <c r="S56" s="15">
        <v>19.391840795097831</v>
      </c>
      <c r="T56">
        <v>482</v>
      </c>
      <c r="U56">
        <v>285</v>
      </c>
      <c r="V56">
        <v>0.54500000000000004</v>
      </c>
      <c r="W56">
        <v>10.62</v>
      </c>
      <c r="X56" s="39">
        <f t="shared" si="0"/>
        <v>5.1318267419962343E-2</v>
      </c>
      <c r="Y56">
        <v>4.46</v>
      </c>
      <c r="Z56">
        <v>21.3</v>
      </c>
      <c r="AA56">
        <v>4.66</v>
      </c>
      <c r="AB56">
        <v>38.299999999999997</v>
      </c>
      <c r="AC56">
        <v>27.8</v>
      </c>
      <c r="AD56">
        <v>7.41</v>
      </c>
      <c r="AE56">
        <v>70.400000000000006</v>
      </c>
      <c r="AF56">
        <v>15.69</v>
      </c>
      <c r="AG56">
        <v>136.5</v>
      </c>
      <c r="AH56">
        <v>30.33</v>
      </c>
      <c r="AI56">
        <v>82.6</v>
      </c>
      <c r="AJ56">
        <v>10</v>
      </c>
      <c r="AK56">
        <v>50.6</v>
      </c>
      <c r="AL56">
        <v>6.45</v>
      </c>
      <c r="AM56" s="69">
        <v>506.49999999999994</v>
      </c>
    </row>
    <row r="57" spans="1:39" x14ac:dyDescent="0.3">
      <c r="A57" s="20" t="s">
        <v>64</v>
      </c>
      <c r="B57" s="28">
        <v>4.3129999999999997</v>
      </c>
      <c r="C57" s="27">
        <v>7.3999999999999996E-2</v>
      </c>
      <c r="D57" s="28">
        <v>8.5900000000000004E-2</v>
      </c>
      <c r="E57" s="27">
        <v>3.7000000000000002E-3</v>
      </c>
      <c r="F57" s="6">
        <v>0.1623</v>
      </c>
      <c r="G57" s="6">
        <v>11.641439999999999</v>
      </c>
      <c r="H57" s="28">
        <v>0.50143590000000005</v>
      </c>
      <c r="I57" s="6">
        <v>0.3654</v>
      </c>
      <c r="J57" s="27">
        <v>6.8999999999999999E-3</v>
      </c>
      <c r="K57" s="6">
        <v>0.42821999999999999</v>
      </c>
      <c r="L57" s="5">
        <v>531.24342459769741</v>
      </c>
      <c r="M57" s="5">
        <v>22.882429231798376</v>
      </c>
      <c r="N57" s="5">
        <v>1695.8487561240861</v>
      </c>
      <c r="O57" s="5">
        <v>29.09640805777472</v>
      </c>
      <c r="P57" s="5">
        <v>3772.4548625606726</v>
      </c>
      <c r="Q57" s="14">
        <v>71.236832380045541</v>
      </c>
      <c r="R57" s="14">
        <v>330.16765603763162</v>
      </c>
      <c r="S57" s="15">
        <v>14.879827111003241</v>
      </c>
      <c r="T57">
        <v>567</v>
      </c>
      <c r="U57">
        <v>371.2</v>
      </c>
      <c r="V57">
        <v>1.94</v>
      </c>
      <c r="W57">
        <v>32.32</v>
      </c>
      <c r="X57" s="39">
        <f t="shared" si="0"/>
        <v>6.0024752475247523E-2</v>
      </c>
      <c r="Y57">
        <v>32.85</v>
      </c>
      <c r="Z57">
        <v>171.8</v>
      </c>
      <c r="AA57">
        <v>38.5</v>
      </c>
      <c r="AB57">
        <v>293</v>
      </c>
      <c r="AC57">
        <v>106.2</v>
      </c>
      <c r="AD57">
        <v>7.04</v>
      </c>
      <c r="AE57">
        <v>138.19999999999999</v>
      </c>
      <c r="AF57">
        <v>20.98</v>
      </c>
      <c r="AG57">
        <v>132.1</v>
      </c>
      <c r="AH57">
        <v>23.84</v>
      </c>
      <c r="AI57">
        <v>59.8</v>
      </c>
      <c r="AJ57">
        <v>6.82</v>
      </c>
      <c r="AK57">
        <v>36.049999999999997</v>
      </c>
      <c r="AL57">
        <v>4.5199999999999996</v>
      </c>
      <c r="AM57" s="69">
        <v>1071.6999999999998</v>
      </c>
    </row>
    <row r="58" spans="1:39" x14ac:dyDescent="0.3">
      <c r="A58" s="20" t="s">
        <v>65</v>
      </c>
      <c r="B58" s="28">
        <v>1.526</v>
      </c>
      <c r="C58" s="27">
        <v>2.5000000000000001E-2</v>
      </c>
      <c r="D58" s="28">
        <v>6.096E-2</v>
      </c>
      <c r="E58" s="27">
        <v>2.5000000000000001E-3</v>
      </c>
      <c r="F58" s="6">
        <v>0.10402</v>
      </c>
      <c r="G58" s="6">
        <v>16.404199999999999</v>
      </c>
      <c r="H58" s="28">
        <v>0.67274440000000002</v>
      </c>
      <c r="I58" s="6">
        <v>0.1784</v>
      </c>
      <c r="J58" s="27">
        <v>3.5999999999999999E-3</v>
      </c>
      <c r="K58" s="6">
        <v>0.45655000000000001</v>
      </c>
      <c r="L58" s="5">
        <v>381.46113546121097</v>
      </c>
      <c r="M58" s="5">
        <v>15.643911395226828</v>
      </c>
      <c r="N58" s="5">
        <v>940.8915306171491</v>
      </c>
      <c r="O58" s="5">
        <v>15.41434355532682</v>
      </c>
      <c r="P58" s="5">
        <v>2638.052329209977</v>
      </c>
      <c r="Q58" s="14">
        <v>53.234239827107153</v>
      </c>
      <c r="R58" s="14">
        <v>323.39300568082024</v>
      </c>
      <c r="S58" s="15">
        <v>13.178183229633268</v>
      </c>
      <c r="T58">
        <v>591</v>
      </c>
      <c r="U58">
        <v>386.3</v>
      </c>
      <c r="V58">
        <v>23.71</v>
      </c>
      <c r="W58">
        <v>112.3</v>
      </c>
      <c r="X58" s="39">
        <f t="shared" si="0"/>
        <v>0.21113089937666965</v>
      </c>
      <c r="Y58">
        <v>61</v>
      </c>
      <c r="Z58">
        <v>216.7</v>
      </c>
      <c r="AA58">
        <v>42.8</v>
      </c>
      <c r="AB58">
        <v>329.2</v>
      </c>
      <c r="AC58">
        <v>186.6</v>
      </c>
      <c r="AD58">
        <v>13.78</v>
      </c>
      <c r="AE58">
        <v>386.4</v>
      </c>
      <c r="AF58">
        <v>76.099999999999994</v>
      </c>
      <c r="AG58">
        <v>580</v>
      </c>
      <c r="AH58">
        <v>131</v>
      </c>
      <c r="AI58">
        <v>382.9</v>
      </c>
      <c r="AJ58">
        <v>50.8</v>
      </c>
      <c r="AK58">
        <v>283.8</v>
      </c>
      <c r="AL58">
        <v>37.4</v>
      </c>
      <c r="AM58" s="69">
        <v>2778.4800000000005</v>
      </c>
    </row>
    <row r="59" spans="1:39" x14ac:dyDescent="0.3">
      <c r="A59" s="20" t="s">
        <v>66</v>
      </c>
      <c r="B59" s="28">
        <v>2.0880000000000001</v>
      </c>
      <c r="C59" s="27">
        <v>4.7E-2</v>
      </c>
      <c r="D59" s="28">
        <v>6.6430000000000003E-2</v>
      </c>
      <c r="E59" s="27">
        <v>2.8E-3</v>
      </c>
      <c r="F59" s="6">
        <v>0.43878</v>
      </c>
      <c r="G59" s="6">
        <v>15.05344</v>
      </c>
      <c r="H59" s="28">
        <v>0.63449690000000003</v>
      </c>
      <c r="I59" s="6">
        <v>0.22789999999999999</v>
      </c>
      <c r="J59" s="27">
        <v>5.5999999999999999E-3</v>
      </c>
      <c r="K59" s="6">
        <v>-1.7711000000000001E-2</v>
      </c>
      <c r="L59" s="5">
        <v>414.61158110989129</v>
      </c>
      <c r="M59" s="5">
        <v>17.475725231186143</v>
      </c>
      <c r="N59" s="5">
        <v>1144.8683882444329</v>
      </c>
      <c r="O59" s="5">
        <v>25.770504907800934</v>
      </c>
      <c r="P59" s="5">
        <v>3037.3585973378945</v>
      </c>
      <c r="Q59" s="14">
        <v>74.634524550645935</v>
      </c>
      <c r="R59" s="14">
        <v>326.68423659622187</v>
      </c>
      <c r="S59" s="15">
        <v>13.882972708446109</v>
      </c>
      <c r="T59">
        <v>595</v>
      </c>
      <c r="U59">
        <v>351.3</v>
      </c>
      <c r="V59">
        <v>11.92</v>
      </c>
      <c r="W59">
        <v>79.7</v>
      </c>
      <c r="X59" s="39">
        <f t="shared" si="0"/>
        <v>0.14956085319949811</v>
      </c>
      <c r="Y59">
        <v>54.3</v>
      </c>
      <c r="Z59">
        <v>187.3</v>
      </c>
      <c r="AA59">
        <v>36.200000000000003</v>
      </c>
      <c r="AB59">
        <v>277.60000000000002</v>
      </c>
      <c r="AC59">
        <v>153.6</v>
      </c>
      <c r="AD59">
        <v>12.97</v>
      </c>
      <c r="AE59">
        <v>312.7</v>
      </c>
      <c r="AF59">
        <v>62.9</v>
      </c>
      <c r="AG59">
        <v>484.4</v>
      </c>
      <c r="AH59">
        <v>108.6</v>
      </c>
      <c r="AI59">
        <v>311.3</v>
      </c>
      <c r="AJ59">
        <v>41</v>
      </c>
      <c r="AK59">
        <v>228.9</v>
      </c>
      <c r="AL59">
        <v>30.71</v>
      </c>
      <c r="AM59" s="69">
        <v>2302.48</v>
      </c>
    </row>
    <row r="60" spans="1:39" x14ac:dyDescent="0.3">
      <c r="A60" s="20" t="s">
        <v>67</v>
      </c>
      <c r="B60" s="28">
        <v>91.4</v>
      </c>
      <c r="C60" s="27">
        <v>1.7</v>
      </c>
      <c r="D60" s="28">
        <v>0.81299999999999994</v>
      </c>
      <c r="E60" s="27">
        <v>3.7999999999999999E-2</v>
      </c>
      <c r="F60" s="6">
        <v>0.29097000000000001</v>
      </c>
      <c r="G60" s="6">
        <v>1.2300120000000001</v>
      </c>
      <c r="H60" s="28">
        <v>5.7491349999999997E-2</v>
      </c>
      <c r="I60" s="6">
        <v>0.81899999999999995</v>
      </c>
      <c r="J60" s="27">
        <v>2.5999999999999999E-2</v>
      </c>
      <c r="K60" s="6">
        <v>0.56347999999999998</v>
      </c>
      <c r="L60" s="5">
        <v>3835.5064094937247</v>
      </c>
      <c r="M60" s="5">
        <v>179.27336231335983</v>
      </c>
      <c r="N60" s="5">
        <v>4595.7526310073999</v>
      </c>
      <c r="O60" s="5">
        <v>85.478987666439593</v>
      </c>
      <c r="P60" s="5">
        <v>4955.1419803381323</v>
      </c>
      <c r="Q60" s="14">
        <v>157.30609461390895</v>
      </c>
      <c r="R60" s="14">
        <v>192.20260183431384</v>
      </c>
      <c r="S60" s="15">
        <v>174.67578991274138</v>
      </c>
      <c r="T60">
        <v>481</v>
      </c>
      <c r="U60">
        <v>375</v>
      </c>
      <c r="V60">
        <v>0.105</v>
      </c>
      <c r="W60">
        <v>1.1910000000000001</v>
      </c>
      <c r="X60" s="39">
        <f t="shared" si="0"/>
        <v>8.8161209068010074E-2</v>
      </c>
      <c r="Y60">
        <v>5.25</v>
      </c>
      <c r="Z60">
        <v>22.21</v>
      </c>
      <c r="AA60">
        <v>5.33</v>
      </c>
      <c r="AB60">
        <v>44.8</v>
      </c>
      <c r="AC60">
        <v>25.39</v>
      </c>
      <c r="AD60">
        <v>6.31</v>
      </c>
      <c r="AE60">
        <v>40.700000000000003</v>
      </c>
      <c r="AF60">
        <v>6.04</v>
      </c>
      <c r="AG60">
        <v>38.67</v>
      </c>
      <c r="AH60">
        <v>7.43</v>
      </c>
      <c r="AI60">
        <v>18.52</v>
      </c>
      <c r="AJ60">
        <v>2.177</v>
      </c>
      <c r="AK60">
        <v>10.99</v>
      </c>
      <c r="AL60">
        <v>1.619</v>
      </c>
      <c r="AM60" s="69">
        <v>235.43600000000001</v>
      </c>
    </row>
    <row r="61" spans="1:39" x14ac:dyDescent="0.3">
      <c r="A61" s="20" t="s">
        <v>68</v>
      </c>
      <c r="B61" s="28">
        <v>57.6</v>
      </c>
      <c r="C61" s="27">
        <v>2.2000000000000002</v>
      </c>
      <c r="D61" s="28">
        <v>0.55500000000000005</v>
      </c>
      <c r="E61" s="27">
        <v>2.9000000000000001E-2</v>
      </c>
      <c r="F61" s="6">
        <v>0.63565000000000005</v>
      </c>
      <c r="G61" s="6">
        <v>1.8018019999999999</v>
      </c>
      <c r="H61" s="28">
        <v>9.4148200000000001E-2</v>
      </c>
      <c r="I61" s="6">
        <v>0.75900000000000001</v>
      </c>
      <c r="J61" s="27">
        <v>2.3E-2</v>
      </c>
      <c r="K61" s="6">
        <v>0.17083999999999999</v>
      </c>
      <c r="L61" s="5">
        <v>2845.9342184122329</v>
      </c>
      <c r="M61" s="5">
        <v>148.70647267379235</v>
      </c>
      <c r="N61" s="5">
        <v>4133.3550252149744</v>
      </c>
      <c r="O61" s="5">
        <v>157.87119887973861</v>
      </c>
      <c r="P61" s="5">
        <v>4846.6792622867524</v>
      </c>
      <c r="Q61" s="14">
        <v>146.86906855414401</v>
      </c>
      <c r="R61" s="14">
        <v>459.13843848818078</v>
      </c>
      <c r="S61" s="15">
        <v>103.5427176066478</v>
      </c>
      <c r="T61">
        <v>489</v>
      </c>
      <c r="U61">
        <v>349.9</v>
      </c>
      <c r="V61">
        <v>1.51</v>
      </c>
      <c r="W61">
        <v>1.206</v>
      </c>
      <c r="X61" s="39">
        <f t="shared" si="0"/>
        <v>1.2520729684908789</v>
      </c>
      <c r="Y61">
        <v>5.26</v>
      </c>
      <c r="Z61">
        <v>18.87</v>
      </c>
      <c r="AA61">
        <v>4.3</v>
      </c>
      <c r="AB61">
        <v>32.5</v>
      </c>
      <c r="AC61">
        <v>16.84</v>
      </c>
      <c r="AD61">
        <v>6.87</v>
      </c>
      <c r="AE61">
        <v>30.97</v>
      </c>
      <c r="AF61">
        <v>5.57</v>
      </c>
      <c r="AG61">
        <v>39.21</v>
      </c>
      <c r="AH61">
        <v>8.69</v>
      </c>
      <c r="AI61">
        <v>24.63</v>
      </c>
      <c r="AJ61">
        <v>3.2109999999999999</v>
      </c>
      <c r="AK61">
        <v>18.22</v>
      </c>
      <c r="AL61">
        <v>2.7309999999999999</v>
      </c>
      <c r="AM61" s="69">
        <v>217.87200000000001</v>
      </c>
    </row>
    <row r="62" spans="1:39" x14ac:dyDescent="0.3">
      <c r="A62" s="20" t="s">
        <v>69</v>
      </c>
      <c r="B62" s="28">
        <v>32.299999999999997</v>
      </c>
      <c r="C62" s="27">
        <v>1.3</v>
      </c>
      <c r="D62" s="28">
        <v>0.31</v>
      </c>
      <c r="E62" s="27">
        <v>1.9E-2</v>
      </c>
      <c r="F62" s="6">
        <v>0.45422000000000001</v>
      </c>
      <c r="G62" s="6">
        <v>3.225806</v>
      </c>
      <c r="H62" s="28">
        <v>0.19771069999999999</v>
      </c>
      <c r="I62" s="6">
        <v>0.755</v>
      </c>
      <c r="J62" s="27">
        <v>0.04</v>
      </c>
      <c r="K62" s="6">
        <v>0.60331000000000001</v>
      </c>
      <c r="L62" s="5">
        <v>1740.7067668851587</v>
      </c>
      <c r="M62" s="5">
        <v>106.68847926070328</v>
      </c>
      <c r="N62" s="5">
        <v>3559.4835731191533</v>
      </c>
      <c r="O62" s="5">
        <v>143.26094876330959</v>
      </c>
      <c r="P62" s="5">
        <v>4839.1263957517285</v>
      </c>
      <c r="Q62" s="14">
        <v>256.37755739082007</v>
      </c>
      <c r="R62" s="14">
        <v>235.74426269128986</v>
      </c>
      <c r="S62" s="15">
        <v>99.630333679731265</v>
      </c>
      <c r="T62">
        <v>378.7</v>
      </c>
      <c r="U62">
        <v>270.7</v>
      </c>
      <c r="V62">
        <v>1.5</v>
      </c>
      <c r="W62">
        <v>2.1120000000000001</v>
      </c>
      <c r="X62" s="39">
        <f t="shared" si="0"/>
        <v>0.71022727272727271</v>
      </c>
      <c r="Y62">
        <v>5.39</v>
      </c>
      <c r="Z62">
        <v>20.399999999999999</v>
      </c>
      <c r="AA62">
        <v>4.51</v>
      </c>
      <c r="AB62">
        <v>36</v>
      </c>
      <c r="AC62">
        <v>24.85</v>
      </c>
      <c r="AD62">
        <v>6.17</v>
      </c>
      <c r="AE62">
        <v>50.2</v>
      </c>
      <c r="AF62">
        <v>9.1300000000000008</v>
      </c>
      <c r="AG62">
        <v>64.7</v>
      </c>
      <c r="AH62">
        <v>13.56</v>
      </c>
      <c r="AI62">
        <v>36.99</v>
      </c>
      <c r="AJ62">
        <v>4.5199999999999996</v>
      </c>
      <c r="AK62">
        <v>25.38</v>
      </c>
      <c r="AL62">
        <v>3.5150000000000001</v>
      </c>
      <c r="AM62" s="69">
        <v>305.315</v>
      </c>
    </row>
    <row r="63" spans="1:39" x14ac:dyDescent="0.3">
      <c r="A63" s="20" t="s">
        <v>70</v>
      </c>
      <c r="B63" s="28">
        <v>16.420000000000002</v>
      </c>
      <c r="C63" s="27">
        <v>0.72</v>
      </c>
      <c r="D63" s="28">
        <v>0.18329999999999999</v>
      </c>
      <c r="E63" s="27">
        <v>9.2999999999999992E-3</v>
      </c>
      <c r="F63" s="6">
        <v>0.42052</v>
      </c>
      <c r="G63" s="6">
        <v>5.4555369999999996</v>
      </c>
      <c r="H63" s="28">
        <v>0.27679490000000001</v>
      </c>
      <c r="I63" s="6">
        <v>0.64100000000000001</v>
      </c>
      <c r="J63" s="27">
        <v>2.5000000000000001E-2</v>
      </c>
      <c r="K63" s="6">
        <v>0.28893999999999997</v>
      </c>
      <c r="L63" s="5">
        <v>1084.9775691112079</v>
      </c>
      <c r="M63" s="5">
        <v>55.047961771599745</v>
      </c>
      <c r="N63" s="5">
        <v>2901.5778762495374</v>
      </c>
      <c r="O63" s="5">
        <v>127.23118580387738</v>
      </c>
      <c r="P63" s="5">
        <v>4603.8037076118753</v>
      </c>
      <c r="Q63" s="14">
        <v>179.55552681793586</v>
      </c>
      <c r="R63" s="14">
        <v>308.84617998137026</v>
      </c>
      <c r="S63" s="15">
        <v>39.574047400417733</v>
      </c>
      <c r="T63">
        <v>433.3</v>
      </c>
      <c r="U63">
        <v>255.3</v>
      </c>
      <c r="V63">
        <v>0.03</v>
      </c>
      <c r="W63">
        <v>2.5870000000000002</v>
      </c>
      <c r="X63" s="39">
        <f t="shared" si="0"/>
        <v>1.1596443757247776E-2</v>
      </c>
      <c r="Y63">
        <v>1.36</v>
      </c>
      <c r="Z63">
        <v>6.49</v>
      </c>
      <c r="AA63">
        <v>1.538</v>
      </c>
      <c r="AB63">
        <v>13.92</v>
      </c>
      <c r="AC63">
        <v>12.51</v>
      </c>
      <c r="AD63">
        <v>3.57</v>
      </c>
      <c r="AE63">
        <v>42.5</v>
      </c>
      <c r="AF63">
        <v>10.86</v>
      </c>
      <c r="AG63">
        <v>106.1</v>
      </c>
      <c r="AH63">
        <v>28.06</v>
      </c>
      <c r="AI63">
        <v>89</v>
      </c>
      <c r="AJ63">
        <v>11.98</v>
      </c>
      <c r="AK63">
        <v>67.3</v>
      </c>
      <c r="AL63">
        <v>8.9600000000000009</v>
      </c>
      <c r="AM63" s="69">
        <v>404.14800000000002</v>
      </c>
    </row>
    <row r="64" spans="1:39" x14ac:dyDescent="0.3">
      <c r="A64" s="20" t="s">
        <v>71</v>
      </c>
      <c r="B64" s="28">
        <v>57.9</v>
      </c>
      <c r="C64" s="27">
        <v>3.3</v>
      </c>
      <c r="D64" s="28">
        <v>0.54700000000000004</v>
      </c>
      <c r="E64" s="27">
        <v>3.5000000000000003E-2</v>
      </c>
      <c r="F64" s="6">
        <v>0.91186999999999996</v>
      </c>
      <c r="G64" s="6">
        <v>1.8281540000000001</v>
      </c>
      <c r="H64" s="28">
        <v>0.1169751</v>
      </c>
      <c r="I64" s="6">
        <v>0.76</v>
      </c>
      <c r="J64" s="27">
        <v>2.7E-2</v>
      </c>
      <c r="K64" s="6">
        <v>-0.64266000000000001</v>
      </c>
      <c r="L64" s="5">
        <v>2812.683781408085</v>
      </c>
      <c r="M64" s="5">
        <v>179.97062586706213</v>
      </c>
      <c r="N64" s="5">
        <v>4138.5399712215467</v>
      </c>
      <c r="O64" s="5">
        <v>235.87533514734204</v>
      </c>
      <c r="P64" s="5">
        <v>4848.5608497063313</v>
      </c>
      <c r="Q64" s="14">
        <v>172.25150387114596</v>
      </c>
      <c r="R64" s="14">
        <v>444.88460488737695</v>
      </c>
      <c r="S64" s="15">
        <v>118.74271127439584</v>
      </c>
      <c r="T64">
        <v>427.8</v>
      </c>
      <c r="U64">
        <v>242.2</v>
      </c>
      <c r="V64">
        <v>0.24</v>
      </c>
      <c r="W64">
        <v>1.01</v>
      </c>
      <c r="X64" s="39">
        <f t="shared" si="0"/>
        <v>0.23762376237623761</v>
      </c>
      <c r="Y64">
        <v>1.3009999999999999</v>
      </c>
      <c r="Z64">
        <v>5.4</v>
      </c>
      <c r="AA64">
        <v>1.147</v>
      </c>
      <c r="AB64">
        <v>9.06</v>
      </c>
      <c r="AC64">
        <v>6.43</v>
      </c>
      <c r="AD64">
        <v>3.5</v>
      </c>
      <c r="AE64">
        <v>18.77</v>
      </c>
      <c r="AF64">
        <v>5.25</v>
      </c>
      <c r="AG64">
        <v>60.4</v>
      </c>
      <c r="AH64">
        <v>20</v>
      </c>
      <c r="AI64">
        <v>79.5</v>
      </c>
      <c r="AJ64">
        <v>12.58</v>
      </c>
      <c r="AK64">
        <v>77.3</v>
      </c>
      <c r="AL64">
        <v>10.93</v>
      </c>
      <c r="AM64" s="69">
        <v>311.56800000000004</v>
      </c>
    </row>
    <row r="65" spans="1:39" x14ac:dyDescent="0.3">
      <c r="A65" s="20" t="s">
        <v>72</v>
      </c>
      <c r="B65" s="28">
        <v>8.67</v>
      </c>
      <c r="C65" s="27">
        <v>0.41</v>
      </c>
      <c r="D65" s="28">
        <v>0.1196</v>
      </c>
      <c r="E65" s="27">
        <v>5.4999999999999997E-3</v>
      </c>
      <c r="F65" s="6">
        <v>0.32052000000000003</v>
      </c>
      <c r="G65" s="6">
        <v>8.3612040000000007</v>
      </c>
      <c r="H65" s="28">
        <v>0.3845035</v>
      </c>
      <c r="I65" s="6">
        <v>0.52500000000000002</v>
      </c>
      <c r="J65" s="27">
        <v>2.1999999999999999E-2</v>
      </c>
      <c r="K65" s="6">
        <v>8.4472000000000005E-2</v>
      </c>
      <c r="L65" s="5">
        <v>728.26094220249058</v>
      </c>
      <c r="M65" s="5">
        <v>33.490260720014199</v>
      </c>
      <c r="N65" s="5">
        <v>2303.9328927909864</v>
      </c>
      <c r="O65" s="5">
        <v>108.9518438344065</v>
      </c>
      <c r="P65" s="5">
        <v>4312.9832685898464</v>
      </c>
      <c r="Q65" s="14">
        <v>180.73453696947928</v>
      </c>
      <c r="R65" s="14">
        <v>310.19234966169614</v>
      </c>
      <c r="S65" s="15">
        <v>25.112130156641825</v>
      </c>
      <c r="T65">
        <v>399</v>
      </c>
      <c r="U65">
        <v>262.7</v>
      </c>
      <c r="V65">
        <v>8.3000000000000004E-2</v>
      </c>
      <c r="W65">
        <v>5.59</v>
      </c>
      <c r="X65" s="39">
        <f t="shared" si="0"/>
        <v>1.48479427549195E-2</v>
      </c>
      <c r="Y65">
        <v>1.7649999999999999</v>
      </c>
      <c r="Z65">
        <v>7.81</v>
      </c>
      <c r="AA65">
        <v>1.9339999999999999</v>
      </c>
      <c r="AB65">
        <v>18.2</v>
      </c>
      <c r="AC65">
        <v>15.04</v>
      </c>
      <c r="AD65">
        <v>5.79</v>
      </c>
      <c r="AE65">
        <v>50</v>
      </c>
      <c r="AF65">
        <v>12.02</v>
      </c>
      <c r="AG65">
        <v>108.4</v>
      </c>
      <c r="AH65">
        <v>26.77</v>
      </c>
      <c r="AI65">
        <v>80</v>
      </c>
      <c r="AJ65">
        <v>10.57</v>
      </c>
      <c r="AK65">
        <v>60.6</v>
      </c>
      <c r="AL65">
        <v>8.2100000000000009</v>
      </c>
      <c r="AM65" s="69">
        <v>407.10900000000004</v>
      </c>
    </row>
    <row r="66" spans="1:39" x14ac:dyDescent="0.3">
      <c r="A66" s="20" t="s">
        <v>73</v>
      </c>
      <c r="B66" s="28">
        <v>2.3410000000000002</v>
      </c>
      <c r="C66" s="27">
        <v>9.2999999999999999E-2</v>
      </c>
      <c r="D66" s="28">
        <v>6.6500000000000004E-2</v>
      </c>
      <c r="E66" s="27">
        <v>2.8999999999999998E-3</v>
      </c>
      <c r="F66" s="6">
        <v>0.15561</v>
      </c>
      <c r="G66" s="6">
        <v>15.03759</v>
      </c>
      <c r="H66" s="28">
        <v>0.65577479999999999</v>
      </c>
      <c r="I66" s="6">
        <v>0.2555</v>
      </c>
      <c r="J66" s="27">
        <v>8.6999999999999994E-3</v>
      </c>
      <c r="K66" s="6">
        <v>0.34251999999999999</v>
      </c>
      <c r="L66" s="5">
        <v>415.03470703799013</v>
      </c>
      <c r="M66" s="5">
        <v>18.099257900904831</v>
      </c>
      <c r="N66" s="5">
        <v>1224.8262815399498</v>
      </c>
      <c r="O66" s="5">
        <v>48.658199138494375</v>
      </c>
      <c r="P66" s="5">
        <v>3219.1708209963799</v>
      </c>
      <c r="Q66" s="14">
        <v>109.6156013411683</v>
      </c>
      <c r="R66" s="14">
        <v>312.77786657283673</v>
      </c>
      <c r="S66" s="15">
        <v>14.196497874811872</v>
      </c>
      <c r="T66">
        <v>552</v>
      </c>
      <c r="U66">
        <v>407</v>
      </c>
      <c r="V66">
        <v>1.56</v>
      </c>
      <c r="W66">
        <v>41.8</v>
      </c>
      <c r="X66" s="39">
        <f t="shared" si="0"/>
        <v>3.7320574162679428E-2</v>
      </c>
      <c r="Y66">
        <v>25.5</v>
      </c>
      <c r="Z66">
        <v>88</v>
      </c>
      <c r="AA66">
        <v>15.3</v>
      </c>
      <c r="AB66">
        <v>99.9</v>
      </c>
      <c r="AC66">
        <v>58.3</v>
      </c>
      <c r="AD66">
        <v>14.65</v>
      </c>
      <c r="AE66">
        <v>129.1</v>
      </c>
      <c r="AF66">
        <v>27.26</v>
      </c>
      <c r="AG66">
        <v>220.7</v>
      </c>
      <c r="AH66">
        <v>49.6</v>
      </c>
      <c r="AI66">
        <v>134.80000000000001</v>
      </c>
      <c r="AJ66">
        <v>16.53</v>
      </c>
      <c r="AK66">
        <v>84.7</v>
      </c>
      <c r="AL66">
        <v>11.02</v>
      </c>
      <c r="AM66" s="69">
        <v>975.36000000000013</v>
      </c>
    </row>
    <row r="67" spans="1:39" ht="15" thickBot="1" x14ac:dyDescent="0.35">
      <c r="A67" s="21" t="s">
        <v>74</v>
      </c>
      <c r="B67" s="31">
        <v>8.1199999999999992</v>
      </c>
      <c r="C67" s="30">
        <v>0.28000000000000003</v>
      </c>
      <c r="D67" s="31">
        <v>0.1104</v>
      </c>
      <c r="E67" s="30">
        <v>5.3E-3</v>
      </c>
      <c r="F67" s="7">
        <v>0.28417999999999999</v>
      </c>
      <c r="G67" s="7">
        <v>9.0579710000000002</v>
      </c>
      <c r="H67" s="31">
        <v>0.43484820000000002</v>
      </c>
      <c r="I67" s="7">
        <v>0.53100000000000003</v>
      </c>
      <c r="J67" s="30">
        <v>2.1999999999999999E-2</v>
      </c>
      <c r="K67" s="7">
        <v>0.51697000000000004</v>
      </c>
      <c r="L67" s="8">
        <v>675.07049650541865</v>
      </c>
      <c r="M67" s="8">
        <v>32.408275647452164</v>
      </c>
      <c r="N67" s="8">
        <v>2244.473578805138</v>
      </c>
      <c r="O67" s="8">
        <v>77.395640648453039</v>
      </c>
      <c r="P67" s="8">
        <v>4329.6593072722608</v>
      </c>
      <c r="Q67" s="16">
        <v>179.38324813557387</v>
      </c>
      <c r="R67" s="16">
        <v>280.50053267937034</v>
      </c>
      <c r="S67" s="17">
        <v>23.452030962061016</v>
      </c>
      <c r="T67" s="40">
        <v>374.3</v>
      </c>
      <c r="U67" s="41">
        <v>249.9</v>
      </c>
      <c r="V67" s="41">
        <v>0.29899999999999999</v>
      </c>
      <c r="W67" s="41">
        <v>6.03</v>
      </c>
      <c r="X67" s="42">
        <f t="shared" si="0"/>
        <v>4.958540630182421E-2</v>
      </c>
      <c r="Y67">
        <v>3.21</v>
      </c>
      <c r="Z67">
        <v>11.58</v>
      </c>
      <c r="AA67">
        <v>2.58</v>
      </c>
      <c r="AB67">
        <v>22.48</v>
      </c>
      <c r="AC67">
        <v>18.39</v>
      </c>
      <c r="AD67">
        <v>4.72</v>
      </c>
      <c r="AE67">
        <v>53.2</v>
      </c>
      <c r="AF67">
        <v>12.93</v>
      </c>
      <c r="AG67">
        <v>119.9</v>
      </c>
      <c r="AH67">
        <v>30.31</v>
      </c>
      <c r="AI67">
        <v>90.9</v>
      </c>
      <c r="AJ67">
        <v>11.87</v>
      </c>
      <c r="AK67">
        <v>65.8</v>
      </c>
      <c r="AL67">
        <v>8.91</v>
      </c>
      <c r="AM67" s="69">
        <v>456.78000000000009</v>
      </c>
    </row>
    <row r="68" spans="1:39" ht="15" thickBot="1" x14ac:dyDescent="0.35">
      <c r="A68" s="43"/>
      <c r="B68" s="44"/>
      <c r="C68" s="45"/>
      <c r="D68" s="44"/>
      <c r="E68" s="45"/>
      <c r="F68" s="46"/>
      <c r="G68" s="46"/>
      <c r="H68" s="44"/>
      <c r="I68" s="46"/>
      <c r="J68" s="45"/>
      <c r="K68" s="46"/>
      <c r="L68" s="47"/>
      <c r="M68" s="47"/>
      <c r="N68" s="47"/>
      <c r="O68" s="47"/>
      <c r="P68" s="47"/>
      <c r="Q68" s="48"/>
      <c r="R68" s="48"/>
      <c r="S68" s="49"/>
      <c r="T68" s="50"/>
      <c r="U68" s="50"/>
      <c r="V68" s="50"/>
      <c r="W68" s="50"/>
      <c r="X68" s="64"/>
      <c r="Y68" s="65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66"/>
    </row>
    <row r="69" spans="1:39" x14ac:dyDescent="0.3">
      <c r="A69" s="13" t="s">
        <v>75</v>
      </c>
      <c r="B69" s="28">
        <v>1.554</v>
      </c>
      <c r="C69" s="27">
        <v>2.9000000000000001E-2</v>
      </c>
      <c r="D69" s="28">
        <v>6.114E-2</v>
      </c>
      <c r="E69" s="27">
        <v>2.5999999999999999E-3</v>
      </c>
      <c r="F69" s="6">
        <v>8.5697999999999996E-2</v>
      </c>
      <c r="G69" s="6">
        <v>16.355899999999998</v>
      </c>
      <c r="H69" s="28">
        <v>0.69554059999999995</v>
      </c>
      <c r="I69" s="6">
        <v>0.18659999999999999</v>
      </c>
      <c r="J69" s="27">
        <v>3.7000000000000002E-3</v>
      </c>
      <c r="K69" s="6">
        <v>0.41138000000000002</v>
      </c>
      <c r="L69" s="5">
        <v>382.55472629629253</v>
      </c>
      <c r="M69" s="5">
        <v>16.268274261863926</v>
      </c>
      <c r="N69" s="5">
        <v>952.08484298151757</v>
      </c>
      <c r="O69" s="5">
        <v>17.767349064648656</v>
      </c>
      <c r="P69" s="5">
        <v>2712.4239600788706</v>
      </c>
      <c r="Q69" s="14">
        <v>53.783326110888645</v>
      </c>
      <c r="R69" s="14">
        <v>320.45966557549104</v>
      </c>
      <c r="S69" s="15">
        <v>13.544836062253427</v>
      </c>
      <c r="T69">
        <v>231.9</v>
      </c>
      <c r="U69">
        <v>452.7</v>
      </c>
      <c r="V69">
        <v>77.099999999999994</v>
      </c>
      <c r="W69">
        <v>82.6</v>
      </c>
      <c r="X69" s="39">
        <f t="shared" ref="X69:X132" si="1">V69/W69</f>
        <v>0.93341404358353508</v>
      </c>
      <c r="Y69">
        <v>143.19999999999999</v>
      </c>
      <c r="Z69">
        <v>530</v>
      </c>
      <c r="AA69">
        <v>98.3</v>
      </c>
      <c r="AB69">
        <v>580</v>
      </c>
      <c r="AC69">
        <v>152.69999999999999</v>
      </c>
      <c r="AD69">
        <v>37.520000000000003</v>
      </c>
      <c r="AE69">
        <v>139.1</v>
      </c>
      <c r="AF69">
        <v>16.920000000000002</v>
      </c>
      <c r="AG69">
        <v>92.2</v>
      </c>
      <c r="AH69">
        <v>16.22</v>
      </c>
      <c r="AI69">
        <v>37.92</v>
      </c>
      <c r="AJ69">
        <v>4.18</v>
      </c>
      <c r="AK69">
        <v>23.48</v>
      </c>
      <c r="AL69">
        <v>3.2639999999999998</v>
      </c>
      <c r="AM69" s="68">
        <v>1875.0040000000001</v>
      </c>
    </row>
    <row r="70" spans="1:39" x14ac:dyDescent="0.3">
      <c r="A70" s="13" t="s">
        <v>76</v>
      </c>
      <c r="B70" s="28">
        <v>1.897</v>
      </c>
      <c r="C70" s="27">
        <v>0.05</v>
      </c>
      <c r="D70" s="28">
        <v>6.4009999999999997E-2</v>
      </c>
      <c r="E70" s="27">
        <v>2.7000000000000001E-3</v>
      </c>
      <c r="F70" s="6">
        <v>0.12472</v>
      </c>
      <c r="G70" s="6">
        <v>15.62256</v>
      </c>
      <c r="H70" s="28">
        <v>0.6589737</v>
      </c>
      <c r="I70" s="6">
        <v>0.2147</v>
      </c>
      <c r="J70" s="27">
        <v>5.1999999999999998E-3</v>
      </c>
      <c r="K70" s="6">
        <v>0.33926000000000001</v>
      </c>
      <c r="L70" s="5">
        <v>399.96641013071758</v>
      </c>
      <c r="M70" s="5">
        <v>16.870946841945596</v>
      </c>
      <c r="N70" s="5">
        <v>1080.0382990173259</v>
      </c>
      <c r="O70" s="5">
        <v>28.467008408469319</v>
      </c>
      <c r="P70" s="5">
        <v>2941.3604441362127</v>
      </c>
      <c r="Q70" s="14">
        <v>71.23928416165954</v>
      </c>
      <c r="R70" s="14">
        <v>321.43047703123943</v>
      </c>
      <c r="S70" s="15">
        <v>13.61688975136553</v>
      </c>
      <c r="T70">
        <v>182.4</v>
      </c>
      <c r="U70">
        <v>382.1</v>
      </c>
      <c r="V70">
        <v>22.88</v>
      </c>
      <c r="W70">
        <v>55.6</v>
      </c>
      <c r="X70" s="39">
        <f t="shared" si="1"/>
        <v>0.41151079136690644</v>
      </c>
      <c r="Y70">
        <v>68.099999999999994</v>
      </c>
      <c r="Z70">
        <v>303.5</v>
      </c>
      <c r="AA70">
        <v>61.8</v>
      </c>
      <c r="AB70">
        <v>382</v>
      </c>
      <c r="AC70">
        <v>104.8</v>
      </c>
      <c r="AD70">
        <v>25.66</v>
      </c>
      <c r="AE70">
        <v>90.9</v>
      </c>
      <c r="AF70">
        <v>10.68</v>
      </c>
      <c r="AG70">
        <v>56.3</v>
      </c>
      <c r="AH70">
        <v>9.8000000000000007</v>
      </c>
      <c r="AI70">
        <v>23.82</v>
      </c>
      <c r="AJ70">
        <v>2.74</v>
      </c>
      <c r="AK70">
        <v>15.23</v>
      </c>
      <c r="AL70">
        <v>2.1389999999999998</v>
      </c>
      <c r="AM70" s="69">
        <v>1157.4689999999998</v>
      </c>
    </row>
    <row r="71" spans="1:39" x14ac:dyDescent="0.3">
      <c r="A71" s="13" t="s">
        <v>77</v>
      </c>
      <c r="B71" s="28">
        <v>2.25</v>
      </c>
      <c r="C71" s="27">
        <v>4.5999999999999999E-2</v>
      </c>
      <c r="D71" s="28">
        <v>6.5699999999999995E-2</v>
      </c>
      <c r="E71" s="27">
        <v>2.8E-3</v>
      </c>
      <c r="F71" s="6">
        <v>0.37213000000000002</v>
      </c>
      <c r="G71" s="6">
        <v>15.220700000000001</v>
      </c>
      <c r="H71" s="28">
        <v>0.64867520000000001</v>
      </c>
      <c r="I71" s="6">
        <v>0.2472</v>
      </c>
      <c r="J71" s="27">
        <v>5.4999999999999997E-3</v>
      </c>
      <c r="K71" s="6">
        <v>0.30595</v>
      </c>
      <c r="L71" s="5">
        <v>410.19732631602596</v>
      </c>
      <c r="M71" s="5">
        <v>17.481773419861078</v>
      </c>
      <c r="N71" s="5">
        <v>1196.7863089218115</v>
      </c>
      <c r="O71" s="5">
        <v>24.4676312046237</v>
      </c>
      <c r="P71" s="5">
        <v>3166.9221176315932</v>
      </c>
      <c r="Q71" s="14">
        <v>70.461454882579943</v>
      </c>
      <c r="R71" s="14">
        <v>313.279780686219</v>
      </c>
      <c r="S71" s="15">
        <v>13.48047963130035</v>
      </c>
      <c r="T71">
        <v>209</v>
      </c>
      <c r="U71">
        <v>451</v>
      </c>
      <c r="V71">
        <v>40.6</v>
      </c>
      <c r="W71">
        <v>51.11</v>
      </c>
      <c r="X71" s="39">
        <f t="shared" si="1"/>
        <v>0.79436509489336726</v>
      </c>
      <c r="Y71">
        <v>102.1</v>
      </c>
      <c r="Z71">
        <v>419.1</v>
      </c>
      <c r="AA71">
        <v>82.9</v>
      </c>
      <c r="AB71">
        <v>496</v>
      </c>
      <c r="AC71">
        <v>131.19999999999999</v>
      </c>
      <c r="AD71">
        <v>33.67</v>
      </c>
      <c r="AE71">
        <v>117.7</v>
      </c>
      <c r="AF71">
        <v>14.12</v>
      </c>
      <c r="AG71">
        <v>76.400000000000006</v>
      </c>
      <c r="AH71">
        <v>13.51</v>
      </c>
      <c r="AI71">
        <v>31.54</v>
      </c>
      <c r="AJ71">
        <v>3.64</v>
      </c>
      <c r="AK71">
        <v>20.239999999999998</v>
      </c>
      <c r="AL71">
        <v>2.8540000000000001</v>
      </c>
      <c r="AM71" s="69">
        <v>1544.9740000000002</v>
      </c>
    </row>
    <row r="72" spans="1:39" x14ac:dyDescent="0.3">
      <c r="A72" s="13" t="s">
        <v>78</v>
      </c>
      <c r="B72" s="28">
        <v>2.9039999999999999</v>
      </c>
      <c r="C72" s="27">
        <v>7.8E-2</v>
      </c>
      <c r="D72" s="28">
        <v>7.3499999999999996E-2</v>
      </c>
      <c r="E72" s="27">
        <v>3.3E-3</v>
      </c>
      <c r="F72" s="6">
        <v>0.53093000000000001</v>
      </c>
      <c r="G72" s="6">
        <v>13.60544</v>
      </c>
      <c r="H72" s="28">
        <v>0.61085659999999997</v>
      </c>
      <c r="I72" s="6">
        <v>0.28339999999999999</v>
      </c>
      <c r="J72" s="27">
        <v>7.4000000000000003E-3</v>
      </c>
      <c r="K72" s="6">
        <v>-2.7990000000000001E-2</v>
      </c>
      <c r="L72" s="5">
        <v>457.20766051054687</v>
      </c>
      <c r="M72" s="5">
        <v>20.527690880065371</v>
      </c>
      <c r="N72" s="5">
        <v>1382.9534127540701</v>
      </c>
      <c r="O72" s="5">
        <v>37.145442904551473</v>
      </c>
      <c r="P72" s="5">
        <v>3381.7628353374889</v>
      </c>
      <c r="Q72" s="14">
        <v>88.30291101445809</v>
      </c>
      <c r="R72" s="14">
        <v>329.5710655520262</v>
      </c>
      <c r="S72" s="15">
        <v>15.212420991730514</v>
      </c>
      <c r="T72">
        <v>169.2</v>
      </c>
      <c r="U72">
        <v>385</v>
      </c>
      <c r="V72">
        <v>6.82</v>
      </c>
      <c r="W72">
        <v>32.700000000000003</v>
      </c>
      <c r="X72" s="39">
        <f t="shared" si="1"/>
        <v>0.20856269113149847</v>
      </c>
      <c r="Y72">
        <v>37.9</v>
      </c>
      <c r="Z72">
        <v>180.5</v>
      </c>
      <c r="AA72">
        <v>37.4</v>
      </c>
      <c r="AB72">
        <v>234.9</v>
      </c>
      <c r="AC72">
        <v>62.2</v>
      </c>
      <c r="AD72">
        <v>15.82</v>
      </c>
      <c r="AE72">
        <v>52.5</v>
      </c>
      <c r="AF72">
        <v>6.14</v>
      </c>
      <c r="AG72">
        <v>32.4</v>
      </c>
      <c r="AH72">
        <v>5.79</v>
      </c>
      <c r="AI72">
        <v>13.68</v>
      </c>
      <c r="AJ72">
        <v>1.5680000000000001</v>
      </c>
      <c r="AK72">
        <v>8.84</v>
      </c>
      <c r="AL72">
        <v>1.2030000000000001</v>
      </c>
      <c r="AM72" s="69">
        <v>690.84100000000001</v>
      </c>
    </row>
    <row r="73" spans="1:39" x14ac:dyDescent="0.3">
      <c r="A73" s="13" t="s">
        <v>79</v>
      </c>
      <c r="B73" s="28">
        <v>1.8520000000000001</v>
      </c>
      <c r="C73" s="27">
        <v>4.1000000000000002E-2</v>
      </c>
      <c r="D73" s="28">
        <v>6.3299999999999995E-2</v>
      </c>
      <c r="E73" s="27">
        <v>2.7000000000000001E-3</v>
      </c>
      <c r="F73" s="6">
        <v>0.57874000000000003</v>
      </c>
      <c r="G73" s="6">
        <v>15.797790000000001</v>
      </c>
      <c r="H73" s="28">
        <v>0.67383930000000003</v>
      </c>
      <c r="I73" s="6">
        <v>0.21029999999999999</v>
      </c>
      <c r="J73" s="27">
        <v>3.8999999999999998E-3</v>
      </c>
      <c r="K73" s="6">
        <v>-0.17133999999999999</v>
      </c>
      <c r="L73" s="5">
        <v>395.66336615570248</v>
      </c>
      <c r="M73" s="5">
        <v>16.876636471096315</v>
      </c>
      <c r="N73" s="5">
        <v>1064.1422577570693</v>
      </c>
      <c r="O73" s="5">
        <v>23.558224928747215</v>
      </c>
      <c r="P73" s="5">
        <v>2907.8583625327897</v>
      </c>
      <c r="Q73" s="14">
        <v>53.926046666085973</v>
      </c>
      <c r="R73" s="14">
        <v>320.05499482426774</v>
      </c>
      <c r="S73" s="15">
        <v>13.597826186064138</v>
      </c>
      <c r="T73">
        <v>189.3</v>
      </c>
      <c r="U73">
        <v>401.1</v>
      </c>
      <c r="V73">
        <v>36.5</v>
      </c>
      <c r="W73">
        <v>59.8</v>
      </c>
      <c r="X73" s="39">
        <f t="shared" si="1"/>
        <v>0.61036789297658867</v>
      </c>
      <c r="Y73">
        <v>83.5</v>
      </c>
      <c r="Z73">
        <v>374.4</v>
      </c>
      <c r="AA73">
        <v>72.7</v>
      </c>
      <c r="AB73">
        <v>450</v>
      </c>
      <c r="AC73">
        <v>115.8</v>
      </c>
      <c r="AD73">
        <v>29.24</v>
      </c>
      <c r="AE73">
        <v>100.7</v>
      </c>
      <c r="AF73">
        <v>11.99</v>
      </c>
      <c r="AG73">
        <v>63.7</v>
      </c>
      <c r="AH73">
        <v>11.15</v>
      </c>
      <c r="AI73">
        <v>26.06</v>
      </c>
      <c r="AJ73">
        <v>3.0249999999999999</v>
      </c>
      <c r="AK73">
        <v>17.21</v>
      </c>
      <c r="AL73">
        <v>2.387</v>
      </c>
      <c r="AM73" s="69">
        <v>1361.8620000000003</v>
      </c>
    </row>
    <row r="74" spans="1:39" x14ac:dyDescent="0.3">
      <c r="A74" s="13" t="s">
        <v>80</v>
      </c>
      <c r="B74" s="28">
        <v>2.3580000000000001</v>
      </c>
      <c r="C74" s="27">
        <v>6.3E-2</v>
      </c>
      <c r="D74" s="28">
        <v>6.7799999999999999E-2</v>
      </c>
      <c r="E74" s="27">
        <v>2.8999999999999998E-3</v>
      </c>
      <c r="F74" s="6">
        <v>0.40600999999999998</v>
      </c>
      <c r="G74" s="6">
        <v>14.74926</v>
      </c>
      <c r="H74" s="28">
        <v>0.63086819999999999</v>
      </c>
      <c r="I74" s="6">
        <v>0.25240000000000001</v>
      </c>
      <c r="J74" s="27">
        <v>4.8999999999999998E-3</v>
      </c>
      <c r="K74" s="6">
        <v>0.21903</v>
      </c>
      <c r="L74" s="5">
        <v>422.88771689894526</v>
      </c>
      <c r="M74" s="5">
        <v>18.088117684468159</v>
      </c>
      <c r="N74" s="5">
        <v>1229.9797518965825</v>
      </c>
      <c r="O74" s="5">
        <v>32.86205443998503</v>
      </c>
      <c r="P74" s="5">
        <v>3199.8829220868793</v>
      </c>
      <c r="Q74" s="14">
        <v>62.121340405014692</v>
      </c>
      <c r="R74" s="14">
        <v>320.48593207041898</v>
      </c>
      <c r="S74" s="15">
        <v>13.779771438238075</v>
      </c>
      <c r="T74">
        <v>212.4</v>
      </c>
      <c r="U74">
        <v>452.8</v>
      </c>
      <c r="V74">
        <v>37.9</v>
      </c>
      <c r="W74">
        <v>49.3</v>
      </c>
      <c r="X74" s="39">
        <f t="shared" si="1"/>
        <v>0.76876267748478699</v>
      </c>
      <c r="Y74">
        <v>90.6</v>
      </c>
      <c r="Z74">
        <v>394</v>
      </c>
      <c r="AA74">
        <v>80.3</v>
      </c>
      <c r="AB74">
        <v>499</v>
      </c>
      <c r="AC74">
        <v>150.6</v>
      </c>
      <c r="AD74">
        <v>37.6</v>
      </c>
      <c r="AE74">
        <v>147.69999999999999</v>
      </c>
      <c r="AF74">
        <v>18.260000000000002</v>
      </c>
      <c r="AG74">
        <v>97.5</v>
      </c>
      <c r="AH74">
        <v>17.350000000000001</v>
      </c>
      <c r="AI74">
        <v>41.9</v>
      </c>
      <c r="AJ74">
        <v>4.8099999999999996</v>
      </c>
      <c r="AK74">
        <v>26.52</v>
      </c>
      <c r="AL74">
        <v>3.75</v>
      </c>
      <c r="AM74" s="69">
        <v>1609.8899999999999</v>
      </c>
    </row>
    <row r="75" spans="1:39" x14ac:dyDescent="0.3">
      <c r="A75" s="13" t="s">
        <v>81</v>
      </c>
      <c r="B75" s="28">
        <v>3.2229999999999999</v>
      </c>
      <c r="C75" s="27">
        <v>7.6999999999999999E-2</v>
      </c>
      <c r="D75" s="28">
        <v>7.5399999999999995E-2</v>
      </c>
      <c r="E75" s="27">
        <v>3.2000000000000002E-3</v>
      </c>
      <c r="F75" s="6">
        <v>0.23845</v>
      </c>
      <c r="G75" s="6">
        <v>13.262600000000001</v>
      </c>
      <c r="H75" s="28">
        <v>0.56286890000000001</v>
      </c>
      <c r="I75" s="6">
        <v>0.31059999999999999</v>
      </c>
      <c r="J75" s="27">
        <v>6.6E-3</v>
      </c>
      <c r="K75" s="6">
        <v>0.18819</v>
      </c>
      <c r="L75" s="5">
        <v>468.60715805602308</v>
      </c>
      <c r="M75" s="5">
        <v>19.887836946674721</v>
      </c>
      <c r="N75" s="5">
        <v>1462.7057683421908</v>
      </c>
      <c r="O75" s="5">
        <v>34.945189004762241</v>
      </c>
      <c r="P75" s="5">
        <v>3523.9049894758414</v>
      </c>
      <c r="Q75" s="14">
        <v>74.880144657245836</v>
      </c>
      <c r="R75" s="14">
        <v>322.09543900875525</v>
      </c>
      <c r="S75" s="15">
        <v>14.080960539047645</v>
      </c>
      <c r="T75">
        <v>196.9</v>
      </c>
      <c r="U75">
        <v>411</v>
      </c>
      <c r="V75">
        <v>9.1999999999999993</v>
      </c>
      <c r="W75">
        <v>30.63</v>
      </c>
      <c r="X75" s="39">
        <f t="shared" si="1"/>
        <v>0.30035912504080964</v>
      </c>
      <c r="Y75">
        <v>52.7</v>
      </c>
      <c r="Z75">
        <v>239.6</v>
      </c>
      <c r="AA75">
        <v>47</v>
      </c>
      <c r="AB75">
        <v>291.39999999999998</v>
      </c>
      <c r="AC75">
        <v>74.7</v>
      </c>
      <c r="AD75">
        <v>21.48</v>
      </c>
      <c r="AE75">
        <v>70.2</v>
      </c>
      <c r="AF75">
        <v>8.34</v>
      </c>
      <c r="AG75">
        <v>45.3</v>
      </c>
      <c r="AH75">
        <v>7.98</v>
      </c>
      <c r="AI75">
        <v>19.43</v>
      </c>
      <c r="AJ75">
        <v>2.2869999999999999</v>
      </c>
      <c r="AK75">
        <v>12.35</v>
      </c>
      <c r="AL75">
        <v>1.702</v>
      </c>
      <c r="AM75" s="69">
        <v>894.46900000000016</v>
      </c>
    </row>
    <row r="76" spans="1:39" x14ac:dyDescent="0.3">
      <c r="A76" s="13" t="s">
        <v>82</v>
      </c>
      <c r="B76" s="28">
        <v>2.61</v>
      </c>
      <c r="C76" s="27">
        <v>0.13</v>
      </c>
      <c r="D76" s="28">
        <v>7.3200000000000001E-2</v>
      </c>
      <c r="E76" s="27">
        <v>3.5000000000000001E-3</v>
      </c>
      <c r="F76" s="6">
        <v>0.77215999999999996</v>
      </c>
      <c r="G76" s="6">
        <v>13.661199999999999</v>
      </c>
      <c r="H76" s="28">
        <v>0.65319959999999999</v>
      </c>
      <c r="I76" s="6">
        <v>0.25569999999999998</v>
      </c>
      <c r="J76" s="27">
        <v>8.0999999999999996E-3</v>
      </c>
      <c r="K76" s="6">
        <v>-0.45795000000000002</v>
      </c>
      <c r="L76" s="5">
        <v>455.40589569271208</v>
      </c>
      <c r="M76" s="5">
        <v>21.774872061810004</v>
      </c>
      <c r="N76" s="5">
        <v>1303.4551173729903</v>
      </c>
      <c r="O76" s="5">
        <v>64.923051823175769</v>
      </c>
      <c r="P76" s="5">
        <v>3220.406147469545</v>
      </c>
      <c r="Q76" s="14">
        <v>102.01521233673569</v>
      </c>
      <c r="R76" s="14">
        <v>343.96128772120761</v>
      </c>
      <c r="S76" s="15">
        <v>16.843707492882885</v>
      </c>
      <c r="T76">
        <v>233.9</v>
      </c>
      <c r="U76">
        <v>502.9</v>
      </c>
      <c r="V76">
        <v>59.4</v>
      </c>
      <c r="W76">
        <v>53.9</v>
      </c>
      <c r="X76" s="39">
        <f t="shared" si="1"/>
        <v>1.1020408163265307</v>
      </c>
      <c r="Y76">
        <v>113.9</v>
      </c>
      <c r="Z76">
        <v>457</v>
      </c>
      <c r="AA76">
        <v>88.2</v>
      </c>
      <c r="AB76">
        <v>546</v>
      </c>
      <c r="AC76">
        <v>148</v>
      </c>
      <c r="AD76">
        <v>37.299999999999997</v>
      </c>
      <c r="AE76">
        <v>135.5</v>
      </c>
      <c r="AF76">
        <v>17</v>
      </c>
      <c r="AG76">
        <v>91.7</v>
      </c>
      <c r="AH76">
        <v>16.45</v>
      </c>
      <c r="AI76">
        <v>40.200000000000003</v>
      </c>
      <c r="AJ76">
        <v>4.57</v>
      </c>
      <c r="AK76">
        <v>25.4</v>
      </c>
      <c r="AL76">
        <v>3.53</v>
      </c>
      <c r="AM76" s="69">
        <v>1724.75</v>
      </c>
    </row>
    <row r="77" spans="1:39" x14ac:dyDescent="0.3">
      <c r="A77" s="13" t="s">
        <v>83</v>
      </c>
      <c r="B77" s="28">
        <v>1.8080000000000001</v>
      </c>
      <c r="C77" s="27">
        <v>4.2000000000000003E-2</v>
      </c>
      <c r="D77" s="28">
        <v>6.268E-2</v>
      </c>
      <c r="E77" s="27">
        <v>2.5999999999999999E-3</v>
      </c>
      <c r="F77" s="6">
        <v>8.7894E-2</v>
      </c>
      <c r="G77" s="6">
        <v>15.954050000000001</v>
      </c>
      <c r="H77" s="28">
        <v>0.6617826</v>
      </c>
      <c r="I77" s="6">
        <v>0.20710000000000001</v>
      </c>
      <c r="J77" s="27">
        <v>4.5999999999999999E-3</v>
      </c>
      <c r="K77" s="6">
        <v>0.38096999999999998</v>
      </c>
      <c r="L77" s="5">
        <v>391.90342776849832</v>
      </c>
      <c r="M77" s="5">
        <v>16.25636426608321</v>
      </c>
      <c r="N77" s="5">
        <v>1048.3550654044418</v>
      </c>
      <c r="O77" s="5">
        <v>24.353380944129732</v>
      </c>
      <c r="P77" s="5">
        <v>2882.9865390900409</v>
      </c>
      <c r="Q77" s="14">
        <v>64.0354325437672</v>
      </c>
      <c r="R77" s="14">
        <v>318.50275467568008</v>
      </c>
      <c r="S77" s="15">
        <v>13.219232439335411</v>
      </c>
      <c r="T77">
        <v>196.5</v>
      </c>
      <c r="U77">
        <v>428</v>
      </c>
      <c r="V77">
        <v>50.7</v>
      </c>
      <c r="W77">
        <v>65.2</v>
      </c>
      <c r="X77" s="39">
        <f t="shared" si="1"/>
        <v>0.77760736196319025</v>
      </c>
      <c r="Y77">
        <v>108.2</v>
      </c>
      <c r="Z77">
        <v>471</v>
      </c>
      <c r="AA77">
        <v>91.5</v>
      </c>
      <c r="AB77">
        <v>566</v>
      </c>
      <c r="AC77">
        <v>161</v>
      </c>
      <c r="AD77">
        <v>38.57</v>
      </c>
      <c r="AE77">
        <v>144.9</v>
      </c>
      <c r="AF77">
        <v>17.88</v>
      </c>
      <c r="AG77">
        <v>95.6</v>
      </c>
      <c r="AH77">
        <v>16.739999999999998</v>
      </c>
      <c r="AI77">
        <v>40.5</v>
      </c>
      <c r="AJ77">
        <v>4.5599999999999996</v>
      </c>
      <c r="AK77">
        <v>25.12</v>
      </c>
      <c r="AL77">
        <v>3.536</v>
      </c>
      <c r="AM77" s="69">
        <v>1785.106</v>
      </c>
    </row>
    <row r="78" spans="1:39" x14ac:dyDescent="0.3">
      <c r="A78" s="13" t="s">
        <v>84</v>
      </c>
      <c r="B78" s="28">
        <v>3.7370000000000001</v>
      </c>
      <c r="C78" s="27">
        <v>9.8000000000000004E-2</v>
      </c>
      <c r="D78" s="28">
        <v>8.0600000000000005E-2</v>
      </c>
      <c r="E78" s="27">
        <v>3.5000000000000001E-3</v>
      </c>
      <c r="F78" s="6">
        <v>0.15689</v>
      </c>
      <c r="G78" s="6">
        <v>12.40695</v>
      </c>
      <c r="H78" s="28">
        <v>0.5387632</v>
      </c>
      <c r="I78" s="6">
        <v>0.33860000000000001</v>
      </c>
      <c r="J78" s="27">
        <v>8.6E-3</v>
      </c>
      <c r="K78" s="6">
        <v>0.38450000000000001</v>
      </c>
      <c r="L78" s="5">
        <v>499.70309381355906</v>
      </c>
      <c r="M78" s="5">
        <v>21.69926586039028</v>
      </c>
      <c r="N78" s="5">
        <v>1579.3308868778136</v>
      </c>
      <c r="O78" s="5">
        <v>41.416758606910818</v>
      </c>
      <c r="P78" s="5">
        <v>3656.4637334619642</v>
      </c>
      <c r="Q78" s="14">
        <v>92.8694273708591</v>
      </c>
      <c r="R78" s="14">
        <v>326.66508302638857</v>
      </c>
      <c r="S78" s="15">
        <v>15.06202200849506</v>
      </c>
      <c r="T78">
        <v>203</v>
      </c>
      <c r="U78">
        <v>405.6</v>
      </c>
      <c r="V78">
        <v>6.9</v>
      </c>
      <c r="W78">
        <v>25.34</v>
      </c>
      <c r="X78" s="39">
        <f t="shared" si="1"/>
        <v>0.27229676400947123</v>
      </c>
      <c r="Y78">
        <v>40.840000000000003</v>
      </c>
      <c r="Z78">
        <v>196.6</v>
      </c>
      <c r="AA78">
        <v>39.53</v>
      </c>
      <c r="AB78">
        <v>240.6</v>
      </c>
      <c r="AC78">
        <v>60.5</v>
      </c>
      <c r="AD78">
        <v>17.149999999999999</v>
      </c>
      <c r="AE78">
        <v>49.4</v>
      </c>
      <c r="AF78">
        <v>5.93</v>
      </c>
      <c r="AG78">
        <v>31.21</v>
      </c>
      <c r="AH78">
        <v>5.56</v>
      </c>
      <c r="AI78">
        <v>13.49</v>
      </c>
      <c r="AJ78">
        <v>1.573</v>
      </c>
      <c r="AK78">
        <v>8.7899999999999991</v>
      </c>
      <c r="AL78">
        <v>1.2290000000000001</v>
      </c>
      <c r="AM78" s="69">
        <v>712.40199999999993</v>
      </c>
    </row>
    <row r="79" spans="1:39" x14ac:dyDescent="0.3">
      <c r="A79" s="13" t="s">
        <v>85</v>
      </c>
      <c r="B79" s="28">
        <v>1.605</v>
      </c>
      <c r="C79" s="27">
        <v>4.2000000000000003E-2</v>
      </c>
      <c r="D79" s="28">
        <v>6.0389999999999999E-2</v>
      </c>
      <c r="E79" s="27">
        <v>2.5999999999999999E-3</v>
      </c>
      <c r="F79" s="6">
        <v>0.3821</v>
      </c>
      <c r="G79" s="6">
        <v>16.55903</v>
      </c>
      <c r="H79" s="28">
        <v>0.71292409999999995</v>
      </c>
      <c r="I79" s="6">
        <v>0.19170000000000001</v>
      </c>
      <c r="J79" s="27">
        <v>4.7999999999999996E-3</v>
      </c>
      <c r="K79" s="6">
        <v>0.10120999999999999</v>
      </c>
      <c r="L79" s="5">
        <v>377.99687339014065</v>
      </c>
      <c r="M79" s="5">
        <v>16.274082974240201</v>
      </c>
      <c r="N79" s="5">
        <v>972.16091303785379</v>
      </c>
      <c r="O79" s="5">
        <v>25.439724827158795</v>
      </c>
      <c r="P79" s="5">
        <v>2756.8014764461655</v>
      </c>
      <c r="Q79" s="14">
        <v>69.027892993957181</v>
      </c>
      <c r="R79" s="14">
        <v>314.18225211013311</v>
      </c>
      <c r="S79" s="15">
        <v>13.523502973396159</v>
      </c>
      <c r="T79">
        <v>147.1</v>
      </c>
      <c r="U79">
        <v>303.60000000000002</v>
      </c>
      <c r="V79">
        <v>9.2799999999999994</v>
      </c>
      <c r="W79">
        <v>60.4</v>
      </c>
      <c r="X79" s="39">
        <f t="shared" si="1"/>
        <v>0.15364238410596026</v>
      </c>
      <c r="Y79">
        <v>34.97</v>
      </c>
      <c r="Z79">
        <v>193.6</v>
      </c>
      <c r="AA79">
        <v>45</v>
      </c>
      <c r="AB79">
        <v>309.3</v>
      </c>
      <c r="AC79">
        <v>87.9</v>
      </c>
      <c r="AD79">
        <v>23.63</v>
      </c>
      <c r="AE79">
        <v>78.5</v>
      </c>
      <c r="AF79">
        <v>9.5299999999999994</v>
      </c>
      <c r="AG79">
        <v>53.5</v>
      </c>
      <c r="AH79">
        <v>9.5500000000000007</v>
      </c>
      <c r="AI79">
        <v>23.51</v>
      </c>
      <c r="AJ79">
        <v>2.9129999999999998</v>
      </c>
      <c r="AK79">
        <v>17.09</v>
      </c>
      <c r="AL79">
        <v>2.5449999999999999</v>
      </c>
      <c r="AM79" s="69">
        <v>891.5379999999999</v>
      </c>
    </row>
    <row r="80" spans="1:39" x14ac:dyDescent="0.3">
      <c r="A80" s="13" t="s">
        <v>86</v>
      </c>
      <c r="B80" s="28">
        <v>1.704</v>
      </c>
      <c r="C80" s="27">
        <v>2.5000000000000001E-2</v>
      </c>
      <c r="D80" s="28">
        <v>6.1920000000000003E-2</v>
      </c>
      <c r="E80" s="27">
        <v>2.5999999999999999E-3</v>
      </c>
      <c r="F80" s="6">
        <v>0.46140999999999999</v>
      </c>
      <c r="G80" s="6">
        <v>16.14987</v>
      </c>
      <c r="H80" s="28">
        <v>0.67812760000000005</v>
      </c>
      <c r="I80" s="6">
        <v>0.1991</v>
      </c>
      <c r="J80" s="27">
        <v>3.0000000000000001E-3</v>
      </c>
      <c r="K80" s="6">
        <v>0.30829000000000001</v>
      </c>
      <c r="L80" s="5">
        <v>387.29147729558588</v>
      </c>
      <c r="M80" s="5">
        <v>16.262239033729379</v>
      </c>
      <c r="N80" s="5">
        <v>1010.0341759463041</v>
      </c>
      <c r="O80" s="5">
        <v>14.818576525033807</v>
      </c>
      <c r="P80" s="5">
        <v>2818.8329548629686</v>
      </c>
      <c r="Q80" s="14">
        <v>42.473625638316953</v>
      </c>
      <c r="R80" s="14">
        <v>318.51489332790106</v>
      </c>
      <c r="S80" s="15">
        <v>13.265731352238832</v>
      </c>
      <c r="T80">
        <v>234.8</v>
      </c>
      <c r="U80">
        <v>496</v>
      </c>
      <c r="V80">
        <v>89.1</v>
      </c>
      <c r="W80">
        <v>80.8</v>
      </c>
      <c r="X80" s="39">
        <f t="shared" si="1"/>
        <v>1.1027227722772277</v>
      </c>
      <c r="Y80">
        <v>127.2</v>
      </c>
      <c r="Z80">
        <v>490</v>
      </c>
      <c r="AA80">
        <v>91.8</v>
      </c>
      <c r="AB80">
        <v>527</v>
      </c>
      <c r="AC80">
        <v>155.9</v>
      </c>
      <c r="AD80">
        <v>44.3</v>
      </c>
      <c r="AE80">
        <v>158.69999999999999</v>
      </c>
      <c r="AF80">
        <v>20.74</v>
      </c>
      <c r="AG80">
        <v>121.2</v>
      </c>
      <c r="AH80">
        <v>21.99</v>
      </c>
      <c r="AI80">
        <v>52.7</v>
      </c>
      <c r="AJ80">
        <v>5.98</v>
      </c>
      <c r="AK80">
        <v>32.6</v>
      </c>
      <c r="AL80">
        <v>4.47</v>
      </c>
      <c r="AM80" s="69">
        <v>1854.5800000000002</v>
      </c>
    </row>
    <row r="81" spans="1:39" x14ac:dyDescent="0.3">
      <c r="A81" s="13" t="s">
        <v>87</v>
      </c>
      <c r="B81" s="28">
        <v>4.3499999999999996</v>
      </c>
      <c r="C81" s="27">
        <v>0.12</v>
      </c>
      <c r="D81" s="28">
        <v>8.5800000000000001E-2</v>
      </c>
      <c r="E81" s="27">
        <v>3.7000000000000002E-3</v>
      </c>
      <c r="F81" s="6">
        <v>0.57628999999999997</v>
      </c>
      <c r="G81" s="6">
        <v>11.655010000000001</v>
      </c>
      <c r="H81" s="28">
        <v>0.50260539999999998</v>
      </c>
      <c r="I81" s="6">
        <v>0.36730000000000002</v>
      </c>
      <c r="J81" s="27">
        <v>7.4999999999999997E-3</v>
      </c>
      <c r="K81" s="6">
        <v>0.13381999999999999</v>
      </c>
      <c r="L81" s="5">
        <v>530.64975013191781</v>
      </c>
      <c r="M81" s="5">
        <v>22.883497383311141</v>
      </c>
      <c r="N81" s="5">
        <v>1702.8954266212268</v>
      </c>
      <c r="O81" s="5">
        <v>46.976425561964881</v>
      </c>
      <c r="P81" s="5">
        <v>3780.3196449420202</v>
      </c>
      <c r="Q81" s="14">
        <v>77.191389428437645</v>
      </c>
      <c r="R81" s="14">
        <v>328.50690762615147</v>
      </c>
      <c r="S81" s="15">
        <v>14.956513268891143</v>
      </c>
      <c r="T81">
        <v>156.30000000000001</v>
      </c>
      <c r="U81">
        <v>324.39999999999998</v>
      </c>
      <c r="V81">
        <v>3.45</v>
      </c>
      <c r="W81">
        <v>19.23</v>
      </c>
      <c r="X81" s="39">
        <f t="shared" si="1"/>
        <v>0.1794071762870515</v>
      </c>
      <c r="Y81">
        <v>19.12</v>
      </c>
      <c r="Z81">
        <v>103.1</v>
      </c>
      <c r="AA81">
        <v>24.43</v>
      </c>
      <c r="AB81">
        <v>172</v>
      </c>
      <c r="AC81">
        <v>53.8</v>
      </c>
      <c r="AD81">
        <v>12.56</v>
      </c>
      <c r="AE81">
        <v>51.4</v>
      </c>
      <c r="AF81">
        <v>6.26</v>
      </c>
      <c r="AG81">
        <v>34.83</v>
      </c>
      <c r="AH81">
        <v>6.14</v>
      </c>
      <c r="AI81">
        <v>15.18</v>
      </c>
      <c r="AJ81">
        <v>1.7969999999999999</v>
      </c>
      <c r="AK81">
        <v>10.26</v>
      </c>
      <c r="AL81">
        <v>1.4610000000000001</v>
      </c>
      <c r="AM81" s="69">
        <v>512.33799999999997</v>
      </c>
    </row>
    <row r="82" spans="1:39" x14ac:dyDescent="0.3">
      <c r="A82" s="13" t="s">
        <v>88</v>
      </c>
      <c r="B82" s="28">
        <v>2.3849999999999998</v>
      </c>
      <c r="C82" s="27">
        <v>7.0999999999999994E-2</v>
      </c>
      <c r="D82" s="28">
        <v>6.8500000000000005E-2</v>
      </c>
      <c r="E82" s="27">
        <v>3.0999999999999999E-3</v>
      </c>
      <c r="F82" s="6">
        <v>0.2041</v>
      </c>
      <c r="G82" s="6">
        <v>14.59854</v>
      </c>
      <c r="H82" s="28">
        <v>0.66066389999999997</v>
      </c>
      <c r="I82" s="6">
        <v>0.25440000000000002</v>
      </c>
      <c r="J82" s="27">
        <v>8.2000000000000007E-3</v>
      </c>
      <c r="K82" s="6">
        <v>0.49317</v>
      </c>
      <c r="L82" s="5">
        <v>427.11230154433696</v>
      </c>
      <c r="M82" s="5">
        <v>19.329169850911597</v>
      </c>
      <c r="N82" s="5">
        <v>1238.1112924447766</v>
      </c>
      <c r="O82" s="5">
        <v>36.857820445945137</v>
      </c>
      <c r="P82" s="5">
        <v>3212.3570210893545</v>
      </c>
      <c r="Q82" s="14">
        <v>103.54295429611913</v>
      </c>
      <c r="R82" s="14">
        <v>322.70900030512774</v>
      </c>
      <c r="S82" s="15">
        <v>15.053939939359893</v>
      </c>
      <c r="T82">
        <v>163.9</v>
      </c>
      <c r="U82">
        <v>366.1</v>
      </c>
      <c r="V82">
        <v>19.47</v>
      </c>
      <c r="W82">
        <v>42.12</v>
      </c>
      <c r="X82" s="39">
        <f t="shared" si="1"/>
        <v>0.46225071225071224</v>
      </c>
      <c r="Y82">
        <v>44.9</v>
      </c>
      <c r="Z82">
        <v>219.7</v>
      </c>
      <c r="AA82">
        <v>46.6</v>
      </c>
      <c r="AB82">
        <v>303.2</v>
      </c>
      <c r="AC82">
        <v>85.3</v>
      </c>
      <c r="AD82">
        <v>20.059999999999999</v>
      </c>
      <c r="AE82">
        <v>78.2</v>
      </c>
      <c r="AF82">
        <v>9.3699999999999992</v>
      </c>
      <c r="AG82">
        <v>50.3</v>
      </c>
      <c r="AH82">
        <v>8.61</v>
      </c>
      <c r="AI82">
        <v>21.73</v>
      </c>
      <c r="AJ82">
        <v>2.4710000000000001</v>
      </c>
      <c r="AK82">
        <v>13.97</v>
      </c>
      <c r="AL82">
        <v>1.921</v>
      </c>
      <c r="AM82" s="69">
        <v>906.33199999999999</v>
      </c>
    </row>
    <row r="83" spans="1:39" x14ac:dyDescent="0.3">
      <c r="A83" s="13" t="s">
        <v>89</v>
      </c>
      <c r="B83" s="28">
        <v>1.7929999999999999</v>
      </c>
      <c r="C83" s="27">
        <v>3.9E-2</v>
      </c>
      <c r="D83" s="28">
        <v>6.3839999999999994E-2</v>
      </c>
      <c r="E83" s="27">
        <v>2.7000000000000001E-3</v>
      </c>
      <c r="F83" s="6">
        <v>0.19059999999999999</v>
      </c>
      <c r="G83" s="6">
        <v>15.664160000000001</v>
      </c>
      <c r="H83" s="28">
        <v>0.66248799999999997</v>
      </c>
      <c r="I83" s="6">
        <v>0.20250000000000001</v>
      </c>
      <c r="J83" s="27">
        <v>4.7999999999999996E-3</v>
      </c>
      <c r="K83" s="6">
        <v>0.25480000000000003</v>
      </c>
      <c r="L83" s="5">
        <v>398.93636533123401</v>
      </c>
      <c r="M83" s="5">
        <v>16.872308684121741</v>
      </c>
      <c r="N83" s="5">
        <v>1042.9164715063609</v>
      </c>
      <c r="O83" s="5">
        <v>22.684741990378178</v>
      </c>
      <c r="P83" s="5">
        <v>2846.4526328953525</v>
      </c>
      <c r="Q83" s="14">
        <v>67.471469816778708</v>
      </c>
      <c r="R83" s="14">
        <v>326.61567885608139</v>
      </c>
      <c r="S83" s="15">
        <v>13.819886642414016</v>
      </c>
      <c r="T83">
        <v>210.8</v>
      </c>
      <c r="U83">
        <v>440.9</v>
      </c>
      <c r="V83">
        <v>55</v>
      </c>
      <c r="W83">
        <v>68.5</v>
      </c>
      <c r="X83" s="39">
        <f t="shared" si="1"/>
        <v>0.8029197080291971</v>
      </c>
      <c r="Y83">
        <v>113.2</v>
      </c>
      <c r="Z83">
        <v>403</v>
      </c>
      <c r="AA83">
        <v>69.7</v>
      </c>
      <c r="AB83">
        <v>368</v>
      </c>
      <c r="AC83">
        <v>88.6</v>
      </c>
      <c r="AD83">
        <v>26.89</v>
      </c>
      <c r="AE83">
        <v>77.2</v>
      </c>
      <c r="AF83">
        <v>8.9600000000000009</v>
      </c>
      <c r="AG83">
        <v>48.6</v>
      </c>
      <c r="AH83">
        <v>8.5299999999999994</v>
      </c>
      <c r="AI83">
        <v>21.24</v>
      </c>
      <c r="AJ83">
        <v>2.59</v>
      </c>
      <c r="AK83">
        <v>16.7</v>
      </c>
      <c r="AL83">
        <v>2.6389999999999998</v>
      </c>
      <c r="AM83" s="69">
        <v>1255.8489999999999</v>
      </c>
    </row>
    <row r="84" spans="1:39" x14ac:dyDescent="0.3">
      <c r="A84" s="13" t="s">
        <v>90</v>
      </c>
      <c r="B84" s="28">
        <v>2.06</v>
      </c>
      <c r="C84" s="27">
        <v>7.1999999999999995E-2</v>
      </c>
      <c r="D84" s="28">
        <v>6.7080000000000001E-2</v>
      </c>
      <c r="E84" s="27">
        <v>2.8E-3</v>
      </c>
      <c r="F84" s="6">
        <v>0.37333</v>
      </c>
      <c r="G84" s="6">
        <v>14.90757</v>
      </c>
      <c r="H84" s="28">
        <v>0.62226009999999998</v>
      </c>
      <c r="I84" s="6">
        <v>0.21970000000000001</v>
      </c>
      <c r="J84" s="27">
        <v>6.3E-3</v>
      </c>
      <c r="K84" s="6">
        <v>-6.3770999999999994E-2</v>
      </c>
      <c r="L84" s="5">
        <v>418.53953958959386</v>
      </c>
      <c r="M84" s="5">
        <v>17.470344526697417</v>
      </c>
      <c r="N84" s="5">
        <v>1135.6195521798136</v>
      </c>
      <c r="O84" s="5">
        <v>39.691557163566294</v>
      </c>
      <c r="P84" s="5">
        <v>2978.4937481352499</v>
      </c>
      <c r="Q84" s="14">
        <v>85.409697830004887</v>
      </c>
      <c r="R84" s="14">
        <v>334.11200558435286</v>
      </c>
      <c r="S84" s="15">
        <v>14.129188628821456</v>
      </c>
      <c r="T84">
        <v>196</v>
      </c>
      <c r="U84">
        <v>404</v>
      </c>
      <c r="V84">
        <v>47</v>
      </c>
      <c r="W84">
        <v>62.2</v>
      </c>
      <c r="X84" s="39">
        <f t="shared" si="1"/>
        <v>0.75562700964630225</v>
      </c>
      <c r="Y84">
        <v>109</v>
      </c>
      <c r="Z84">
        <v>367</v>
      </c>
      <c r="AA84">
        <v>58.4</v>
      </c>
      <c r="AB84">
        <v>317</v>
      </c>
      <c r="AC84">
        <v>68.599999999999994</v>
      </c>
      <c r="AD84">
        <v>20.59</v>
      </c>
      <c r="AE84">
        <v>58.2</v>
      </c>
      <c r="AF84">
        <v>6.8</v>
      </c>
      <c r="AG84">
        <v>35.9</v>
      </c>
      <c r="AH84">
        <v>6.42</v>
      </c>
      <c r="AI84">
        <v>16.07</v>
      </c>
      <c r="AJ84">
        <v>1.978</v>
      </c>
      <c r="AK84">
        <v>12.54</v>
      </c>
      <c r="AL84">
        <v>2.0470000000000002</v>
      </c>
      <c r="AM84" s="69">
        <v>1080.5450000000001</v>
      </c>
    </row>
    <row r="85" spans="1:39" x14ac:dyDescent="0.3">
      <c r="A85" s="13" t="s">
        <v>91</v>
      </c>
      <c r="B85" s="28">
        <v>2.8690000000000002</v>
      </c>
      <c r="C85" s="27">
        <v>7.6999999999999999E-2</v>
      </c>
      <c r="D85" s="28">
        <v>7.2900000000000006E-2</v>
      </c>
      <c r="E85" s="27">
        <v>3.0999999999999999E-3</v>
      </c>
      <c r="F85" s="6">
        <v>0.14821000000000001</v>
      </c>
      <c r="G85" s="6">
        <v>13.717420000000001</v>
      </c>
      <c r="H85" s="28">
        <v>0.5833197</v>
      </c>
      <c r="I85" s="6">
        <v>0.28420000000000001</v>
      </c>
      <c r="J85" s="27">
        <v>7.1000000000000004E-3</v>
      </c>
      <c r="K85" s="6">
        <v>0.34684999999999999</v>
      </c>
      <c r="L85" s="5">
        <v>453.60362714303596</v>
      </c>
      <c r="M85" s="5">
        <v>19.289043129539252</v>
      </c>
      <c r="N85" s="5">
        <v>1373.8092864074488</v>
      </c>
      <c r="O85" s="5">
        <v>36.871145016860773</v>
      </c>
      <c r="P85" s="5">
        <v>3386.1571986147869</v>
      </c>
      <c r="Q85" s="14">
        <v>84.594356474894397</v>
      </c>
      <c r="R85" s="14">
        <v>326.43986592047833</v>
      </c>
      <c r="S85" s="15">
        <v>14.296748372320788</v>
      </c>
      <c r="T85">
        <v>163.4</v>
      </c>
      <c r="U85">
        <v>342</v>
      </c>
      <c r="V85">
        <v>6.62</v>
      </c>
      <c r="W85">
        <v>32.090000000000003</v>
      </c>
      <c r="X85" s="39">
        <f t="shared" si="1"/>
        <v>0.20629479588656902</v>
      </c>
      <c r="Y85">
        <v>48</v>
      </c>
      <c r="Z85">
        <v>248.9</v>
      </c>
      <c r="AA85">
        <v>52.8</v>
      </c>
      <c r="AB85">
        <v>354</v>
      </c>
      <c r="AC85">
        <v>101.4</v>
      </c>
      <c r="AD85">
        <v>22.5</v>
      </c>
      <c r="AE85">
        <v>94.3</v>
      </c>
      <c r="AF85">
        <v>11.03</v>
      </c>
      <c r="AG85">
        <v>58.3</v>
      </c>
      <c r="AH85">
        <v>10.220000000000001</v>
      </c>
      <c r="AI85">
        <v>24.52</v>
      </c>
      <c r="AJ85">
        <v>2.7559999999999998</v>
      </c>
      <c r="AK85">
        <v>15.5</v>
      </c>
      <c r="AL85">
        <v>2.109</v>
      </c>
      <c r="AM85" s="69">
        <v>1046.335</v>
      </c>
    </row>
    <row r="86" spans="1:39" x14ac:dyDescent="0.3">
      <c r="A86" s="13" t="s">
        <v>92</v>
      </c>
      <c r="B86" s="28">
        <v>3.0880000000000001</v>
      </c>
      <c r="C86" s="27">
        <v>7.4999999999999997E-2</v>
      </c>
      <c r="D86" s="28">
        <v>7.3300000000000004E-2</v>
      </c>
      <c r="E86" s="27">
        <v>3.0999999999999999E-3</v>
      </c>
      <c r="F86" s="6">
        <v>-0.10378</v>
      </c>
      <c r="G86" s="6">
        <v>13.64256</v>
      </c>
      <c r="H86" s="28">
        <v>0.57697069999999995</v>
      </c>
      <c r="I86" s="6">
        <v>0.30840000000000001</v>
      </c>
      <c r="J86" s="27">
        <v>8.9999999999999993E-3</v>
      </c>
      <c r="K86" s="6">
        <v>0.56049000000000004</v>
      </c>
      <c r="L86" s="5">
        <v>456.00653992162188</v>
      </c>
      <c r="M86" s="5">
        <v>19.285406190409656</v>
      </c>
      <c r="N86" s="5">
        <v>1429.7160510751926</v>
      </c>
      <c r="O86" s="5">
        <v>34.724321188678573</v>
      </c>
      <c r="P86" s="5">
        <v>3512.9326927480211</v>
      </c>
      <c r="Q86" s="14">
        <v>102.51749103350255</v>
      </c>
      <c r="R86" s="14">
        <v>314.40710212495412</v>
      </c>
      <c r="S86" s="15">
        <v>14.12975944160198</v>
      </c>
      <c r="T86">
        <v>171.4</v>
      </c>
      <c r="U86">
        <v>348.5</v>
      </c>
      <c r="V86">
        <v>7.86</v>
      </c>
      <c r="W86">
        <v>30.23</v>
      </c>
      <c r="X86" s="39">
        <f t="shared" si="1"/>
        <v>0.26000661594442609</v>
      </c>
      <c r="Y86">
        <v>55.8</v>
      </c>
      <c r="Z86">
        <v>271.7</v>
      </c>
      <c r="AA86">
        <v>56.3</v>
      </c>
      <c r="AB86">
        <v>379.9</v>
      </c>
      <c r="AC86">
        <v>101.9</v>
      </c>
      <c r="AD86">
        <v>23.32</v>
      </c>
      <c r="AE86">
        <v>93.8</v>
      </c>
      <c r="AF86">
        <v>11.24</v>
      </c>
      <c r="AG86">
        <v>58.4</v>
      </c>
      <c r="AH86">
        <v>10.06</v>
      </c>
      <c r="AI86">
        <v>24.06</v>
      </c>
      <c r="AJ86">
        <v>2.7309999999999999</v>
      </c>
      <c r="AK86">
        <v>14.86</v>
      </c>
      <c r="AL86">
        <v>2.056</v>
      </c>
      <c r="AM86" s="69">
        <v>1106.127</v>
      </c>
    </row>
    <row r="87" spans="1:39" x14ac:dyDescent="0.3">
      <c r="A87" s="13" t="s">
        <v>93</v>
      </c>
      <c r="B87" s="28">
        <v>15.9</v>
      </c>
      <c r="C87" s="27">
        <v>1.6</v>
      </c>
      <c r="D87" s="28">
        <v>0.19400000000000001</v>
      </c>
      <c r="E87" s="27">
        <v>1.6E-2</v>
      </c>
      <c r="F87" s="6">
        <v>0.90402000000000005</v>
      </c>
      <c r="G87" s="6">
        <v>5.1546390000000004</v>
      </c>
      <c r="H87" s="28">
        <v>0.42512489999999997</v>
      </c>
      <c r="I87" s="6">
        <v>0.60699999999999998</v>
      </c>
      <c r="J87" s="27">
        <v>3.1E-2</v>
      </c>
      <c r="K87" s="6">
        <v>-0.40171000000000001</v>
      </c>
      <c r="L87" s="5">
        <v>1143.0073487214202</v>
      </c>
      <c r="M87" s="5">
        <v>94.268647317230531</v>
      </c>
      <c r="N87" s="5">
        <v>2870.806337948954</v>
      </c>
      <c r="O87" s="5">
        <v>288.88617237222178</v>
      </c>
      <c r="P87" s="5">
        <v>4524.8441085077284</v>
      </c>
      <c r="Q87" s="14">
        <v>231.08759038507344</v>
      </c>
      <c r="R87" s="14">
        <v>382.51287638232674</v>
      </c>
      <c r="S87" s="15">
        <v>55.955721919987262</v>
      </c>
      <c r="T87">
        <v>146</v>
      </c>
      <c r="U87">
        <v>315.5</v>
      </c>
      <c r="V87">
        <v>0.316</v>
      </c>
      <c r="W87">
        <v>4.8499999999999996</v>
      </c>
      <c r="X87" s="39">
        <f t="shared" si="1"/>
        <v>6.5154639175257739E-2</v>
      </c>
      <c r="Y87">
        <v>12.69</v>
      </c>
      <c r="Z87">
        <v>64.8</v>
      </c>
      <c r="AA87">
        <v>14.59</v>
      </c>
      <c r="AB87">
        <v>103.1</v>
      </c>
      <c r="AC87">
        <v>29.5</v>
      </c>
      <c r="AD87">
        <v>6.27</v>
      </c>
      <c r="AE87">
        <v>27.5</v>
      </c>
      <c r="AF87">
        <v>3.09</v>
      </c>
      <c r="AG87">
        <v>15.96</v>
      </c>
      <c r="AH87">
        <v>2.85</v>
      </c>
      <c r="AI87">
        <v>6.42</v>
      </c>
      <c r="AJ87">
        <v>0.752</v>
      </c>
      <c r="AK87">
        <v>4.05</v>
      </c>
      <c r="AL87">
        <v>0.56000000000000005</v>
      </c>
      <c r="AM87" s="69">
        <v>292.13200000000006</v>
      </c>
    </row>
    <row r="88" spans="1:39" x14ac:dyDescent="0.3">
      <c r="A88" s="13" t="s">
        <v>94</v>
      </c>
      <c r="B88" s="28">
        <v>2.33</v>
      </c>
      <c r="C88" s="27">
        <v>0.15</v>
      </c>
      <c r="D88" s="28">
        <v>6.9500000000000006E-2</v>
      </c>
      <c r="E88" s="27">
        <v>3.3E-3</v>
      </c>
      <c r="F88" s="6">
        <v>0.87060999999999999</v>
      </c>
      <c r="G88" s="6">
        <v>14.388489999999999</v>
      </c>
      <c r="H88" s="28">
        <v>0.68319450000000004</v>
      </c>
      <c r="I88" s="6">
        <v>0.24</v>
      </c>
      <c r="J88" s="27">
        <v>1.0999999999999999E-2</v>
      </c>
      <c r="K88" s="6">
        <v>-0.74807000000000001</v>
      </c>
      <c r="L88" s="5">
        <v>433.14262395051333</v>
      </c>
      <c r="M88" s="5">
        <v>20.566484302686241</v>
      </c>
      <c r="N88" s="5">
        <v>1221.4776910111718</v>
      </c>
      <c r="O88" s="5">
        <v>78.63590285479647</v>
      </c>
      <c r="P88" s="5">
        <v>3119.9697535381624</v>
      </c>
      <c r="Q88" s="14">
        <v>142.99861370383243</v>
      </c>
      <c r="R88" s="14">
        <v>335.1469382117665</v>
      </c>
      <c r="S88" s="15">
        <v>16.75348895017186</v>
      </c>
      <c r="T88">
        <v>225.1</v>
      </c>
      <c r="U88">
        <v>496</v>
      </c>
      <c r="V88">
        <v>65</v>
      </c>
      <c r="W88">
        <v>70.7</v>
      </c>
      <c r="X88" s="39">
        <f t="shared" si="1"/>
        <v>0.91937765205091937</v>
      </c>
      <c r="Y88">
        <v>196</v>
      </c>
      <c r="Z88">
        <v>540</v>
      </c>
      <c r="AA88">
        <v>88</v>
      </c>
      <c r="AB88">
        <v>461</v>
      </c>
      <c r="AC88">
        <v>113.8</v>
      </c>
      <c r="AD88">
        <v>27.7</v>
      </c>
      <c r="AE88">
        <v>93.4</v>
      </c>
      <c r="AF88">
        <v>11.01</v>
      </c>
      <c r="AG88">
        <v>57</v>
      </c>
      <c r="AH88">
        <v>9.27</v>
      </c>
      <c r="AI88">
        <v>22.34</v>
      </c>
      <c r="AJ88">
        <v>2.5</v>
      </c>
      <c r="AK88">
        <v>13.69</v>
      </c>
      <c r="AL88">
        <v>1.9079999999999999</v>
      </c>
      <c r="AM88" s="69">
        <v>1637.6179999999999</v>
      </c>
    </row>
    <row r="89" spans="1:39" x14ac:dyDescent="0.3">
      <c r="A89" s="13" t="s">
        <v>95</v>
      </c>
      <c r="B89" s="28">
        <v>2.39</v>
      </c>
      <c r="C89" s="27">
        <v>7.4999999999999997E-2</v>
      </c>
      <c r="D89" s="28">
        <v>6.9610000000000005E-2</v>
      </c>
      <c r="E89" s="27">
        <v>3.0000000000000001E-3</v>
      </c>
      <c r="F89" s="6">
        <v>0.27764</v>
      </c>
      <c r="G89" s="6">
        <v>14.36575</v>
      </c>
      <c r="H89" s="28">
        <v>0.61912449999999997</v>
      </c>
      <c r="I89" s="6">
        <v>0.25330000000000003</v>
      </c>
      <c r="J89" s="27">
        <v>6.0000000000000001E-3</v>
      </c>
      <c r="K89" s="6">
        <v>0.20909</v>
      </c>
      <c r="L89" s="5">
        <v>433.8056151577502</v>
      </c>
      <c r="M89" s="5">
        <v>18.695831712013369</v>
      </c>
      <c r="N89" s="5">
        <v>1239.610013090683</v>
      </c>
      <c r="O89" s="5">
        <v>38.899895808285024</v>
      </c>
      <c r="P89" s="5">
        <v>3205.5099852550738</v>
      </c>
      <c r="Q89" s="14">
        <v>75.929964119741186</v>
      </c>
      <c r="R89" s="14">
        <v>328.49776095319748</v>
      </c>
      <c r="S89" s="15">
        <v>14.34281677010293</v>
      </c>
      <c r="T89">
        <v>169.2</v>
      </c>
      <c r="U89">
        <v>350</v>
      </c>
      <c r="V89">
        <v>5.24</v>
      </c>
      <c r="W89">
        <v>40.950000000000003</v>
      </c>
      <c r="X89" s="39">
        <f t="shared" si="1"/>
        <v>0.12796092796092795</v>
      </c>
      <c r="Y89">
        <v>27.8</v>
      </c>
      <c r="Z89">
        <v>148.80000000000001</v>
      </c>
      <c r="AA89">
        <v>32.4</v>
      </c>
      <c r="AB89">
        <v>213.4</v>
      </c>
      <c r="AC89">
        <v>57.5</v>
      </c>
      <c r="AD89">
        <v>15.03</v>
      </c>
      <c r="AE89">
        <v>54.8</v>
      </c>
      <c r="AF89">
        <v>6.4</v>
      </c>
      <c r="AG89">
        <v>34.1</v>
      </c>
      <c r="AH89">
        <v>5.91</v>
      </c>
      <c r="AI89">
        <v>14.25</v>
      </c>
      <c r="AJ89">
        <v>1.599</v>
      </c>
      <c r="AK89">
        <v>8.92</v>
      </c>
      <c r="AL89">
        <v>1.2130000000000001</v>
      </c>
      <c r="AM89" s="69">
        <v>622.12199999999996</v>
      </c>
    </row>
    <row r="90" spans="1:39" x14ac:dyDescent="0.3">
      <c r="A90" s="13" t="s">
        <v>96</v>
      </c>
      <c r="B90" s="28">
        <v>1.64</v>
      </c>
      <c r="C90" s="27">
        <v>3.1E-2</v>
      </c>
      <c r="D90" s="28">
        <v>6.1240000000000003E-2</v>
      </c>
      <c r="E90" s="27">
        <v>2.5999999999999999E-3</v>
      </c>
      <c r="F90" s="6">
        <v>0.40254000000000001</v>
      </c>
      <c r="G90" s="6">
        <v>16.3292</v>
      </c>
      <c r="H90" s="28">
        <v>0.69327090000000002</v>
      </c>
      <c r="I90" s="6">
        <v>0.19350000000000001</v>
      </c>
      <c r="J90" s="27">
        <v>4.0000000000000001E-3</v>
      </c>
      <c r="K90" s="6">
        <v>0.15268999999999999</v>
      </c>
      <c r="L90" s="5">
        <v>383.16219660668753</v>
      </c>
      <c r="M90" s="5">
        <v>16.267500182517757</v>
      </c>
      <c r="N90" s="5">
        <v>985.7124609414883</v>
      </c>
      <c r="O90" s="5">
        <v>18.632369688528133</v>
      </c>
      <c r="P90" s="5">
        <v>2772.1404800608443</v>
      </c>
      <c r="Q90" s="14">
        <v>57.305229561981278</v>
      </c>
      <c r="R90" s="14">
        <v>317.70705185134852</v>
      </c>
      <c r="S90" s="15">
        <v>13.432288228600056</v>
      </c>
      <c r="T90">
        <v>185.9</v>
      </c>
      <c r="U90">
        <v>388</v>
      </c>
      <c r="V90">
        <v>12.75</v>
      </c>
      <c r="W90">
        <v>72</v>
      </c>
      <c r="X90" s="39">
        <f t="shared" si="1"/>
        <v>0.17708333333333334</v>
      </c>
      <c r="Y90">
        <v>46.7</v>
      </c>
      <c r="Z90">
        <v>232.4</v>
      </c>
      <c r="AA90">
        <v>48.7</v>
      </c>
      <c r="AB90">
        <v>299.3</v>
      </c>
      <c r="AC90">
        <v>84.4</v>
      </c>
      <c r="AD90">
        <v>22.11</v>
      </c>
      <c r="AE90">
        <v>79.5</v>
      </c>
      <c r="AF90">
        <v>9.57</v>
      </c>
      <c r="AG90">
        <v>50.7</v>
      </c>
      <c r="AH90">
        <v>8.48</v>
      </c>
      <c r="AI90">
        <v>19.68</v>
      </c>
      <c r="AJ90">
        <v>2.2120000000000002</v>
      </c>
      <c r="AK90">
        <v>12.57</v>
      </c>
      <c r="AL90">
        <v>1.7549999999999999</v>
      </c>
      <c r="AM90" s="69">
        <v>918.07700000000011</v>
      </c>
    </row>
    <row r="91" spans="1:39" x14ac:dyDescent="0.3">
      <c r="A91" s="13" t="s">
        <v>97</v>
      </c>
      <c r="B91" s="28">
        <v>1.288</v>
      </c>
      <c r="C91" s="27">
        <v>3.5999999999999997E-2</v>
      </c>
      <c r="D91" s="28">
        <v>5.9700000000000003E-2</v>
      </c>
      <c r="E91" s="27">
        <v>2.7000000000000001E-3</v>
      </c>
      <c r="F91" s="6">
        <v>0.32013000000000003</v>
      </c>
      <c r="G91" s="6">
        <v>16.750419999999998</v>
      </c>
      <c r="H91" s="28">
        <v>0.75755660000000002</v>
      </c>
      <c r="I91" s="6">
        <v>0.15129999999999999</v>
      </c>
      <c r="J91" s="27">
        <v>5.7000000000000002E-3</v>
      </c>
      <c r="K91" s="6">
        <v>0.30623</v>
      </c>
      <c r="L91" s="5">
        <v>373.8008006359604</v>
      </c>
      <c r="M91" s="5">
        <v>16.905563847857508</v>
      </c>
      <c r="N91" s="5">
        <v>840.4102894019918</v>
      </c>
      <c r="O91" s="5">
        <v>23.489728585769956</v>
      </c>
      <c r="P91" s="5">
        <v>2360.670663908531</v>
      </c>
      <c r="Q91" s="14">
        <v>88.934717675337922</v>
      </c>
      <c r="R91" s="14">
        <v>329.28131663576113</v>
      </c>
      <c r="S91" s="15">
        <v>14.894052026753062</v>
      </c>
      <c r="T91">
        <v>198.2</v>
      </c>
      <c r="U91">
        <v>360.5</v>
      </c>
      <c r="V91">
        <v>69</v>
      </c>
      <c r="W91">
        <v>110.9</v>
      </c>
      <c r="X91" s="39">
        <f t="shared" si="1"/>
        <v>0.62218214607754729</v>
      </c>
      <c r="Y91">
        <v>98.3</v>
      </c>
      <c r="Z91">
        <v>454</v>
      </c>
      <c r="AA91">
        <v>82</v>
      </c>
      <c r="AB91">
        <v>461</v>
      </c>
      <c r="AC91">
        <v>109.5</v>
      </c>
      <c r="AD91">
        <v>30.59</v>
      </c>
      <c r="AE91">
        <v>85.1</v>
      </c>
      <c r="AF91">
        <v>10.07</v>
      </c>
      <c r="AG91">
        <v>54.3</v>
      </c>
      <c r="AH91">
        <v>9.76</v>
      </c>
      <c r="AI91">
        <v>23.9</v>
      </c>
      <c r="AJ91">
        <v>2.76</v>
      </c>
      <c r="AK91">
        <v>15.49</v>
      </c>
      <c r="AL91">
        <v>2.2469999999999999</v>
      </c>
      <c r="AM91" s="69">
        <v>1439.0169999999998</v>
      </c>
    </row>
    <row r="92" spans="1:39" x14ac:dyDescent="0.3">
      <c r="A92" s="13" t="s">
        <v>98</v>
      </c>
      <c r="B92" s="28">
        <v>4.4800000000000004</v>
      </c>
      <c r="C92" s="27">
        <v>0.1</v>
      </c>
      <c r="D92" s="28">
        <v>8.6300000000000002E-2</v>
      </c>
      <c r="E92" s="27">
        <v>3.7000000000000002E-3</v>
      </c>
      <c r="F92" s="6">
        <v>-6.2898999999999997E-2</v>
      </c>
      <c r="G92" s="6">
        <v>11.587490000000001</v>
      </c>
      <c r="H92" s="28">
        <v>0.49679830000000003</v>
      </c>
      <c r="I92" s="6">
        <v>0.377</v>
      </c>
      <c r="J92" s="27">
        <v>0.01</v>
      </c>
      <c r="K92" s="6">
        <v>0.54296999999999995</v>
      </c>
      <c r="L92" s="5">
        <v>533.6175758747346</v>
      </c>
      <c r="M92" s="5">
        <v>22.87815794596197</v>
      </c>
      <c r="N92" s="5">
        <v>1727.273291323475</v>
      </c>
      <c r="O92" s="5">
        <v>38.55520739561328</v>
      </c>
      <c r="P92" s="5">
        <v>3819.7865156204803</v>
      </c>
      <c r="Q92" s="14">
        <v>101.32059723131248</v>
      </c>
      <c r="R92" s="14">
        <v>323.86953022989093</v>
      </c>
      <c r="S92" s="15">
        <v>15.366451988072386</v>
      </c>
      <c r="T92">
        <v>217.5</v>
      </c>
      <c r="U92">
        <v>480</v>
      </c>
      <c r="V92">
        <v>18.18</v>
      </c>
      <c r="W92">
        <v>26.37</v>
      </c>
      <c r="X92" s="39">
        <f t="shared" si="1"/>
        <v>0.68941979522184293</v>
      </c>
      <c r="Y92">
        <v>58.2</v>
      </c>
      <c r="Z92">
        <v>235.7</v>
      </c>
      <c r="AA92">
        <v>46.9</v>
      </c>
      <c r="AB92">
        <v>287.3</v>
      </c>
      <c r="AC92">
        <v>74.5</v>
      </c>
      <c r="AD92">
        <v>21.14</v>
      </c>
      <c r="AE92">
        <v>63.3</v>
      </c>
      <c r="AF92">
        <v>7.43</v>
      </c>
      <c r="AG92">
        <v>39.44</v>
      </c>
      <c r="AH92">
        <v>6.67</v>
      </c>
      <c r="AI92">
        <v>15.7</v>
      </c>
      <c r="AJ92">
        <v>1.871</v>
      </c>
      <c r="AK92">
        <v>10.27</v>
      </c>
      <c r="AL92">
        <v>1.444</v>
      </c>
      <c r="AM92" s="69">
        <v>869.86499999999978</v>
      </c>
    </row>
    <row r="93" spans="1:39" x14ac:dyDescent="0.3">
      <c r="A93" s="13" t="s">
        <v>99</v>
      </c>
      <c r="B93" s="28">
        <v>4.92</v>
      </c>
      <c r="C93" s="27">
        <v>0.14000000000000001</v>
      </c>
      <c r="D93" s="28">
        <v>9.0499999999999997E-2</v>
      </c>
      <c r="E93" s="27">
        <v>4.1000000000000003E-3</v>
      </c>
      <c r="F93" s="6">
        <v>0.42481000000000002</v>
      </c>
      <c r="G93" s="6">
        <v>11.049720000000001</v>
      </c>
      <c r="H93" s="28">
        <v>0.50059520000000002</v>
      </c>
      <c r="I93" s="6">
        <v>0.39400000000000002</v>
      </c>
      <c r="J93" s="27">
        <v>1.2999999999999999E-2</v>
      </c>
      <c r="K93" s="6">
        <v>0.10657</v>
      </c>
      <c r="L93" s="5">
        <v>558.49351593583708</v>
      </c>
      <c r="M93" s="5">
        <v>25.30191619156831</v>
      </c>
      <c r="N93" s="5">
        <v>1805.6926931978619</v>
      </c>
      <c r="O93" s="5">
        <v>51.381499399939166</v>
      </c>
      <c r="P93" s="5">
        <v>3886.3381486907947</v>
      </c>
      <c r="Q93" s="14">
        <v>128.22943130198053</v>
      </c>
      <c r="R93" s="14">
        <v>327.62564109616369</v>
      </c>
      <c r="S93" s="15">
        <v>17.365480952344985</v>
      </c>
      <c r="T93">
        <v>145.9</v>
      </c>
      <c r="U93">
        <v>324.7</v>
      </c>
      <c r="V93">
        <v>1.1970000000000001</v>
      </c>
      <c r="W93">
        <v>15.63</v>
      </c>
      <c r="X93" s="39">
        <f t="shared" si="1"/>
        <v>7.6583493282149709E-2</v>
      </c>
      <c r="Y93">
        <v>14.9</v>
      </c>
      <c r="Z93">
        <v>79.7</v>
      </c>
      <c r="AA93">
        <v>19.13</v>
      </c>
      <c r="AB93">
        <v>139.4</v>
      </c>
      <c r="AC93">
        <v>39.1</v>
      </c>
      <c r="AD93">
        <v>10.44</v>
      </c>
      <c r="AE93">
        <v>36.119999999999997</v>
      </c>
      <c r="AF93">
        <v>4.1500000000000004</v>
      </c>
      <c r="AG93">
        <v>21.78</v>
      </c>
      <c r="AH93">
        <v>3.76</v>
      </c>
      <c r="AI93">
        <v>9.43</v>
      </c>
      <c r="AJ93">
        <v>1.123</v>
      </c>
      <c r="AK93">
        <v>6.09</v>
      </c>
      <c r="AL93">
        <v>0.88100000000000001</v>
      </c>
      <c r="AM93" s="69">
        <v>386.00399999999996</v>
      </c>
    </row>
    <row r="94" spans="1:39" x14ac:dyDescent="0.3">
      <c r="A94" s="13" t="s">
        <v>100</v>
      </c>
      <c r="B94" s="28">
        <v>2.99</v>
      </c>
      <c r="C94" s="27">
        <v>0.12</v>
      </c>
      <c r="D94" s="28">
        <v>7.3200000000000001E-2</v>
      </c>
      <c r="E94" s="27">
        <v>3.0999999999999999E-3</v>
      </c>
      <c r="F94" s="6">
        <v>0.44883000000000001</v>
      </c>
      <c r="G94" s="6">
        <v>13.661199999999999</v>
      </c>
      <c r="H94" s="28">
        <v>0.57854819999999996</v>
      </c>
      <c r="I94" s="6">
        <v>0.29680000000000001</v>
      </c>
      <c r="J94" s="27">
        <v>8.9999999999999993E-3</v>
      </c>
      <c r="K94" s="6">
        <v>3.7047999999999998E-2</v>
      </c>
      <c r="L94" s="5">
        <v>455.40589569271208</v>
      </c>
      <c r="M94" s="5">
        <v>19.286315254746004</v>
      </c>
      <c r="N94" s="5">
        <v>1405.0781651030838</v>
      </c>
      <c r="O94" s="5">
        <v>56.391096927214065</v>
      </c>
      <c r="P94" s="5">
        <v>3453.6020713754297</v>
      </c>
      <c r="Q94" s="14">
        <v>104.72513019669428</v>
      </c>
      <c r="R94" s="14">
        <v>320.59945370771442</v>
      </c>
      <c r="S94" s="15">
        <v>14.370422721199811</v>
      </c>
      <c r="T94">
        <v>170.7</v>
      </c>
      <c r="U94">
        <v>315.3</v>
      </c>
      <c r="V94">
        <v>3.17</v>
      </c>
      <c r="W94">
        <v>28.18</v>
      </c>
      <c r="X94" s="39">
        <f t="shared" si="1"/>
        <v>0.11249112845990064</v>
      </c>
      <c r="Y94">
        <v>26.52</v>
      </c>
      <c r="Z94">
        <v>142.4</v>
      </c>
      <c r="AA94">
        <v>31.8</v>
      </c>
      <c r="AB94">
        <v>216.6</v>
      </c>
      <c r="AC94">
        <v>57.3</v>
      </c>
      <c r="AD94">
        <v>14.6</v>
      </c>
      <c r="AE94">
        <v>49.6</v>
      </c>
      <c r="AF94">
        <v>5.86</v>
      </c>
      <c r="AG94">
        <v>31.52</v>
      </c>
      <c r="AH94">
        <v>5.74</v>
      </c>
      <c r="AI94">
        <v>14.04</v>
      </c>
      <c r="AJ94">
        <v>1.621</v>
      </c>
      <c r="AK94">
        <v>9.41</v>
      </c>
      <c r="AL94">
        <v>1.284</v>
      </c>
      <c r="AM94" s="69">
        <v>608.29499999999996</v>
      </c>
    </row>
    <row r="95" spans="1:39" x14ac:dyDescent="0.3">
      <c r="A95" s="13" t="s">
        <v>101</v>
      </c>
      <c r="B95" s="28">
        <v>1.575</v>
      </c>
      <c r="C95" s="27">
        <v>3.9E-2</v>
      </c>
      <c r="D95" s="28">
        <v>5.9959999999999999E-2</v>
      </c>
      <c r="E95" s="27">
        <v>2.5999999999999999E-3</v>
      </c>
      <c r="F95" s="6">
        <v>0.37151000000000001</v>
      </c>
      <c r="G95" s="6">
        <v>16.677790000000002</v>
      </c>
      <c r="H95" s="28">
        <v>0.72318610000000005</v>
      </c>
      <c r="I95" s="6">
        <v>0.18729999999999999</v>
      </c>
      <c r="J95" s="27">
        <v>4.7000000000000002E-3</v>
      </c>
      <c r="K95" s="6">
        <v>0.37619000000000002</v>
      </c>
      <c r="L95" s="5">
        <v>375.38225020405559</v>
      </c>
      <c r="M95" s="5">
        <v>16.277415786033099</v>
      </c>
      <c r="N95" s="5">
        <v>960.39958787195974</v>
      </c>
      <c r="O95" s="5">
        <v>23.781323128258052</v>
      </c>
      <c r="P95" s="5">
        <v>2718.5972305821738</v>
      </c>
      <c r="Q95" s="14">
        <v>68.218937446536131</v>
      </c>
      <c r="R95" s="14">
        <v>314.01140510787428</v>
      </c>
      <c r="S95" s="15">
        <v>13.599147731697334</v>
      </c>
      <c r="T95">
        <v>177.9</v>
      </c>
      <c r="U95">
        <v>338.3</v>
      </c>
      <c r="V95">
        <v>30</v>
      </c>
      <c r="W95">
        <v>64.7</v>
      </c>
      <c r="X95" s="39">
        <f t="shared" si="1"/>
        <v>0.46367851622874806</v>
      </c>
      <c r="Y95">
        <v>55</v>
      </c>
      <c r="Z95">
        <v>275.3</v>
      </c>
      <c r="AA95">
        <v>60.1</v>
      </c>
      <c r="AB95">
        <v>412</v>
      </c>
      <c r="AC95">
        <v>115.4</v>
      </c>
      <c r="AD95">
        <v>27.51</v>
      </c>
      <c r="AE95">
        <v>105.3</v>
      </c>
      <c r="AF95">
        <v>12.45</v>
      </c>
      <c r="AG95">
        <v>67.400000000000006</v>
      </c>
      <c r="AH95">
        <v>11.53</v>
      </c>
      <c r="AI95">
        <v>28.64</v>
      </c>
      <c r="AJ95">
        <v>3.42</v>
      </c>
      <c r="AK95">
        <v>18.57</v>
      </c>
      <c r="AL95">
        <v>2.673</v>
      </c>
      <c r="AM95" s="69">
        <v>1195.2930000000003</v>
      </c>
    </row>
    <row r="96" spans="1:39" x14ac:dyDescent="0.3">
      <c r="A96" s="13" t="s">
        <v>102</v>
      </c>
      <c r="B96" s="28">
        <v>1.66</v>
      </c>
      <c r="C96" s="27">
        <v>5.2999999999999999E-2</v>
      </c>
      <c r="D96" s="28">
        <v>6.1940000000000002E-2</v>
      </c>
      <c r="E96" s="27">
        <v>2.5999999999999999E-3</v>
      </c>
      <c r="F96" s="6">
        <v>0.28247</v>
      </c>
      <c r="G96" s="6">
        <v>16.144659999999998</v>
      </c>
      <c r="H96" s="28">
        <v>0.67768980000000001</v>
      </c>
      <c r="I96" s="6">
        <v>0.1928</v>
      </c>
      <c r="J96" s="27">
        <v>4.7999999999999996E-3</v>
      </c>
      <c r="K96" s="6">
        <v>0.20649000000000001</v>
      </c>
      <c r="L96" s="5">
        <v>387.41288669511965</v>
      </c>
      <c r="M96" s="5">
        <v>16.262084362404117</v>
      </c>
      <c r="N96" s="5">
        <v>993.37576564310075</v>
      </c>
      <c r="O96" s="5">
        <v>31.716214204267676</v>
      </c>
      <c r="P96" s="5">
        <v>2766.1948944160449</v>
      </c>
      <c r="Q96" s="14">
        <v>68.867922682557122</v>
      </c>
      <c r="R96" s="14">
        <v>321.63838764145845</v>
      </c>
      <c r="S96" s="15">
        <v>13.504655262934419</v>
      </c>
      <c r="T96">
        <v>199</v>
      </c>
      <c r="U96">
        <v>362.4</v>
      </c>
      <c r="V96">
        <v>13.31</v>
      </c>
      <c r="W96">
        <v>65.099999999999994</v>
      </c>
      <c r="X96" s="39">
        <f t="shared" si="1"/>
        <v>0.20445468509984641</v>
      </c>
      <c r="Y96">
        <v>51.3</v>
      </c>
      <c r="Z96">
        <v>260.8</v>
      </c>
      <c r="AA96">
        <v>54.6</v>
      </c>
      <c r="AB96">
        <v>360.1</v>
      </c>
      <c r="AC96">
        <v>97.1</v>
      </c>
      <c r="AD96">
        <v>24.01</v>
      </c>
      <c r="AE96">
        <v>86.5</v>
      </c>
      <c r="AF96">
        <v>10.35</v>
      </c>
      <c r="AG96">
        <v>53.8</v>
      </c>
      <c r="AH96">
        <v>9.59</v>
      </c>
      <c r="AI96">
        <v>22.85</v>
      </c>
      <c r="AJ96">
        <v>2.73</v>
      </c>
      <c r="AK96">
        <v>14.85</v>
      </c>
      <c r="AL96">
        <v>2.0859999999999999</v>
      </c>
      <c r="AM96" s="69">
        <v>1050.6659999999999</v>
      </c>
    </row>
    <row r="97" spans="1:39" x14ac:dyDescent="0.3">
      <c r="A97" s="13" t="s">
        <v>103</v>
      </c>
      <c r="B97" s="28">
        <v>1.6890000000000001</v>
      </c>
      <c r="C97" s="27">
        <v>0.04</v>
      </c>
      <c r="D97" s="28">
        <v>6.2219999999999998E-2</v>
      </c>
      <c r="E97" s="27">
        <v>2.7000000000000001E-3</v>
      </c>
      <c r="F97" s="6">
        <v>0.31065999999999999</v>
      </c>
      <c r="G97" s="6">
        <v>16.071999999999999</v>
      </c>
      <c r="H97" s="28">
        <v>0.69743500000000003</v>
      </c>
      <c r="I97" s="6">
        <v>0.1981</v>
      </c>
      <c r="J97" s="27">
        <v>4.7999999999999996E-3</v>
      </c>
      <c r="K97" s="6">
        <v>0.36464000000000002</v>
      </c>
      <c r="L97" s="5">
        <v>389.11237824137271</v>
      </c>
      <c r="M97" s="5">
        <v>16.885300888005567</v>
      </c>
      <c r="N97" s="5">
        <v>1004.3858224975658</v>
      </c>
      <c r="O97" s="5">
        <v>23.786520367023464</v>
      </c>
      <c r="P97" s="5">
        <v>2810.6064625978261</v>
      </c>
      <c r="Q97" s="14">
        <v>68.101519537958424</v>
      </c>
      <c r="R97" s="14">
        <v>320.52519817067787</v>
      </c>
      <c r="S97" s="15">
        <v>13.904014590872883</v>
      </c>
      <c r="T97">
        <v>187.9</v>
      </c>
      <c r="U97">
        <v>341</v>
      </c>
      <c r="V97">
        <v>17.22</v>
      </c>
      <c r="W97">
        <v>57.6</v>
      </c>
      <c r="X97" s="39">
        <f t="shared" si="1"/>
        <v>0.29895833333333333</v>
      </c>
      <c r="Y97">
        <v>41</v>
      </c>
      <c r="Z97">
        <v>220.3</v>
      </c>
      <c r="AA97">
        <v>47.6</v>
      </c>
      <c r="AB97">
        <v>327</v>
      </c>
      <c r="AC97">
        <v>90.2</v>
      </c>
      <c r="AD97">
        <v>22.01</v>
      </c>
      <c r="AE97">
        <v>82</v>
      </c>
      <c r="AF97">
        <v>9.64</v>
      </c>
      <c r="AG97">
        <v>51.4</v>
      </c>
      <c r="AH97">
        <v>9.23</v>
      </c>
      <c r="AI97">
        <v>21.76</v>
      </c>
      <c r="AJ97">
        <v>2.61</v>
      </c>
      <c r="AK97">
        <v>14.06</v>
      </c>
      <c r="AL97">
        <v>1.9970000000000001</v>
      </c>
      <c r="AM97" s="69">
        <v>940.80700000000002</v>
      </c>
    </row>
    <row r="98" spans="1:39" x14ac:dyDescent="0.3">
      <c r="A98" s="13" t="s">
        <v>104</v>
      </c>
      <c r="B98" s="28">
        <v>2.2130000000000001</v>
      </c>
      <c r="C98" s="27">
        <v>6.9000000000000006E-2</v>
      </c>
      <c r="D98" s="28">
        <v>6.6500000000000004E-2</v>
      </c>
      <c r="E98" s="27">
        <v>2.8999999999999998E-3</v>
      </c>
      <c r="F98" s="6">
        <v>0.26516000000000001</v>
      </c>
      <c r="G98" s="6">
        <v>15.03759</v>
      </c>
      <c r="H98" s="28">
        <v>0.65577479999999999</v>
      </c>
      <c r="I98" s="6">
        <v>0.24310000000000001</v>
      </c>
      <c r="J98" s="27">
        <v>6.7000000000000002E-3</v>
      </c>
      <c r="K98" s="6">
        <v>0.2467</v>
      </c>
      <c r="L98" s="5">
        <v>415.03470703799013</v>
      </c>
      <c r="M98" s="5">
        <v>18.099257900904831</v>
      </c>
      <c r="N98" s="5">
        <v>1185.160258043074</v>
      </c>
      <c r="O98" s="5">
        <v>36.952579215983782</v>
      </c>
      <c r="P98" s="5">
        <v>3140.3777021176429</v>
      </c>
      <c r="Q98" s="14">
        <v>86.550928030391646</v>
      </c>
      <c r="R98" s="14">
        <v>319.18575907109124</v>
      </c>
      <c r="S98" s="15">
        <v>14.164543128127677</v>
      </c>
      <c r="T98">
        <v>173.4</v>
      </c>
      <c r="U98">
        <v>306.7</v>
      </c>
      <c r="V98">
        <v>10.01</v>
      </c>
      <c r="W98">
        <v>39.700000000000003</v>
      </c>
      <c r="X98" s="39">
        <f t="shared" si="1"/>
        <v>0.25214105793450881</v>
      </c>
      <c r="Y98">
        <v>34.1</v>
      </c>
      <c r="Z98">
        <v>200.3</v>
      </c>
      <c r="AA98">
        <v>46.1</v>
      </c>
      <c r="AB98">
        <v>320</v>
      </c>
      <c r="AC98">
        <v>92.5</v>
      </c>
      <c r="AD98">
        <v>20.45</v>
      </c>
      <c r="AE98">
        <v>87.2</v>
      </c>
      <c r="AF98">
        <v>10.210000000000001</v>
      </c>
      <c r="AG98">
        <v>56.6</v>
      </c>
      <c r="AH98">
        <v>9.64</v>
      </c>
      <c r="AI98">
        <v>23.46</v>
      </c>
      <c r="AJ98">
        <v>2.73</v>
      </c>
      <c r="AK98">
        <v>14.77</v>
      </c>
      <c r="AL98">
        <v>2.1440000000000001</v>
      </c>
      <c r="AM98" s="69">
        <v>920.20400000000018</v>
      </c>
    </row>
    <row r="99" spans="1:39" x14ac:dyDescent="0.3">
      <c r="A99" s="13" t="s">
        <v>105</v>
      </c>
      <c r="B99" s="28">
        <v>3.2410000000000001</v>
      </c>
      <c r="C99" s="27">
        <v>9.2999999999999999E-2</v>
      </c>
      <c r="D99" s="28">
        <v>7.6100000000000001E-2</v>
      </c>
      <c r="E99" s="27">
        <v>3.3999999999999998E-3</v>
      </c>
      <c r="F99" s="6">
        <v>0.39149</v>
      </c>
      <c r="G99" s="6">
        <v>13.140599999999999</v>
      </c>
      <c r="H99" s="28">
        <v>0.58709670000000003</v>
      </c>
      <c r="I99" s="6">
        <v>0.31040000000000001</v>
      </c>
      <c r="J99" s="27">
        <v>8.8999999999999999E-3</v>
      </c>
      <c r="K99" s="6">
        <v>9.7555000000000003E-2</v>
      </c>
      <c r="L99" s="5">
        <v>472.80189669111746</v>
      </c>
      <c r="M99" s="5">
        <v>21.123869234557151</v>
      </c>
      <c r="N99" s="5">
        <v>1467.0245118469345</v>
      </c>
      <c r="O99" s="5">
        <v>42.096044307857106</v>
      </c>
      <c r="P99" s="5">
        <v>3522.9110802902405</v>
      </c>
      <c r="Q99" s="14">
        <v>101.01130352636321</v>
      </c>
      <c r="R99" s="14">
        <v>325.19608945180096</v>
      </c>
      <c r="S99" s="15">
        <v>15.303751068245116</v>
      </c>
      <c r="T99">
        <v>179.6</v>
      </c>
      <c r="U99">
        <v>374</v>
      </c>
      <c r="V99">
        <v>13.77</v>
      </c>
      <c r="W99">
        <v>29.58</v>
      </c>
      <c r="X99" s="39">
        <f t="shared" si="1"/>
        <v>0.46551724137931033</v>
      </c>
      <c r="Y99">
        <v>53.7</v>
      </c>
      <c r="Z99">
        <v>255.7</v>
      </c>
      <c r="AA99">
        <v>53.1</v>
      </c>
      <c r="AB99">
        <v>335.8</v>
      </c>
      <c r="AC99">
        <v>93.8</v>
      </c>
      <c r="AD99">
        <v>22</v>
      </c>
      <c r="AE99">
        <v>88.3</v>
      </c>
      <c r="AF99">
        <v>10.33</v>
      </c>
      <c r="AG99">
        <v>54.4</v>
      </c>
      <c r="AH99">
        <v>9.59</v>
      </c>
      <c r="AI99">
        <v>23</v>
      </c>
      <c r="AJ99">
        <v>2.5659999999999998</v>
      </c>
      <c r="AK99">
        <v>14.91</v>
      </c>
      <c r="AL99">
        <v>2.0129999999999999</v>
      </c>
      <c r="AM99" s="69">
        <v>1019.2089999999999</v>
      </c>
    </row>
    <row r="100" spans="1:39" x14ac:dyDescent="0.3">
      <c r="A100" s="13" t="s">
        <v>106</v>
      </c>
      <c r="B100" s="28">
        <v>3.21</v>
      </c>
      <c r="C100" s="27">
        <v>0.24</v>
      </c>
      <c r="D100" s="28">
        <v>7.5399999999999995E-2</v>
      </c>
      <c r="E100" s="27">
        <v>3.8999999999999998E-3</v>
      </c>
      <c r="F100" s="6">
        <v>0.95884000000000003</v>
      </c>
      <c r="G100" s="6">
        <v>13.262600000000001</v>
      </c>
      <c r="H100" s="28">
        <v>0.68599650000000001</v>
      </c>
      <c r="I100" s="6">
        <v>0.307</v>
      </c>
      <c r="J100" s="27">
        <v>1.4999999999999999E-2</v>
      </c>
      <c r="K100" s="6">
        <v>-0.86140000000000005</v>
      </c>
      <c r="L100" s="5">
        <v>468.60715805602308</v>
      </c>
      <c r="M100" s="5">
        <v>24.238301278759813</v>
      </c>
      <c r="N100" s="5">
        <v>1459.5752121584912</v>
      </c>
      <c r="O100" s="5">
        <v>109.12711866605541</v>
      </c>
      <c r="P100" s="5">
        <v>3505.9049503149176</v>
      </c>
      <c r="Q100" s="14">
        <v>171.29828747467022</v>
      </c>
      <c r="R100" s="14">
        <v>324.21089623229585</v>
      </c>
      <c r="S100" s="15">
        <v>18.724217179752642</v>
      </c>
      <c r="T100">
        <v>176.6</v>
      </c>
      <c r="U100">
        <v>346.1</v>
      </c>
      <c r="V100">
        <v>19.54</v>
      </c>
      <c r="W100">
        <v>67.400000000000006</v>
      </c>
      <c r="X100" s="39">
        <f t="shared" si="1"/>
        <v>0.28991097922848663</v>
      </c>
      <c r="Y100">
        <v>72.3</v>
      </c>
      <c r="Z100">
        <v>349.2</v>
      </c>
      <c r="AA100">
        <v>74.900000000000006</v>
      </c>
      <c r="AB100">
        <v>507</v>
      </c>
      <c r="AC100">
        <v>142.30000000000001</v>
      </c>
      <c r="AD100">
        <v>34.520000000000003</v>
      </c>
      <c r="AE100">
        <v>136</v>
      </c>
      <c r="AF100">
        <v>16.420000000000002</v>
      </c>
      <c r="AG100">
        <v>86.2</v>
      </c>
      <c r="AH100">
        <v>15.24</v>
      </c>
      <c r="AI100">
        <v>36.520000000000003</v>
      </c>
      <c r="AJ100">
        <v>4.08</v>
      </c>
      <c r="AK100">
        <v>23.43</v>
      </c>
      <c r="AL100">
        <v>3.25</v>
      </c>
      <c r="AM100" s="69">
        <v>1501.3600000000001</v>
      </c>
    </row>
    <row r="101" spans="1:39" x14ac:dyDescent="0.3">
      <c r="A101" s="13" t="s">
        <v>107</v>
      </c>
      <c r="B101" s="28">
        <v>6.55</v>
      </c>
      <c r="C101" s="27">
        <v>0.5</v>
      </c>
      <c r="D101" s="28">
        <v>0.10580000000000001</v>
      </c>
      <c r="E101" s="27">
        <v>6.7999999999999996E-3</v>
      </c>
      <c r="F101" s="6">
        <v>0.84187999999999996</v>
      </c>
      <c r="G101" s="6">
        <v>9.4517959999999999</v>
      </c>
      <c r="H101" s="28">
        <v>0.60748780000000002</v>
      </c>
      <c r="I101" s="6">
        <v>0.45800000000000002</v>
      </c>
      <c r="J101" s="27">
        <v>0.02</v>
      </c>
      <c r="K101" s="6">
        <v>-0.29618</v>
      </c>
      <c r="L101" s="5">
        <v>648.30978192873783</v>
      </c>
      <c r="M101" s="5">
        <v>41.668303564417933</v>
      </c>
      <c r="N101" s="5">
        <v>2052.645137087814</v>
      </c>
      <c r="O101" s="5">
        <v>156.69046847998581</v>
      </c>
      <c r="P101" s="5">
        <v>4111.397777510314</v>
      </c>
      <c r="Q101" s="14">
        <v>179.53702085197875</v>
      </c>
      <c r="R101" s="14">
        <v>330.15564422557685</v>
      </c>
      <c r="S101" s="15">
        <v>26.695930080196792</v>
      </c>
      <c r="T101">
        <v>196</v>
      </c>
      <c r="U101">
        <v>406</v>
      </c>
      <c r="V101">
        <v>11.8</v>
      </c>
      <c r="W101">
        <v>22.1</v>
      </c>
      <c r="X101" s="39">
        <f t="shared" si="1"/>
        <v>0.5339366515837104</v>
      </c>
      <c r="Y101">
        <v>39.9</v>
      </c>
      <c r="Z101">
        <v>192</v>
      </c>
      <c r="AA101">
        <v>38.799999999999997</v>
      </c>
      <c r="AB101">
        <v>256</v>
      </c>
      <c r="AC101">
        <v>71</v>
      </c>
      <c r="AD101">
        <v>16.8</v>
      </c>
      <c r="AE101">
        <v>65.5</v>
      </c>
      <c r="AF101">
        <v>7.67</v>
      </c>
      <c r="AG101">
        <v>41.9</v>
      </c>
      <c r="AH101">
        <v>7.26</v>
      </c>
      <c r="AI101">
        <v>17.7</v>
      </c>
      <c r="AJ101">
        <v>2</v>
      </c>
      <c r="AK101">
        <v>11.14</v>
      </c>
      <c r="AL101">
        <v>1.49</v>
      </c>
      <c r="AM101" s="69">
        <v>769.16</v>
      </c>
    </row>
    <row r="102" spans="1:39" x14ac:dyDescent="0.3">
      <c r="A102" s="13" t="s">
        <v>108</v>
      </c>
      <c r="B102" s="28">
        <v>2.5779999999999998</v>
      </c>
      <c r="C102" s="27">
        <v>6.4000000000000001E-2</v>
      </c>
      <c r="D102" s="28">
        <v>6.9500000000000006E-2</v>
      </c>
      <c r="E102" s="27">
        <v>3.0999999999999999E-3</v>
      </c>
      <c r="F102" s="6">
        <v>0.21368000000000001</v>
      </c>
      <c r="G102" s="6">
        <v>14.388489999999999</v>
      </c>
      <c r="H102" s="28">
        <v>0.64178869999999999</v>
      </c>
      <c r="I102" s="6">
        <v>0.26869999999999999</v>
      </c>
      <c r="J102" s="27">
        <v>8.0000000000000002E-3</v>
      </c>
      <c r="K102" s="6">
        <v>0.32427</v>
      </c>
      <c r="L102" s="5">
        <v>433.14262395051333</v>
      </c>
      <c r="M102" s="5">
        <v>19.320030708584046</v>
      </c>
      <c r="N102" s="5">
        <v>1294.4143626811467</v>
      </c>
      <c r="O102" s="5">
        <v>32.134413968810478</v>
      </c>
      <c r="P102" s="5">
        <v>3298.4539121124972</v>
      </c>
      <c r="Q102" s="14">
        <v>98.204805719761737</v>
      </c>
      <c r="R102" s="14">
        <v>319.66886730871306</v>
      </c>
      <c r="S102" s="15">
        <v>14.726901402322904</v>
      </c>
      <c r="T102">
        <v>173.4</v>
      </c>
      <c r="U102">
        <v>350</v>
      </c>
      <c r="V102">
        <v>18.78</v>
      </c>
      <c r="W102">
        <v>37.78</v>
      </c>
      <c r="X102" s="39">
        <f t="shared" si="1"/>
        <v>0.49708840656431974</v>
      </c>
      <c r="Y102">
        <v>52</v>
      </c>
      <c r="Z102">
        <v>257.39999999999998</v>
      </c>
      <c r="AA102">
        <v>54.7</v>
      </c>
      <c r="AB102">
        <v>363.8</v>
      </c>
      <c r="AC102">
        <v>101.2</v>
      </c>
      <c r="AD102">
        <v>23.26</v>
      </c>
      <c r="AE102">
        <v>92.5</v>
      </c>
      <c r="AF102">
        <v>10.97</v>
      </c>
      <c r="AG102">
        <v>59.6</v>
      </c>
      <c r="AH102">
        <v>10.32</v>
      </c>
      <c r="AI102">
        <v>25.75</v>
      </c>
      <c r="AJ102">
        <v>2.9420000000000002</v>
      </c>
      <c r="AK102">
        <v>16.690000000000001</v>
      </c>
      <c r="AL102">
        <v>2.3050000000000002</v>
      </c>
      <c r="AM102" s="69">
        <v>1073.4370000000001</v>
      </c>
    </row>
    <row r="103" spans="1:39" x14ac:dyDescent="0.3">
      <c r="A103" s="13" t="s">
        <v>109</v>
      </c>
      <c r="B103" s="28">
        <v>4</v>
      </c>
      <c r="C103" s="27">
        <v>0.1</v>
      </c>
      <c r="D103" s="28">
        <v>8.2900000000000001E-2</v>
      </c>
      <c r="E103" s="27">
        <v>3.7000000000000002E-3</v>
      </c>
      <c r="F103" s="6">
        <v>0.35155999999999998</v>
      </c>
      <c r="G103" s="6">
        <v>12.06273</v>
      </c>
      <c r="H103" s="28">
        <v>0.53838459999999999</v>
      </c>
      <c r="I103" s="6">
        <v>0.35289999999999999</v>
      </c>
      <c r="J103" s="27">
        <v>8.9999999999999993E-3</v>
      </c>
      <c r="K103" s="6">
        <v>0.28692000000000001</v>
      </c>
      <c r="L103" s="5">
        <v>513.40936439772224</v>
      </c>
      <c r="M103" s="5">
        <v>22.914531342238508</v>
      </c>
      <c r="N103" s="5">
        <v>1634.1959815546534</v>
      </c>
      <c r="O103" s="5">
        <v>40.854899538866334</v>
      </c>
      <c r="P103" s="5">
        <v>3719.5639951174749</v>
      </c>
      <c r="Q103" s="14">
        <v>94.859948869530385</v>
      </c>
      <c r="R103" s="14">
        <v>326.72574310088191</v>
      </c>
      <c r="S103" s="15">
        <v>15.589361763456099</v>
      </c>
      <c r="T103">
        <v>178.9</v>
      </c>
      <c r="U103">
        <v>391.6</v>
      </c>
      <c r="V103">
        <v>10.6</v>
      </c>
      <c r="W103">
        <v>22.88</v>
      </c>
      <c r="X103" s="39">
        <f t="shared" si="1"/>
        <v>0.46328671328671328</v>
      </c>
      <c r="Y103">
        <v>45.5</v>
      </c>
      <c r="Z103">
        <v>198</v>
      </c>
      <c r="AA103">
        <v>38.5</v>
      </c>
      <c r="AB103">
        <v>245</v>
      </c>
      <c r="AC103">
        <v>63.6</v>
      </c>
      <c r="AD103">
        <v>16.86</v>
      </c>
      <c r="AE103">
        <v>57.9</v>
      </c>
      <c r="AF103">
        <v>6.9</v>
      </c>
      <c r="AG103">
        <v>36.4</v>
      </c>
      <c r="AH103">
        <v>6.43</v>
      </c>
      <c r="AI103">
        <v>15.66</v>
      </c>
      <c r="AJ103">
        <v>1.7849999999999999</v>
      </c>
      <c r="AK103">
        <v>10.69</v>
      </c>
      <c r="AL103">
        <v>1.446</v>
      </c>
      <c r="AM103" s="69">
        <v>744.67099999999994</v>
      </c>
    </row>
    <row r="104" spans="1:39" x14ac:dyDescent="0.3">
      <c r="A104" s="13" t="s">
        <v>110</v>
      </c>
      <c r="B104" s="28">
        <v>3.3450000000000002</v>
      </c>
      <c r="C104" s="27">
        <v>9.0999999999999998E-2</v>
      </c>
      <c r="D104" s="28">
        <v>7.5759999999999994E-2</v>
      </c>
      <c r="E104" s="27">
        <v>3.2000000000000002E-3</v>
      </c>
      <c r="F104" s="6">
        <v>0.12687000000000001</v>
      </c>
      <c r="G104" s="6">
        <v>13.199579999999999</v>
      </c>
      <c r="H104" s="28">
        <v>0.55753229999999998</v>
      </c>
      <c r="I104" s="6">
        <v>0.32590000000000002</v>
      </c>
      <c r="J104" s="27">
        <v>8.6E-3</v>
      </c>
      <c r="K104" s="6">
        <v>0.40706999999999999</v>
      </c>
      <c r="L104" s="5">
        <v>470.76479312475431</v>
      </c>
      <c r="M104" s="5">
        <v>19.884468558595749</v>
      </c>
      <c r="N104" s="5">
        <v>1491.6238601993759</v>
      </c>
      <c r="O104" s="5">
        <v>40.57930382007271</v>
      </c>
      <c r="P104" s="5">
        <v>3597.9042580765931</v>
      </c>
      <c r="Q104" s="14">
        <v>94.943162379437553</v>
      </c>
      <c r="R104" s="14">
        <v>314.58393076200355</v>
      </c>
      <c r="S104" s="15">
        <v>14.117022090832629</v>
      </c>
      <c r="T104">
        <v>199.6</v>
      </c>
      <c r="U104">
        <v>413</v>
      </c>
      <c r="V104">
        <v>12.29</v>
      </c>
      <c r="W104">
        <v>28.43</v>
      </c>
      <c r="X104" s="39">
        <f t="shared" si="1"/>
        <v>0.43228983468167426</v>
      </c>
      <c r="Y104">
        <v>63.3</v>
      </c>
      <c r="Z104">
        <v>284.10000000000002</v>
      </c>
      <c r="AA104">
        <v>56.7</v>
      </c>
      <c r="AB104">
        <v>359</v>
      </c>
      <c r="AC104">
        <v>97</v>
      </c>
      <c r="AD104">
        <v>24.53</v>
      </c>
      <c r="AE104">
        <v>87.9</v>
      </c>
      <c r="AF104">
        <v>10.66</v>
      </c>
      <c r="AG104">
        <v>56.7</v>
      </c>
      <c r="AH104">
        <v>9.86</v>
      </c>
      <c r="AI104">
        <v>24.25</v>
      </c>
      <c r="AJ104">
        <v>2.68</v>
      </c>
      <c r="AK104">
        <v>14.52</v>
      </c>
      <c r="AL104">
        <v>2.0880000000000001</v>
      </c>
      <c r="AM104" s="69">
        <v>1093.2879999999998</v>
      </c>
    </row>
    <row r="105" spans="1:39" x14ac:dyDescent="0.3">
      <c r="A105" s="13" t="s">
        <v>111</v>
      </c>
      <c r="B105" s="28">
        <v>20.46</v>
      </c>
      <c r="C105" s="27">
        <v>0.44</v>
      </c>
      <c r="D105" s="28">
        <v>0.2278</v>
      </c>
      <c r="E105" s="27">
        <v>0.01</v>
      </c>
      <c r="F105" s="6">
        <v>0.61626000000000003</v>
      </c>
      <c r="G105" s="6">
        <v>4.3898159999999997</v>
      </c>
      <c r="H105" s="28">
        <v>0.19270480000000001</v>
      </c>
      <c r="I105" s="6">
        <v>0.64700000000000002</v>
      </c>
      <c r="J105" s="27">
        <v>1.2E-2</v>
      </c>
      <c r="K105" s="6">
        <v>9.7175999999999998E-2</v>
      </c>
      <c r="L105" s="18">
        <v>1322.9585818614598</v>
      </c>
      <c r="M105" s="18">
        <v>58.075442575129934</v>
      </c>
      <c r="N105" s="18">
        <v>3113.3581126085724</v>
      </c>
      <c r="O105" s="18">
        <v>66.953937905560693</v>
      </c>
      <c r="P105" s="18">
        <v>4617.2704013174352</v>
      </c>
      <c r="Q105" s="19">
        <v>85.637163548391371</v>
      </c>
      <c r="R105" s="19">
        <v>378.1947334972121</v>
      </c>
      <c r="S105" s="15">
        <v>28.635424644441677</v>
      </c>
      <c r="T105">
        <v>235.8</v>
      </c>
      <c r="U105">
        <v>486</v>
      </c>
      <c r="V105">
        <v>6.2E-2</v>
      </c>
      <c r="W105">
        <v>5.28</v>
      </c>
      <c r="X105" s="39">
        <f t="shared" si="1"/>
        <v>1.1742424242424242E-2</v>
      </c>
      <c r="Y105">
        <v>23.59</v>
      </c>
      <c r="Z105">
        <v>94.5</v>
      </c>
      <c r="AA105">
        <v>17.739999999999998</v>
      </c>
      <c r="AB105">
        <v>107.8</v>
      </c>
      <c r="AC105">
        <v>26.54</v>
      </c>
      <c r="AD105">
        <v>6.75</v>
      </c>
      <c r="AE105">
        <v>22.57</v>
      </c>
      <c r="AF105">
        <v>2.5539999999999998</v>
      </c>
      <c r="AG105">
        <v>13.81</v>
      </c>
      <c r="AH105">
        <v>2.3980000000000001</v>
      </c>
      <c r="AI105">
        <v>5.64</v>
      </c>
      <c r="AJ105">
        <v>0.64</v>
      </c>
      <c r="AK105">
        <v>3.5</v>
      </c>
      <c r="AL105">
        <v>0.46899999999999997</v>
      </c>
      <c r="AM105" s="69">
        <v>328.50099999999998</v>
      </c>
    </row>
    <row r="106" spans="1:39" x14ac:dyDescent="0.3">
      <c r="A106" s="20" t="s">
        <v>112</v>
      </c>
      <c r="B106" s="23">
        <v>1.42</v>
      </c>
      <c r="C106" s="23">
        <v>4.1000000000000002E-2</v>
      </c>
      <c r="D106" s="25">
        <v>5.9900000000000002E-2</v>
      </c>
      <c r="E106" s="23">
        <v>2.5999999999999999E-3</v>
      </c>
      <c r="F106" s="24">
        <v>0.53520000000000001</v>
      </c>
      <c r="G106" s="24">
        <v>16.694489999999998</v>
      </c>
      <c r="H106" s="25">
        <v>0.72463569999999999</v>
      </c>
      <c r="I106" s="24">
        <v>0.1714</v>
      </c>
      <c r="J106" s="23">
        <v>4.1000000000000003E-3</v>
      </c>
      <c r="K106" s="24">
        <v>7.9214999999999994E-2</v>
      </c>
      <c r="L106" s="26">
        <v>375.01733473696851</v>
      </c>
      <c r="M106" s="23">
        <v>16.277880973557899</v>
      </c>
      <c r="N106" s="26">
        <v>897.36258330567603</v>
      </c>
      <c r="O106" s="23">
        <v>25.909764729248394</v>
      </c>
      <c r="P106" s="26">
        <v>2571.3608915190453</v>
      </c>
      <c r="Q106" s="26">
        <v>61.508632760957333</v>
      </c>
      <c r="R106" s="26">
        <v>321.07238032172978</v>
      </c>
      <c r="S106" s="33">
        <v>13.861051803110689</v>
      </c>
      <c r="T106">
        <v>177.6</v>
      </c>
      <c r="U106">
        <v>363.7</v>
      </c>
      <c r="V106">
        <v>51.8</v>
      </c>
      <c r="W106">
        <v>88.9</v>
      </c>
      <c r="X106" s="39">
        <f t="shared" si="1"/>
        <v>0.58267716535433067</v>
      </c>
      <c r="Y106">
        <v>69.8</v>
      </c>
      <c r="Z106">
        <v>338</v>
      </c>
      <c r="AA106">
        <v>68.3</v>
      </c>
      <c r="AB106">
        <v>415</v>
      </c>
      <c r="AC106">
        <v>106</v>
      </c>
      <c r="AD106">
        <v>27.14</v>
      </c>
      <c r="AE106">
        <v>92.3</v>
      </c>
      <c r="AF106">
        <v>10.9</v>
      </c>
      <c r="AG106">
        <v>57.9</v>
      </c>
      <c r="AH106">
        <v>10.1</v>
      </c>
      <c r="AI106">
        <v>24.38</v>
      </c>
      <c r="AJ106">
        <v>2.87</v>
      </c>
      <c r="AK106">
        <v>16.39</v>
      </c>
      <c r="AL106">
        <v>2.33</v>
      </c>
      <c r="AM106" s="69">
        <v>1241.4100000000001</v>
      </c>
    </row>
    <row r="107" spans="1:39" x14ac:dyDescent="0.3">
      <c r="A107" s="20" t="s">
        <v>113</v>
      </c>
      <c r="B107" s="23">
        <v>3.55</v>
      </c>
      <c r="C107" s="23">
        <v>0.21</v>
      </c>
      <c r="D107" s="25">
        <v>7.8200000000000006E-2</v>
      </c>
      <c r="E107" s="23">
        <v>4.0000000000000001E-3</v>
      </c>
      <c r="F107" s="24">
        <v>0.87897999999999998</v>
      </c>
      <c r="G107" s="24">
        <v>12.78772</v>
      </c>
      <c r="H107" s="25">
        <v>0.65410349999999995</v>
      </c>
      <c r="I107" s="24">
        <v>0.32300000000000001</v>
      </c>
      <c r="J107" s="23">
        <v>1.2999999999999999E-2</v>
      </c>
      <c r="K107" s="24">
        <v>-0.69240000000000002</v>
      </c>
      <c r="L107" s="26">
        <v>485.36976009947688</v>
      </c>
      <c r="M107" s="23">
        <v>24.827097703298051</v>
      </c>
      <c r="N107" s="26">
        <v>1538.4345158784172</v>
      </c>
      <c r="O107" s="23">
        <v>91.005985446328907</v>
      </c>
      <c r="P107" s="26">
        <v>3584.1780478485484</v>
      </c>
      <c r="Q107" s="26">
        <v>144.25484403105611</v>
      </c>
      <c r="R107" s="26">
        <v>326.46865677744228</v>
      </c>
      <c r="S107" s="33">
        <v>18.281231264229177</v>
      </c>
      <c r="T107">
        <v>214.8</v>
      </c>
      <c r="U107">
        <v>734</v>
      </c>
      <c r="V107">
        <v>160</v>
      </c>
      <c r="W107">
        <v>68.900000000000006</v>
      </c>
      <c r="X107" s="39">
        <f t="shared" si="1"/>
        <v>2.3222060957910013</v>
      </c>
      <c r="Y107">
        <v>258</v>
      </c>
      <c r="Z107">
        <v>740</v>
      </c>
      <c r="AA107">
        <v>112.5</v>
      </c>
      <c r="AB107">
        <v>573</v>
      </c>
      <c r="AC107">
        <v>135.1</v>
      </c>
      <c r="AD107">
        <v>71.7</v>
      </c>
      <c r="AE107">
        <v>115.4</v>
      </c>
      <c r="AF107">
        <v>13.04</v>
      </c>
      <c r="AG107">
        <v>67.2</v>
      </c>
      <c r="AH107">
        <v>11.4</v>
      </c>
      <c r="AI107">
        <v>27.51</v>
      </c>
      <c r="AJ107">
        <v>3.04</v>
      </c>
      <c r="AK107">
        <v>17.37</v>
      </c>
      <c r="AL107">
        <v>2.484</v>
      </c>
      <c r="AM107" s="69">
        <v>2147.7440000000001</v>
      </c>
    </row>
    <row r="108" spans="1:39" x14ac:dyDescent="0.3">
      <c r="A108" s="20" t="s">
        <v>114</v>
      </c>
      <c r="B108" s="27">
        <v>3.16</v>
      </c>
      <c r="C108" s="27">
        <v>0.13</v>
      </c>
      <c r="D108" s="28">
        <v>7.3800000000000004E-2</v>
      </c>
      <c r="E108" s="27">
        <v>3.3999999999999998E-3</v>
      </c>
      <c r="F108" s="6">
        <v>0.79905000000000004</v>
      </c>
      <c r="G108" s="6">
        <v>13.550140000000001</v>
      </c>
      <c r="H108" s="28">
        <v>0.62426099999999995</v>
      </c>
      <c r="I108" s="6">
        <v>0.30430000000000001</v>
      </c>
      <c r="J108" s="27">
        <v>8.3999999999999995E-3</v>
      </c>
      <c r="K108" s="6">
        <v>-0.37697999999999998</v>
      </c>
      <c r="L108" s="5">
        <v>459.00892187804772</v>
      </c>
      <c r="M108" s="5">
        <v>21.146752498446642</v>
      </c>
      <c r="N108" s="5">
        <v>1447.4438485791459</v>
      </c>
      <c r="O108" s="5">
        <v>59.546740606104109</v>
      </c>
      <c r="P108" s="5">
        <v>3492.2503008735239</v>
      </c>
      <c r="Q108" s="29">
        <v>96.401257073077872</v>
      </c>
      <c r="R108" s="29">
        <v>318.90511667999556</v>
      </c>
      <c r="S108" s="34">
        <v>15.307645170718382</v>
      </c>
      <c r="T108">
        <v>182.6</v>
      </c>
      <c r="U108">
        <v>361.9</v>
      </c>
      <c r="V108">
        <v>9.69</v>
      </c>
      <c r="W108">
        <v>32</v>
      </c>
      <c r="X108" s="39">
        <f t="shared" si="1"/>
        <v>0.30281249999999998</v>
      </c>
      <c r="Y108">
        <v>44.1</v>
      </c>
      <c r="Z108">
        <v>218.4</v>
      </c>
      <c r="AA108">
        <v>45.1</v>
      </c>
      <c r="AB108">
        <v>291</v>
      </c>
      <c r="AC108">
        <v>80.099999999999994</v>
      </c>
      <c r="AD108">
        <v>20.010000000000002</v>
      </c>
      <c r="AE108">
        <v>70.2</v>
      </c>
      <c r="AF108">
        <v>8.43</v>
      </c>
      <c r="AG108">
        <v>45.2</v>
      </c>
      <c r="AH108">
        <v>7.94</v>
      </c>
      <c r="AI108">
        <v>19.3</v>
      </c>
      <c r="AJ108">
        <v>2.2480000000000002</v>
      </c>
      <c r="AK108">
        <v>12.63</v>
      </c>
      <c r="AL108">
        <v>1.77</v>
      </c>
      <c r="AM108" s="69">
        <v>866.42800000000011</v>
      </c>
    </row>
    <row r="109" spans="1:39" x14ac:dyDescent="0.3">
      <c r="A109" s="20" t="s">
        <v>115</v>
      </c>
      <c r="B109" s="27">
        <v>26.7</v>
      </c>
      <c r="C109" s="27">
        <v>0.68</v>
      </c>
      <c r="D109" s="28">
        <v>0.27329999999999999</v>
      </c>
      <c r="E109" s="27">
        <v>1.2E-2</v>
      </c>
      <c r="F109" s="6">
        <v>0.1699</v>
      </c>
      <c r="G109" s="6">
        <v>3.6589830000000001</v>
      </c>
      <c r="H109" s="28">
        <v>0.16065789999999999</v>
      </c>
      <c r="I109" s="6">
        <v>0.70499999999999996</v>
      </c>
      <c r="J109" s="27">
        <v>0.02</v>
      </c>
      <c r="K109" s="6">
        <v>0.56315000000000004</v>
      </c>
      <c r="L109" s="5">
        <v>1557.5307371297517</v>
      </c>
      <c r="M109" s="5">
        <v>68.38773818352368</v>
      </c>
      <c r="N109" s="5">
        <v>3372.5261848944433</v>
      </c>
      <c r="O109" s="5">
        <v>85.892052648997065</v>
      </c>
      <c r="P109" s="5">
        <v>4740.9434750452874</v>
      </c>
      <c r="Q109" s="29">
        <v>134.4948503558947</v>
      </c>
      <c r="R109" s="29">
        <v>325.23079263259575</v>
      </c>
      <c r="S109" s="34">
        <v>46.668647004780183</v>
      </c>
      <c r="T109">
        <v>173</v>
      </c>
      <c r="U109">
        <v>359.4</v>
      </c>
      <c r="V109">
        <v>0.11600000000000001</v>
      </c>
      <c r="W109">
        <v>3.012</v>
      </c>
      <c r="X109" s="39">
        <f t="shared" si="1"/>
        <v>3.851261620185923E-2</v>
      </c>
      <c r="Y109">
        <v>8.32</v>
      </c>
      <c r="Z109">
        <v>43.28</v>
      </c>
      <c r="AA109">
        <v>9.7200000000000006</v>
      </c>
      <c r="AB109">
        <v>70.3</v>
      </c>
      <c r="AC109">
        <v>21.18</v>
      </c>
      <c r="AD109">
        <v>5.35</v>
      </c>
      <c r="AE109">
        <v>20.93</v>
      </c>
      <c r="AF109">
        <v>2.35</v>
      </c>
      <c r="AG109">
        <v>12.95</v>
      </c>
      <c r="AH109">
        <v>2.1629999999999998</v>
      </c>
      <c r="AI109">
        <v>5.37</v>
      </c>
      <c r="AJ109">
        <v>0.6</v>
      </c>
      <c r="AK109">
        <v>3.16</v>
      </c>
      <c r="AL109">
        <v>0.46100000000000002</v>
      </c>
      <c r="AM109" s="69">
        <v>206.13400000000001</v>
      </c>
    </row>
    <row r="110" spans="1:39" x14ac:dyDescent="0.3">
      <c r="A110" s="20" t="s">
        <v>116</v>
      </c>
      <c r="B110" s="27">
        <v>2.4769999999999999</v>
      </c>
      <c r="C110" s="27">
        <v>6.3E-2</v>
      </c>
      <c r="D110" s="28">
        <v>6.8320000000000006E-2</v>
      </c>
      <c r="E110" s="27">
        <v>2.8999999999999998E-3</v>
      </c>
      <c r="F110" s="6">
        <v>0.23325000000000001</v>
      </c>
      <c r="G110" s="6">
        <v>14.637</v>
      </c>
      <c r="H110" s="28">
        <v>0.62130129999999995</v>
      </c>
      <c r="I110" s="6">
        <v>0.26340000000000002</v>
      </c>
      <c r="J110" s="27">
        <v>6.3E-3</v>
      </c>
      <c r="K110" s="6">
        <v>0.26001999999999997</v>
      </c>
      <c r="L110" s="5">
        <v>426.02624417354758</v>
      </c>
      <c r="M110" s="5">
        <v>18.083666687694492</v>
      </c>
      <c r="N110" s="5">
        <v>1265.3397502418891</v>
      </c>
      <c r="O110" s="5">
        <v>32.18264201261163</v>
      </c>
      <c r="P110" s="5">
        <v>3267.1574097299185</v>
      </c>
      <c r="Q110" s="29">
        <v>78.143856041376182</v>
      </c>
      <c r="R110" s="29">
        <v>317.08811760546899</v>
      </c>
      <c r="S110" s="34">
        <v>13.711443572207857</v>
      </c>
      <c r="T110">
        <v>194.2</v>
      </c>
      <c r="U110">
        <v>391.5</v>
      </c>
      <c r="V110">
        <v>16.920000000000002</v>
      </c>
      <c r="W110">
        <v>44.23</v>
      </c>
      <c r="X110" s="39">
        <f t="shared" si="1"/>
        <v>0.38254578340492884</v>
      </c>
      <c r="Y110">
        <v>94.5</v>
      </c>
      <c r="Z110">
        <v>433</v>
      </c>
      <c r="AA110">
        <v>85.2</v>
      </c>
      <c r="AB110">
        <v>537</v>
      </c>
      <c r="AC110">
        <v>149.9</v>
      </c>
      <c r="AD110">
        <v>39</v>
      </c>
      <c r="AE110">
        <v>136.69999999999999</v>
      </c>
      <c r="AF110">
        <v>16.39</v>
      </c>
      <c r="AG110">
        <v>91.5</v>
      </c>
      <c r="AH110">
        <v>16.22</v>
      </c>
      <c r="AI110">
        <v>37.83</v>
      </c>
      <c r="AJ110">
        <v>4.4800000000000004</v>
      </c>
      <c r="AK110">
        <v>23.99</v>
      </c>
      <c r="AL110">
        <v>3.32</v>
      </c>
      <c r="AM110" s="69">
        <v>1669.0300000000002</v>
      </c>
    </row>
    <row r="111" spans="1:39" x14ac:dyDescent="0.3">
      <c r="A111" s="20" t="s">
        <v>117</v>
      </c>
      <c r="B111" s="28">
        <v>1.095</v>
      </c>
      <c r="C111" s="27">
        <v>0.02</v>
      </c>
      <c r="D111" s="28">
        <v>5.6619999999999997E-2</v>
      </c>
      <c r="E111" s="27">
        <v>2.3999999999999998E-3</v>
      </c>
      <c r="F111" s="6">
        <v>9.2505000000000004E-2</v>
      </c>
      <c r="G111" s="6">
        <v>17.6616</v>
      </c>
      <c r="H111" s="28">
        <v>0.74863740000000001</v>
      </c>
      <c r="I111" s="6">
        <v>0.14099999999999999</v>
      </c>
      <c r="J111" s="27">
        <v>3.3E-3</v>
      </c>
      <c r="K111" s="6">
        <v>0.37045</v>
      </c>
      <c r="L111" s="5">
        <v>355.03712623990157</v>
      </c>
      <c r="M111" s="5">
        <v>15.049260031362834</v>
      </c>
      <c r="N111" s="5">
        <v>750.93014507194084</v>
      </c>
      <c r="O111" s="5">
        <v>13.715619088071978</v>
      </c>
      <c r="P111" s="5">
        <v>2239.5255406819037</v>
      </c>
      <c r="Q111" s="29">
        <v>52.414427547874347</v>
      </c>
      <c r="R111" s="29">
        <v>316.99796762739015</v>
      </c>
      <c r="S111" s="34">
        <v>13.314228130609649</v>
      </c>
      <c r="T111">
        <v>211.8</v>
      </c>
      <c r="U111">
        <v>405</v>
      </c>
      <c r="V111">
        <v>78</v>
      </c>
      <c r="W111">
        <v>133.4</v>
      </c>
      <c r="X111" s="39">
        <f t="shared" si="1"/>
        <v>0.58470764617691151</v>
      </c>
      <c r="Y111">
        <v>115.5</v>
      </c>
      <c r="Z111">
        <v>506</v>
      </c>
      <c r="AA111">
        <v>94</v>
      </c>
      <c r="AB111">
        <v>552</v>
      </c>
      <c r="AC111">
        <v>141.6</v>
      </c>
      <c r="AD111">
        <v>37.31</v>
      </c>
      <c r="AE111">
        <v>125.5</v>
      </c>
      <c r="AF111">
        <v>15.85</v>
      </c>
      <c r="AG111">
        <v>88.4</v>
      </c>
      <c r="AH111">
        <v>15.48</v>
      </c>
      <c r="AI111">
        <v>37.28</v>
      </c>
      <c r="AJ111">
        <v>4.32</v>
      </c>
      <c r="AK111">
        <v>23.33</v>
      </c>
      <c r="AL111">
        <v>3.177</v>
      </c>
      <c r="AM111" s="69">
        <v>1759.7469999999996</v>
      </c>
    </row>
    <row r="112" spans="1:39" x14ac:dyDescent="0.3">
      <c r="A112" s="20" t="s">
        <v>118</v>
      </c>
      <c r="B112" s="28">
        <v>1.413</v>
      </c>
      <c r="C112" s="27">
        <v>3.7999999999999999E-2</v>
      </c>
      <c r="D112" s="28">
        <v>6.1019999999999998E-2</v>
      </c>
      <c r="E112" s="27">
        <v>2.5999999999999999E-3</v>
      </c>
      <c r="F112" s="6">
        <v>0.21504999999999999</v>
      </c>
      <c r="G112" s="6">
        <v>16.388069999999999</v>
      </c>
      <c r="H112" s="28">
        <v>0.69827890000000004</v>
      </c>
      <c r="I112" s="6">
        <v>0.16769999999999999</v>
      </c>
      <c r="J112" s="27">
        <v>4.0000000000000001E-3</v>
      </c>
      <c r="K112" s="6">
        <v>0.32812999999999998</v>
      </c>
      <c r="L112" s="5">
        <v>381.82568635333143</v>
      </c>
      <c r="M112" s="5">
        <v>16.269203286113761</v>
      </c>
      <c r="N112" s="5">
        <v>894.42126886621793</v>
      </c>
      <c r="O112" s="5">
        <v>24.053792085574152</v>
      </c>
      <c r="P112" s="5">
        <v>2534.8179968643171</v>
      </c>
      <c r="Q112" s="29">
        <v>60.460775119005781</v>
      </c>
      <c r="R112" s="29">
        <v>328.75287198168047</v>
      </c>
      <c r="S112" s="34">
        <v>13.923776193303693</v>
      </c>
      <c r="T112">
        <v>168</v>
      </c>
      <c r="U112">
        <v>314</v>
      </c>
      <c r="V112">
        <v>26.1</v>
      </c>
      <c r="W112">
        <v>75.099999999999994</v>
      </c>
      <c r="X112" s="39">
        <f t="shared" si="1"/>
        <v>0.34753661784287621</v>
      </c>
      <c r="Y112">
        <v>52.8</v>
      </c>
      <c r="Z112">
        <v>267.3</v>
      </c>
      <c r="AA112">
        <v>53.7</v>
      </c>
      <c r="AB112">
        <v>347</v>
      </c>
      <c r="AC112">
        <v>85.7</v>
      </c>
      <c r="AD112">
        <v>21</v>
      </c>
      <c r="AE112">
        <v>73.2</v>
      </c>
      <c r="AF112">
        <v>8.8800000000000008</v>
      </c>
      <c r="AG112">
        <v>47.1</v>
      </c>
      <c r="AH112">
        <v>8.3699999999999992</v>
      </c>
      <c r="AI112">
        <v>20.67</v>
      </c>
      <c r="AJ112">
        <v>2.411</v>
      </c>
      <c r="AK112">
        <v>13.7</v>
      </c>
      <c r="AL112">
        <v>1.879</v>
      </c>
      <c r="AM112" s="69">
        <v>1003.71</v>
      </c>
    </row>
    <row r="113" spans="1:39" x14ac:dyDescent="0.3">
      <c r="A113" s="20" t="s">
        <v>119</v>
      </c>
      <c r="B113" s="28">
        <v>3.66</v>
      </c>
      <c r="C113" s="27">
        <v>0.11</v>
      </c>
      <c r="D113" s="28">
        <v>7.8600000000000003E-2</v>
      </c>
      <c r="E113" s="27">
        <v>3.3E-3</v>
      </c>
      <c r="F113" s="6">
        <v>0.23327000000000001</v>
      </c>
      <c r="G113" s="6">
        <v>12.72265</v>
      </c>
      <c r="H113" s="28">
        <v>0.53415690000000005</v>
      </c>
      <c r="I113" s="6">
        <v>0.33429999999999999</v>
      </c>
      <c r="J113" s="27">
        <v>8.6E-3</v>
      </c>
      <c r="K113" s="6">
        <v>0.33479999999999999</v>
      </c>
      <c r="L113" s="5">
        <v>487.76086331016666</v>
      </c>
      <c r="M113" s="5">
        <v>20.47850952828944</v>
      </c>
      <c r="N113" s="5">
        <v>1562.690204739356</v>
      </c>
      <c r="O113" s="5">
        <v>46.966099049543487</v>
      </c>
      <c r="P113" s="5">
        <v>3636.9125091526194</v>
      </c>
      <c r="Q113" s="29">
        <v>93.561015790345579</v>
      </c>
      <c r="R113" s="29">
        <v>321.20436103873618</v>
      </c>
      <c r="S113" s="34">
        <v>14.373384456314584</v>
      </c>
      <c r="T113">
        <v>206.8</v>
      </c>
      <c r="U113">
        <v>427.1</v>
      </c>
      <c r="V113">
        <v>17.829999999999998</v>
      </c>
      <c r="W113">
        <v>28.31</v>
      </c>
      <c r="X113" s="39">
        <f t="shared" si="1"/>
        <v>0.62981278700105969</v>
      </c>
      <c r="Y113">
        <v>68.099999999999994</v>
      </c>
      <c r="Z113">
        <v>313</v>
      </c>
      <c r="AA113">
        <v>64.099999999999994</v>
      </c>
      <c r="AB113">
        <v>401</v>
      </c>
      <c r="AC113">
        <v>112.9</v>
      </c>
      <c r="AD113">
        <v>28.09</v>
      </c>
      <c r="AE113">
        <v>107.5</v>
      </c>
      <c r="AF113">
        <v>13.3</v>
      </c>
      <c r="AG113">
        <v>74</v>
      </c>
      <c r="AH113">
        <v>12.71</v>
      </c>
      <c r="AI113">
        <v>30.86</v>
      </c>
      <c r="AJ113">
        <v>3.4</v>
      </c>
      <c r="AK113">
        <v>18.91</v>
      </c>
      <c r="AL113">
        <v>2.552</v>
      </c>
      <c r="AM113" s="69">
        <v>1250.422</v>
      </c>
    </row>
    <row r="114" spans="1:39" x14ac:dyDescent="0.3">
      <c r="A114" s="20" t="s">
        <v>120</v>
      </c>
      <c r="B114" s="28">
        <v>2.7490000000000001</v>
      </c>
      <c r="C114" s="27">
        <v>6.0999999999999999E-2</v>
      </c>
      <c r="D114" s="28">
        <v>7.1099999999999997E-2</v>
      </c>
      <c r="E114" s="27">
        <v>3.2000000000000002E-3</v>
      </c>
      <c r="F114" s="6">
        <v>0.36762</v>
      </c>
      <c r="G114" s="6">
        <v>14.0647</v>
      </c>
      <c r="H114" s="28">
        <v>0.63301030000000003</v>
      </c>
      <c r="I114" s="6">
        <v>0.28089999999999998</v>
      </c>
      <c r="J114" s="27">
        <v>6.7000000000000002E-3</v>
      </c>
      <c r="K114" s="6">
        <v>0.31002999999999997</v>
      </c>
      <c r="L114" s="5">
        <v>442.77942168217157</v>
      </c>
      <c r="M114" s="5">
        <v>19.928187755034447</v>
      </c>
      <c r="N114" s="5">
        <v>1341.8176755381783</v>
      </c>
      <c r="O114" s="5">
        <v>29.774782905721668</v>
      </c>
      <c r="P114" s="5">
        <v>3367.940606650458</v>
      </c>
      <c r="Q114" s="29">
        <v>80.331798022634644</v>
      </c>
      <c r="R114" s="29">
        <v>320.24250725913674</v>
      </c>
      <c r="S114" s="34">
        <v>14.715502393220772</v>
      </c>
      <c r="T114">
        <v>213.3</v>
      </c>
      <c r="U114">
        <v>444</v>
      </c>
      <c r="V114">
        <v>26.3</v>
      </c>
      <c r="W114">
        <v>39.46</v>
      </c>
      <c r="X114" s="39">
        <f t="shared" si="1"/>
        <v>0.66649771920932588</v>
      </c>
      <c r="Y114">
        <v>98.3</v>
      </c>
      <c r="Z114">
        <v>414</v>
      </c>
      <c r="AA114">
        <v>78.900000000000006</v>
      </c>
      <c r="AB114">
        <v>499</v>
      </c>
      <c r="AC114">
        <v>146.4</v>
      </c>
      <c r="AD114">
        <v>37.1</v>
      </c>
      <c r="AE114">
        <v>136.9</v>
      </c>
      <c r="AF114">
        <v>17.260000000000002</v>
      </c>
      <c r="AG114">
        <v>92.9</v>
      </c>
      <c r="AH114">
        <v>16.32</v>
      </c>
      <c r="AI114">
        <v>38.9</v>
      </c>
      <c r="AJ114">
        <v>4.45</v>
      </c>
      <c r="AK114">
        <v>23.53</v>
      </c>
      <c r="AL114">
        <v>3.18</v>
      </c>
      <c r="AM114" s="69">
        <v>1607.14</v>
      </c>
    </row>
    <row r="115" spans="1:39" x14ac:dyDescent="0.3">
      <c r="A115" s="20" t="s">
        <v>121</v>
      </c>
      <c r="B115" s="28">
        <v>3.1480000000000001</v>
      </c>
      <c r="C115" s="27">
        <v>8.4000000000000005E-2</v>
      </c>
      <c r="D115" s="28">
        <v>7.6100000000000001E-2</v>
      </c>
      <c r="E115" s="27">
        <v>3.5000000000000001E-3</v>
      </c>
      <c r="F115" s="6">
        <v>0.47258</v>
      </c>
      <c r="G115" s="6">
        <v>13.140599999999999</v>
      </c>
      <c r="H115" s="28">
        <v>0.60436420000000002</v>
      </c>
      <c r="I115" s="6">
        <v>0.30259999999999998</v>
      </c>
      <c r="J115" s="27">
        <v>6.6E-3</v>
      </c>
      <c r="K115" s="6">
        <v>0.40661999999999998</v>
      </c>
      <c r="L115" s="5">
        <v>472.80189669111746</v>
      </c>
      <c r="M115" s="5">
        <v>21.745159506161773</v>
      </c>
      <c r="N115" s="5">
        <v>1444.5106263565831</v>
      </c>
      <c r="O115" s="5">
        <v>38.544756230607682</v>
      </c>
      <c r="P115" s="5">
        <v>3483.583637736217</v>
      </c>
      <c r="Q115" s="29">
        <v>75.980343717974336</v>
      </c>
      <c r="R115" s="29">
        <v>329.81851178550153</v>
      </c>
      <c r="S115" s="34">
        <v>15.496115083309947</v>
      </c>
      <c r="T115">
        <v>217.1</v>
      </c>
      <c r="U115">
        <v>433</v>
      </c>
      <c r="V115">
        <v>16.46</v>
      </c>
      <c r="W115">
        <v>32.39</v>
      </c>
      <c r="X115" s="39">
        <f t="shared" si="1"/>
        <v>0.50818153751157769</v>
      </c>
      <c r="Y115">
        <v>69.2</v>
      </c>
      <c r="Z115">
        <v>315</v>
      </c>
      <c r="AA115">
        <v>62.6</v>
      </c>
      <c r="AB115">
        <v>393</v>
      </c>
      <c r="AC115">
        <v>111.6</v>
      </c>
      <c r="AD115">
        <v>27.71</v>
      </c>
      <c r="AE115">
        <v>105.4</v>
      </c>
      <c r="AF115">
        <v>12.71</v>
      </c>
      <c r="AG115">
        <v>69</v>
      </c>
      <c r="AH115">
        <v>11.7</v>
      </c>
      <c r="AI115">
        <v>28.43</v>
      </c>
      <c r="AJ115">
        <v>3.3</v>
      </c>
      <c r="AK115">
        <v>17.86</v>
      </c>
      <c r="AL115">
        <v>2.5030000000000001</v>
      </c>
      <c r="AM115" s="69">
        <v>1230.0129999999999</v>
      </c>
    </row>
    <row r="116" spans="1:39" x14ac:dyDescent="0.3">
      <c r="A116" s="20" t="s">
        <v>122</v>
      </c>
      <c r="B116" s="28">
        <v>2.81</v>
      </c>
      <c r="C116" s="27">
        <v>0.13</v>
      </c>
      <c r="D116" s="28">
        <v>7.1220000000000006E-2</v>
      </c>
      <c r="E116" s="27">
        <v>3.0000000000000001E-3</v>
      </c>
      <c r="F116" s="6">
        <v>0.43147000000000002</v>
      </c>
      <c r="G116" s="6">
        <v>14.041</v>
      </c>
      <c r="H116" s="28">
        <v>0.591449</v>
      </c>
      <c r="I116" s="6">
        <v>0.28499999999999998</v>
      </c>
      <c r="J116" s="27">
        <v>0.01</v>
      </c>
      <c r="K116" s="6">
        <v>-0.12432</v>
      </c>
      <c r="L116" s="5">
        <v>443.50160109763067</v>
      </c>
      <c r="M116" s="5">
        <v>18.681617569403144</v>
      </c>
      <c r="N116" s="5">
        <v>1358.206010193034</v>
      </c>
      <c r="O116" s="5">
        <v>62.835153496474881</v>
      </c>
      <c r="P116" s="5">
        <v>3390.5377686935512</v>
      </c>
      <c r="Q116" s="29">
        <v>118.96623749801937</v>
      </c>
      <c r="R116" s="29">
        <v>318.5077078940987</v>
      </c>
      <c r="S116" s="34">
        <v>14.366288281148151</v>
      </c>
      <c r="T116">
        <v>174.6</v>
      </c>
      <c r="U116">
        <v>359.1</v>
      </c>
      <c r="V116">
        <v>11.14</v>
      </c>
      <c r="W116">
        <v>34.700000000000003</v>
      </c>
      <c r="X116" s="39">
        <f t="shared" si="1"/>
        <v>0.32103746397694521</v>
      </c>
      <c r="Y116">
        <v>33.9</v>
      </c>
      <c r="Z116">
        <v>175.3</v>
      </c>
      <c r="AA116">
        <v>36.299999999999997</v>
      </c>
      <c r="AB116">
        <v>224.7</v>
      </c>
      <c r="AC116">
        <v>56.7</v>
      </c>
      <c r="AD116">
        <v>14.13</v>
      </c>
      <c r="AE116">
        <v>50.1</v>
      </c>
      <c r="AF116">
        <v>5.91</v>
      </c>
      <c r="AG116">
        <v>30.1</v>
      </c>
      <c r="AH116">
        <v>5.48</v>
      </c>
      <c r="AI116">
        <v>13.12</v>
      </c>
      <c r="AJ116">
        <v>1.5680000000000001</v>
      </c>
      <c r="AK116">
        <v>8.82</v>
      </c>
      <c r="AL116">
        <v>1.232</v>
      </c>
      <c r="AM116" s="69">
        <v>657.36</v>
      </c>
    </row>
    <row r="117" spans="1:39" x14ac:dyDescent="0.3">
      <c r="A117" s="20" t="s">
        <v>123</v>
      </c>
      <c r="B117" s="28">
        <v>2.0350000000000001</v>
      </c>
      <c r="C117" s="27">
        <v>4.2000000000000003E-2</v>
      </c>
      <c r="D117" s="28">
        <v>6.5600000000000006E-2</v>
      </c>
      <c r="E117" s="27">
        <v>2.8E-3</v>
      </c>
      <c r="F117" s="6">
        <v>4.0348000000000002E-2</v>
      </c>
      <c r="G117" s="6">
        <v>15.2439</v>
      </c>
      <c r="H117" s="28">
        <v>0.65065439999999997</v>
      </c>
      <c r="I117" s="6">
        <v>0.22839999999999999</v>
      </c>
      <c r="J117" s="27">
        <v>5.4999999999999997E-3</v>
      </c>
      <c r="K117" s="6">
        <v>0.58106999999999998</v>
      </c>
      <c r="L117" s="5">
        <v>409.59239841410312</v>
      </c>
      <c r="M117" s="5">
        <v>17.48260237133367</v>
      </c>
      <c r="N117" s="5">
        <v>1127.2898659810749</v>
      </c>
      <c r="O117" s="5">
        <v>23.265933351943559</v>
      </c>
      <c r="P117" s="5">
        <v>3040.8698282553487</v>
      </c>
      <c r="Q117" s="29">
        <v>73.225849629616533</v>
      </c>
      <c r="R117" s="29">
        <v>322.38111835795695</v>
      </c>
      <c r="S117" s="34">
        <v>13.858766900235093</v>
      </c>
      <c r="T117">
        <v>187.4</v>
      </c>
      <c r="U117">
        <v>401.6</v>
      </c>
      <c r="V117">
        <v>34.479999999999997</v>
      </c>
      <c r="W117">
        <v>53</v>
      </c>
      <c r="X117" s="39">
        <f t="shared" si="1"/>
        <v>0.65056603773584898</v>
      </c>
      <c r="Y117">
        <v>77.400000000000006</v>
      </c>
      <c r="Z117">
        <v>355</v>
      </c>
      <c r="AA117">
        <v>74.099999999999994</v>
      </c>
      <c r="AB117">
        <v>466</v>
      </c>
      <c r="AC117">
        <v>126.3</v>
      </c>
      <c r="AD117">
        <v>31.14</v>
      </c>
      <c r="AE117">
        <v>111.4</v>
      </c>
      <c r="AF117">
        <v>13.03</v>
      </c>
      <c r="AG117">
        <v>68.900000000000006</v>
      </c>
      <c r="AH117">
        <v>11.97</v>
      </c>
      <c r="AI117">
        <v>29.08</v>
      </c>
      <c r="AJ117">
        <v>3.34</v>
      </c>
      <c r="AK117">
        <v>18.37</v>
      </c>
      <c r="AL117">
        <v>2.6259999999999999</v>
      </c>
      <c r="AM117" s="69">
        <v>1388.6559999999999</v>
      </c>
    </row>
    <row r="118" spans="1:39" x14ac:dyDescent="0.3">
      <c r="A118" s="20" t="s">
        <v>124</v>
      </c>
      <c r="B118" s="28">
        <v>1.72</v>
      </c>
      <c r="C118" s="27">
        <v>4.3999999999999997E-2</v>
      </c>
      <c r="D118" s="28">
        <v>6.4600000000000005E-2</v>
      </c>
      <c r="E118" s="27">
        <v>2.8E-3</v>
      </c>
      <c r="F118" s="6">
        <v>0.32645000000000002</v>
      </c>
      <c r="G118" s="6">
        <v>15.47988</v>
      </c>
      <c r="H118" s="28">
        <v>0.67095439999999995</v>
      </c>
      <c r="I118" s="6">
        <v>0.19400000000000001</v>
      </c>
      <c r="J118" s="27">
        <v>5.0000000000000001E-3</v>
      </c>
      <c r="K118" s="6">
        <v>0.35713</v>
      </c>
      <c r="L118" s="5">
        <v>403.5399952072197</v>
      </c>
      <c r="M118" s="5">
        <v>17.490897625080731</v>
      </c>
      <c r="N118" s="5">
        <v>1016.0246538131755</v>
      </c>
      <c r="O118" s="5">
        <v>25.991328353360306</v>
      </c>
      <c r="P118" s="5">
        <v>2776.3722030512413</v>
      </c>
      <c r="Q118" s="29">
        <v>71.555984614722703</v>
      </c>
      <c r="R118" s="29">
        <v>334.71028568035638</v>
      </c>
      <c r="S118" s="34">
        <v>14.505937238940165</v>
      </c>
      <c r="T118">
        <v>189.8</v>
      </c>
      <c r="U118">
        <v>342</v>
      </c>
      <c r="V118">
        <v>26.8</v>
      </c>
      <c r="W118">
        <v>67.5</v>
      </c>
      <c r="X118" s="39">
        <f t="shared" si="1"/>
        <v>0.39703703703703702</v>
      </c>
      <c r="Y118">
        <v>83.9</v>
      </c>
      <c r="Z118">
        <v>390</v>
      </c>
      <c r="AA118">
        <v>78</v>
      </c>
      <c r="AB118">
        <v>490</v>
      </c>
      <c r="AC118">
        <v>129.30000000000001</v>
      </c>
      <c r="AD118">
        <v>31.78</v>
      </c>
      <c r="AE118">
        <v>119.8</v>
      </c>
      <c r="AF118">
        <v>14.32</v>
      </c>
      <c r="AG118">
        <v>76.3</v>
      </c>
      <c r="AH118">
        <v>13.56</v>
      </c>
      <c r="AI118">
        <v>32.090000000000003</v>
      </c>
      <c r="AJ118">
        <v>3.52</v>
      </c>
      <c r="AK118">
        <v>19.37</v>
      </c>
      <c r="AL118">
        <v>2.69</v>
      </c>
      <c r="AM118" s="69">
        <v>1484.6299999999997</v>
      </c>
    </row>
    <row r="119" spans="1:39" x14ac:dyDescent="0.3">
      <c r="A119" s="20" t="s">
        <v>125</v>
      </c>
      <c r="B119" s="28">
        <v>3.26</v>
      </c>
      <c r="C119" s="27">
        <v>0.21</v>
      </c>
      <c r="D119" s="28">
        <v>7.5600000000000001E-2</v>
      </c>
      <c r="E119" s="27">
        <v>3.3999999999999998E-3</v>
      </c>
      <c r="F119" s="6">
        <v>0.69847999999999999</v>
      </c>
      <c r="G119" s="6">
        <v>13.227510000000001</v>
      </c>
      <c r="H119" s="28">
        <v>0.59488819999999998</v>
      </c>
      <c r="I119" s="6">
        <v>0.31</v>
      </c>
      <c r="J119" s="27">
        <v>1.2999999999999999E-2</v>
      </c>
      <c r="K119" s="6">
        <v>-0.24687999999999999</v>
      </c>
      <c r="L119" s="5">
        <v>469.80593336066181</v>
      </c>
      <c r="M119" s="5">
        <v>21.128838272833995</v>
      </c>
      <c r="N119" s="5">
        <v>1471.5633449573834</v>
      </c>
      <c r="O119" s="5">
        <v>94.793957804003213</v>
      </c>
      <c r="P119" s="5">
        <v>3520.9211265303597</v>
      </c>
      <c r="Q119" s="29">
        <v>147.65153111256348</v>
      </c>
      <c r="R119" s="29">
        <v>323.3010175923381</v>
      </c>
      <c r="S119" s="34">
        <v>16.264724981647216</v>
      </c>
      <c r="T119">
        <v>165.8</v>
      </c>
      <c r="U119">
        <v>349.2</v>
      </c>
      <c r="V119">
        <v>17</v>
      </c>
      <c r="W119">
        <v>31.7</v>
      </c>
      <c r="X119" s="39">
        <f t="shared" si="1"/>
        <v>0.5362776025236593</v>
      </c>
      <c r="Y119">
        <v>110</v>
      </c>
      <c r="Z119">
        <v>348</v>
      </c>
      <c r="AA119">
        <v>57.9</v>
      </c>
      <c r="AB119">
        <v>327</v>
      </c>
      <c r="AC119">
        <v>77.2</v>
      </c>
      <c r="AD119">
        <v>18.149999999999999</v>
      </c>
      <c r="AE119">
        <v>68.8</v>
      </c>
      <c r="AF119">
        <v>7.9</v>
      </c>
      <c r="AG119">
        <v>42.4</v>
      </c>
      <c r="AH119">
        <v>7.14</v>
      </c>
      <c r="AI119">
        <v>16.84</v>
      </c>
      <c r="AJ119">
        <v>1.92</v>
      </c>
      <c r="AK119">
        <v>10.19</v>
      </c>
      <c r="AL119">
        <v>1.3759999999999999</v>
      </c>
      <c r="AM119" s="69">
        <v>1094.816</v>
      </c>
    </row>
    <row r="120" spans="1:39" x14ac:dyDescent="0.3">
      <c r="A120" s="20" t="s">
        <v>126</v>
      </c>
      <c r="B120" s="28">
        <v>2.0270000000000001</v>
      </c>
      <c r="C120" s="27">
        <v>6.9000000000000006E-2</v>
      </c>
      <c r="D120" s="28">
        <v>6.5530000000000005E-2</v>
      </c>
      <c r="E120" s="27">
        <v>2.8E-3</v>
      </c>
      <c r="F120" s="6">
        <v>0.21870999999999999</v>
      </c>
      <c r="G120" s="6">
        <v>15.26019</v>
      </c>
      <c r="H120" s="28">
        <v>0.65204519999999999</v>
      </c>
      <c r="I120" s="6">
        <v>0.2238</v>
      </c>
      <c r="J120" s="27">
        <v>6.1000000000000004E-3</v>
      </c>
      <c r="K120" s="6">
        <v>0.24549000000000001</v>
      </c>
      <c r="L120" s="5">
        <v>409.16891510439405</v>
      </c>
      <c r="M120" s="5">
        <v>17.483182699409483</v>
      </c>
      <c r="N120" s="5">
        <v>1124.6098695634682</v>
      </c>
      <c r="O120" s="5">
        <v>38.282230389678986</v>
      </c>
      <c r="P120" s="5">
        <v>3008.232509408605</v>
      </c>
      <c r="Q120" s="29">
        <v>81.993826217124635</v>
      </c>
      <c r="R120" s="29">
        <v>324.37658626839823</v>
      </c>
      <c r="S120" s="34">
        <v>14.014471995919797</v>
      </c>
      <c r="T120">
        <v>200.1</v>
      </c>
      <c r="U120">
        <v>368</v>
      </c>
      <c r="V120">
        <v>29.8</v>
      </c>
      <c r="W120">
        <v>52.4</v>
      </c>
      <c r="X120" s="39">
        <f t="shared" si="1"/>
        <v>0.56870229007633588</v>
      </c>
      <c r="Y120">
        <v>80</v>
      </c>
      <c r="Z120">
        <v>371</v>
      </c>
      <c r="AA120">
        <v>73.3</v>
      </c>
      <c r="AB120">
        <v>458</v>
      </c>
      <c r="AC120">
        <v>124.7</v>
      </c>
      <c r="AD120">
        <v>29.6</v>
      </c>
      <c r="AE120">
        <v>115.1</v>
      </c>
      <c r="AF120">
        <v>13.45</v>
      </c>
      <c r="AG120">
        <v>72</v>
      </c>
      <c r="AH120">
        <v>12.58</v>
      </c>
      <c r="AI120">
        <v>29.3</v>
      </c>
      <c r="AJ120">
        <v>3.28</v>
      </c>
      <c r="AK120">
        <v>17.91</v>
      </c>
      <c r="AL120">
        <v>2.4359999999999999</v>
      </c>
      <c r="AM120" s="69">
        <v>1402.6559999999997</v>
      </c>
    </row>
    <row r="121" spans="1:39" x14ac:dyDescent="0.3">
      <c r="A121" s="20" t="s">
        <v>127</v>
      </c>
      <c r="B121" s="28">
        <v>4.53</v>
      </c>
      <c r="C121" s="27">
        <v>0.12</v>
      </c>
      <c r="D121" s="28">
        <v>8.7400000000000005E-2</v>
      </c>
      <c r="E121" s="27">
        <v>3.7000000000000002E-3</v>
      </c>
      <c r="F121" s="6">
        <v>0.1948</v>
      </c>
      <c r="G121" s="6">
        <v>11.441649999999999</v>
      </c>
      <c r="H121" s="28">
        <v>0.48437180000000002</v>
      </c>
      <c r="I121" s="6">
        <v>0.37369999999999998</v>
      </c>
      <c r="J121" s="27">
        <v>9.7999999999999997E-3</v>
      </c>
      <c r="K121" s="6">
        <v>0.39446999999999999</v>
      </c>
      <c r="L121" s="5">
        <v>540.14198697620088</v>
      </c>
      <c r="M121" s="5">
        <v>22.866422789610336</v>
      </c>
      <c r="N121" s="5">
        <v>1736.4957257798073</v>
      </c>
      <c r="O121" s="5">
        <v>45.999886775624027</v>
      </c>
      <c r="P121" s="5">
        <v>3806.4861460824977</v>
      </c>
      <c r="Q121" s="29">
        <v>99.822221652685258</v>
      </c>
      <c r="R121" s="29">
        <v>330.26896348209368</v>
      </c>
      <c r="S121" s="34">
        <v>15.422996954301627</v>
      </c>
      <c r="T121">
        <v>204.7</v>
      </c>
      <c r="U121">
        <v>432.1</v>
      </c>
      <c r="V121">
        <v>11.16</v>
      </c>
      <c r="W121">
        <v>22.86</v>
      </c>
      <c r="X121" s="39">
        <f t="shared" si="1"/>
        <v>0.48818897637795278</v>
      </c>
      <c r="Y121">
        <v>64.599999999999994</v>
      </c>
      <c r="Z121">
        <v>273.10000000000002</v>
      </c>
      <c r="AA121">
        <v>55</v>
      </c>
      <c r="AB121">
        <v>345.9</v>
      </c>
      <c r="AC121">
        <v>90.6</v>
      </c>
      <c r="AD121">
        <v>24.37</v>
      </c>
      <c r="AE121">
        <v>82.1</v>
      </c>
      <c r="AF121">
        <v>9.57</v>
      </c>
      <c r="AG121">
        <v>51.3</v>
      </c>
      <c r="AH121">
        <v>8.75</v>
      </c>
      <c r="AI121">
        <v>21.14</v>
      </c>
      <c r="AJ121">
        <v>2.3660000000000001</v>
      </c>
      <c r="AK121">
        <v>13.15</v>
      </c>
      <c r="AL121">
        <v>1.806</v>
      </c>
      <c r="AM121" s="69">
        <v>1043.7520000000002</v>
      </c>
    </row>
    <row r="122" spans="1:39" x14ac:dyDescent="0.3">
      <c r="A122" s="20" t="s">
        <v>128</v>
      </c>
      <c r="B122" s="28">
        <v>3.3210000000000002</v>
      </c>
      <c r="C122" s="27">
        <v>7.0000000000000007E-2</v>
      </c>
      <c r="D122" s="28">
        <v>7.6399999999999996E-2</v>
      </c>
      <c r="E122" s="27">
        <v>3.3999999999999998E-3</v>
      </c>
      <c r="F122" s="6">
        <v>0.57750000000000001</v>
      </c>
      <c r="G122" s="6">
        <v>13.08901</v>
      </c>
      <c r="H122" s="28">
        <v>0.58249499999999999</v>
      </c>
      <c r="I122" s="6">
        <v>0.31469999999999998</v>
      </c>
      <c r="J122" s="27">
        <v>7.1999999999999998E-3</v>
      </c>
      <c r="K122" s="6">
        <v>-5.9803E-3</v>
      </c>
      <c r="L122" s="5">
        <v>474.5988065792987</v>
      </c>
      <c r="M122" s="5">
        <v>21.120889298031617</v>
      </c>
      <c r="N122" s="5">
        <v>1485.9997532109419</v>
      </c>
      <c r="O122" s="5">
        <v>31.321885794870802</v>
      </c>
      <c r="P122" s="5">
        <v>3544.1249666650237</v>
      </c>
      <c r="Q122" s="29">
        <v>81.085795233518184</v>
      </c>
      <c r="R122" s="29">
        <v>323.91422319591442</v>
      </c>
      <c r="S122" s="34">
        <v>14.896697768333933</v>
      </c>
      <c r="T122">
        <v>279.60000000000002</v>
      </c>
      <c r="U122">
        <v>477</v>
      </c>
      <c r="V122">
        <v>26.21</v>
      </c>
      <c r="W122">
        <v>43.05</v>
      </c>
      <c r="X122" s="39">
        <f t="shared" si="1"/>
        <v>0.6088269454123113</v>
      </c>
      <c r="Y122">
        <v>74.8</v>
      </c>
      <c r="Z122">
        <v>309.10000000000002</v>
      </c>
      <c r="AA122">
        <v>56.4</v>
      </c>
      <c r="AB122">
        <v>335.4</v>
      </c>
      <c r="AC122">
        <v>86.7</v>
      </c>
      <c r="AD122">
        <v>23.76</v>
      </c>
      <c r="AE122">
        <v>80</v>
      </c>
      <c r="AF122">
        <v>9.92</v>
      </c>
      <c r="AG122">
        <v>54</v>
      </c>
      <c r="AH122">
        <v>9.26</v>
      </c>
      <c r="AI122">
        <v>23.22</v>
      </c>
      <c r="AJ122">
        <v>2.556</v>
      </c>
      <c r="AK122">
        <v>13.41</v>
      </c>
      <c r="AL122">
        <v>1.998</v>
      </c>
      <c r="AM122" s="69">
        <v>1080.5240000000001</v>
      </c>
    </row>
    <row r="123" spans="1:39" x14ac:dyDescent="0.3">
      <c r="A123" s="20" t="s">
        <v>129</v>
      </c>
      <c r="B123" s="28">
        <v>3.9830000000000001</v>
      </c>
      <c r="C123" s="27">
        <v>9.8000000000000004E-2</v>
      </c>
      <c r="D123" s="28">
        <v>8.2000000000000003E-2</v>
      </c>
      <c r="E123" s="27">
        <v>3.5000000000000001E-3</v>
      </c>
      <c r="F123" s="6">
        <v>0.16181999999999999</v>
      </c>
      <c r="G123" s="6">
        <v>12.195119999999999</v>
      </c>
      <c r="H123" s="28">
        <v>0.52052350000000003</v>
      </c>
      <c r="I123" s="6">
        <v>0.35499999999999998</v>
      </c>
      <c r="J123" s="27">
        <v>0.01</v>
      </c>
      <c r="K123" s="6">
        <v>0.32390999999999998</v>
      </c>
      <c r="L123" s="5">
        <v>508.04951119606676</v>
      </c>
      <c r="M123" s="5">
        <v>21.685040112027238</v>
      </c>
      <c r="N123" s="5">
        <v>1630.7377969226459</v>
      </c>
      <c r="O123" s="5">
        <v>40.123601330258424</v>
      </c>
      <c r="P123" s="5">
        <v>3728.5925159224898</v>
      </c>
      <c r="Q123" s="29">
        <v>105.03077509640818</v>
      </c>
      <c r="R123" s="29">
        <v>321.82903818758177</v>
      </c>
      <c r="S123" s="34">
        <v>15.059671034026575</v>
      </c>
      <c r="T123">
        <v>200.6</v>
      </c>
      <c r="U123">
        <v>430</v>
      </c>
      <c r="V123">
        <v>16.3</v>
      </c>
      <c r="W123">
        <v>25.12</v>
      </c>
      <c r="X123" s="39">
        <f t="shared" si="1"/>
        <v>0.64888535031847139</v>
      </c>
      <c r="Y123">
        <v>53.9</v>
      </c>
      <c r="Z123">
        <v>235.5</v>
      </c>
      <c r="AA123">
        <v>47.6</v>
      </c>
      <c r="AB123">
        <v>300.89999999999998</v>
      </c>
      <c r="AC123">
        <v>78.599999999999994</v>
      </c>
      <c r="AD123">
        <v>20.38</v>
      </c>
      <c r="AE123">
        <v>72.8</v>
      </c>
      <c r="AF123">
        <v>8.73</v>
      </c>
      <c r="AG123">
        <v>45.2</v>
      </c>
      <c r="AH123">
        <v>8.0399999999999991</v>
      </c>
      <c r="AI123">
        <v>19.14</v>
      </c>
      <c r="AJ123">
        <v>2.218</v>
      </c>
      <c r="AK123">
        <v>12.18</v>
      </c>
      <c r="AL123">
        <v>1.7749999999999999</v>
      </c>
      <c r="AM123" s="69">
        <v>906.96299999999985</v>
      </c>
    </row>
    <row r="124" spans="1:39" x14ac:dyDescent="0.3">
      <c r="A124" s="20" t="s">
        <v>130</v>
      </c>
      <c r="B124" s="28">
        <v>4.51</v>
      </c>
      <c r="C124" s="27">
        <v>0.19</v>
      </c>
      <c r="D124" s="28">
        <v>8.7099999999999997E-2</v>
      </c>
      <c r="E124" s="27">
        <v>4.1000000000000003E-3</v>
      </c>
      <c r="F124" s="6">
        <v>0.64283000000000001</v>
      </c>
      <c r="G124" s="6">
        <v>11.481059999999999</v>
      </c>
      <c r="H124" s="28">
        <v>0.54044009999999998</v>
      </c>
      <c r="I124" s="6">
        <v>0.378</v>
      </c>
      <c r="J124" s="27">
        <v>1.0999999999999999E-2</v>
      </c>
      <c r="K124" s="6">
        <v>-8.4706000000000004E-2</v>
      </c>
      <c r="L124" s="5">
        <v>538.36325690776857</v>
      </c>
      <c r="M124" s="5">
        <v>25.342013241353058</v>
      </c>
      <c r="N124" s="5">
        <v>1732.8167976492086</v>
      </c>
      <c r="O124" s="5">
        <v>73.001151120476635</v>
      </c>
      <c r="P124" s="5">
        <v>3823.79169935252</v>
      </c>
      <c r="Q124" s="29">
        <v>111.27436162136962</v>
      </c>
      <c r="R124" s="29">
        <v>326.1982671003455</v>
      </c>
      <c r="S124" s="34">
        <v>16.971650910543513</v>
      </c>
      <c r="T124">
        <v>209.6</v>
      </c>
      <c r="U124">
        <v>419</v>
      </c>
      <c r="V124">
        <v>7.16</v>
      </c>
      <c r="W124">
        <v>20.41</v>
      </c>
      <c r="X124" s="39">
        <f t="shared" si="1"/>
        <v>0.35080842724154826</v>
      </c>
      <c r="Y124">
        <v>33.6</v>
      </c>
      <c r="Z124">
        <v>154.80000000000001</v>
      </c>
      <c r="AA124">
        <v>31.9</v>
      </c>
      <c r="AB124">
        <v>199.4</v>
      </c>
      <c r="AC124">
        <v>51.8</v>
      </c>
      <c r="AD124">
        <v>13.45</v>
      </c>
      <c r="AE124">
        <v>44.9</v>
      </c>
      <c r="AF124">
        <v>5.01</v>
      </c>
      <c r="AG124">
        <v>26.74</v>
      </c>
      <c r="AH124">
        <v>4.75</v>
      </c>
      <c r="AI124">
        <v>11.53</v>
      </c>
      <c r="AJ124">
        <v>1.357</v>
      </c>
      <c r="AK124">
        <v>7.82</v>
      </c>
      <c r="AL124">
        <v>1.0720000000000001</v>
      </c>
      <c r="AM124" s="69">
        <v>588.12900000000002</v>
      </c>
    </row>
    <row r="125" spans="1:39" x14ac:dyDescent="0.3">
      <c r="A125" s="20" t="s">
        <v>131</v>
      </c>
      <c r="B125" s="28">
        <v>3.24</v>
      </c>
      <c r="C125" s="27">
        <v>9.2999999999999999E-2</v>
      </c>
      <c r="D125" s="28">
        <v>7.4200000000000002E-2</v>
      </c>
      <c r="E125" s="27">
        <v>3.2000000000000002E-3</v>
      </c>
      <c r="F125" s="6">
        <v>0.41061999999999999</v>
      </c>
      <c r="G125" s="6">
        <v>13.47709</v>
      </c>
      <c r="H125" s="28">
        <v>0.58122220000000002</v>
      </c>
      <c r="I125" s="6">
        <v>0.31790000000000002</v>
      </c>
      <c r="J125" s="27">
        <v>8.3999999999999995E-3</v>
      </c>
      <c r="K125" s="6">
        <v>0.24052999999999999</v>
      </c>
      <c r="L125" s="5">
        <v>461.4098210425268</v>
      </c>
      <c r="M125" s="5">
        <v>19.899075840108971</v>
      </c>
      <c r="N125" s="5">
        <v>1466.7850629475213</v>
      </c>
      <c r="O125" s="5">
        <v>42.102163843864034</v>
      </c>
      <c r="P125" s="5">
        <v>3559.7043458678386</v>
      </c>
      <c r="Q125" s="29">
        <v>94.059504577822707</v>
      </c>
      <c r="R125" s="29">
        <v>312.75508614610868</v>
      </c>
      <c r="S125" s="34">
        <v>14.217082957696697</v>
      </c>
      <c r="T125">
        <v>199.5</v>
      </c>
      <c r="U125">
        <v>420</v>
      </c>
      <c r="V125">
        <v>10.28</v>
      </c>
      <c r="W125">
        <v>30.46</v>
      </c>
      <c r="X125" s="39">
        <f t="shared" si="1"/>
        <v>0.33749179251477346</v>
      </c>
      <c r="Y125">
        <v>42.3</v>
      </c>
      <c r="Z125">
        <v>189.8</v>
      </c>
      <c r="AA125">
        <v>39.5</v>
      </c>
      <c r="AB125">
        <v>259.89999999999998</v>
      </c>
      <c r="AC125">
        <v>71.8</v>
      </c>
      <c r="AD125">
        <v>16.420000000000002</v>
      </c>
      <c r="AE125">
        <v>65.3</v>
      </c>
      <c r="AF125">
        <v>7.65</v>
      </c>
      <c r="AG125">
        <v>39.799999999999997</v>
      </c>
      <c r="AH125">
        <v>7.33</v>
      </c>
      <c r="AI125">
        <v>17.3</v>
      </c>
      <c r="AJ125">
        <v>1.893</v>
      </c>
      <c r="AK125">
        <v>10.59</v>
      </c>
      <c r="AL125">
        <v>1.454</v>
      </c>
      <c r="AM125" s="69">
        <v>771.03699999999981</v>
      </c>
    </row>
    <row r="126" spans="1:39" x14ac:dyDescent="0.3">
      <c r="A126" s="20" t="s">
        <v>132</v>
      </c>
      <c r="B126" s="28">
        <v>3.5619999999999998</v>
      </c>
      <c r="C126" s="27">
        <v>8.8999999999999996E-2</v>
      </c>
      <c r="D126" s="28">
        <v>7.8600000000000003E-2</v>
      </c>
      <c r="E126" s="27">
        <v>3.5000000000000001E-3</v>
      </c>
      <c r="F126" s="6">
        <v>0.27795999999999998</v>
      </c>
      <c r="G126" s="6">
        <v>12.72265</v>
      </c>
      <c r="H126" s="28">
        <v>0.56653010000000004</v>
      </c>
      <c r="I126" s="6">
        <v>0.33550000000000002</v>
      </c>
      <c r="J126" s="27">
        <v>9.5999999999999992E-3</v>
      </c>
      <c r="K126" s="6">
        <v>0.35170000000000001</v>
      </c>
      <c r="L126" s="5">
        <v>487.76086331016666</v>
      </c>
      <c r="M126" s="5">
        <v>21.719631317882737</v>
      </c>
      <c r="N126" s="5">
        <v>1541.1089240617314</v>
      </c>
      <c r="O126" s="5">
        <v>38.506090466449777</v>
      </c>
      <c r="P126" s="5">
        <v>3642.3965022119355</v>
      </c>
      <c r="Q126" s="29">
        <v>104.22356608415672</v>
      </c>
      <c r="R126" s="29">
        <v>320.46754876560999</v>
      </c>
      <c r="S126" s="34">
        <v>15.31032465532941</v>
      </c>
      <c r="T126">
        <v>212.5</v>
      </c>
      <c r="U126">
        <v>410</v>
      </c>
      <c r="V126">
        <v>16.420000000000002</v>
      </c>
      <c r="W126">
        <v>27.75</v>
      </c>
      <c r="X126" s="39">
        <f t="shared" si="1"/>
        <v>0.59171171171171177</v>
      </c>
      <c r="Y126">
        <v>61.1</v>
      </c>
      <c r="Z126">
        <v>256.7</v>
      </c>
      <c r="AA126">
        <v>52.9</v>
      </c>
      <c r="AB126">
        <v>321</v>
      </c>
      <c r="AC126">
        <v>82.2</v>
      </c>
      <c r="AD126">
        <v>22.26</v>
      </c>
      <c r="AE126">
        <v>76.8</v>
      </c>
      <c r="AF126">
        <v>9.2899999999999991</v>
      </c>
      <c r="AG126">
        <v>48.7</v>
      </c>
      <c r="AH126">
        <v>8.31</v>
      </c>
      <c r="AI126">
        <v>20.38</v>
      </c>
      <c r="AJ126">
        <v>2.2719999999999998</v>
      </c>
      <c r="AK126">
        <v>12.32</v>
      </c>
      <c r="AL126">
        <v>1.79</v>
      </c>
      <c r="AM126" s="69">
        <v>976.02200000000005</v>
      </c>
    </row>
    <row r="127" spans="1:39" x14ac:dyDescent="0.3">
      <c r="A127" s="20" t="s">
        <v>133</v>
      </c>
      <c r="B127" s="28">
        <v>11.77</v>
      </c>
      <c r="C127" s="27">
        <v>0.55000000000000004</v>
      </c>
      <c r="D127" s="28">
        <v>0.14610000000000001</v>
      </c>
      <c r="E127" s="27">
        <v>8.3999999999999995E-3</v>
      </c>
      <c r="F127" s="6">
        <v>0.85884000000000005</v>
      </c>
      <c r="G127" s="6">
        <v>6.844627</v>
      </c>
      <c r="H127" s="28">
        <v>0.39353090000000002</v>
      </c>
      <c r="I127" s="6">
        <v>0.57799999999999996</v>
      </c>
      <c r="J127" s="27">
        <v>1.7000000000000001E-2</v>
      </c>
      <c r="K127" s="6">
        <v>2.0771000000000001E-3</v>
      </c>
      <c r="L127" s="5">
        <v>879.06446105087218</v>
      </c>
      <c r="M127" s="5">
        <v>50.541693859187717</v>
      </c>
      <c r="N127" s="5">
        <v>2586.2808245361712</v>
      </c>
      <c r="O127" s="5">
        <v>120.85424413720428</v>
      </c>
      <c r="P127" s="5">
        <v>4453.6454068287512</v>
      </c>
      <c r="Q127" s="29">
        <v>130.98957078908091</v>
      </c>
      <c r="R127" s="29">
        <v>318.59854138973549</v>
      </c>
      <c r="S127" s="34">
        <v>27.029575351144818</v>
      </c>
      <c r="T127">
        <v>254</v>
      </c>
      <c r="U127">
        <v>626</v>
      </c>
      <c r="V127">
        <v>6.12</v>
      </c>
      <c r="W127">
        <v>9.77</v>
      </c>
      <c r="X127" s="39">
        <f t="shared" si="1"/>
        <v>0.62640736949846476</v>
      </c>
      <c r="Y127">
        <v>38.9</v>
      </c>
      <c r="Z127">
        <v>156.6</v>
      </c>
      <c r="AA127">
        <v>30.96</v>
      </c>
      <c r="AB127">
        <v>188</v>
      </c>
      <c r="AC127">
        <v>49.9</v>
      </c>
      <c r="AD127">
        <v>13.74</v>
      </c>
      <c r="AE127">
        <v>47</v>
      </c>
      <c r="AF127">
        <v>5.47</v>
      </c>
      <c r="AG127">
        <v>31</v>
      </c>
      <c r="AH127">
        <v>5.43</v>
      </c>
      <c r="AI127">
        <v>12.99</v>
      </c>
      <c r="AJ127">
        <v>1.4490000000000001</v>
      </c>
      <c r="AK127">
        <v>8.25</v>
      </c>
      <c r="AL127">
        <v>1.1850000000000001</v>
      </c>
      <c r="AM127" s="69">
        <v>590.87399999999991</v>
      </c>
    </row>
    <row r="128" spans="1:39" x14ac:dyDescent="0.3">
      <c r="A128" s="20" t="s">
        <v>134</v>
      </c>
      <c r="B128" s="28">
        <v>2.5529999999999999</v>
      </c>
      <c r="C128" s="27">
        <v>6.7000000000000004E-2</v>
      </c>
      <c r="D128" s="28">
        <v>7.0230000000000001E-2</v>
      </c>
      <c r="E128" s="27">
        <v>3.0000000000000001E-3</v>
      </c>
      <c r="F128" s="6">
        <v>0.10659</v>
      </c>
      <c r="G128" s="6">
        <v>14.23893</v>
      </c>
      <c r="H128" s="28">
        <v>0.60824129999999998</v>
      </c>
      <c r="I128" s="6">
        <v>0.2646</v>
      </c>
      <c r="J128" s="27">
        <v>6.4000000000000003E-3</v>
      </c>
      <c r="K128" s="6">
        <v>0.51126000000000005</v>
      </c>
      <c r="L128" s="5">
        <v>437.54119997227139</v>
      </c>
      <c r="M128" s="5">
        <v>18.690354548153412</v>
      </c>
      <c r="N128" s="5">
        <v>1287.2948337705134</v>
      </c>
      <c r="O128" s="5">
        <v>33.783295676703645</v>
      </c>
      <c r="P128" s="5">
        <v>3274.3049067333518</v>
      </c>
      <c r="Q128" s="29">
        <v>79.197095249786287</v>
      </c>
      <c r="R128" s="29">
        <v>325.24480585738087</v>
      </c>
      <c r="S128" s="34">
        <v>14.157089646374697</v>
      </c>
      <c r="T128">
        <v>219.5</v>
      </c>
      <c r="U128">
        <v>443</v>
      </c>
      <c r="V128">
        <v>21.6</v>
      </c>
      <c r="W128">
        <v>42.2</v>
      </c>
      <c r="X128" s="39">
        <f t="shared" si="1"/>
        <v>0.51184834123222744</v>
      </c>
      <c r="Y128">
        <v>55.9</v>
      </c>
      <c r="Z128">
        <v>263.5</v>
      </c>
      <c r="AA128">
        <v>54.9</v>
      </c>
      <c r="AB128">
        <v>351</v>
      </c>
      <c r="AC128">
        <v>94.6</v>
      </c>
      <c r="AD128">
        <v>24.04</v>
      </c>
      <c r="AE128">
        <v>87.4</v>
      </c>
      <c r="AF128">
        <v>10.72</v>
      </c>
      <c r="AG128">
        <v>55.8</v>
      </c>
      <c r="AH128">
        <v>9.7899999999999991</v>
      </c>
      <c r="AI128">
        <v>22.86</v>
      </c>
      <c r="AJ128">
        <v>2.4460000000000002</v>
      </c>
      <c r="AK128">
        <v>12.78</v>
      </c>
      <c r="AL128">
        <v>1.835</v>
      </c>
      <c r="AM128" s="69">
        <v>1047.5709999999997</v>
      </c>
    </row>
    <row r="129" spans="1:39" x14ac:dyDescent="0.3">
      <c r="A129" s="20" t="s">
        <v>135</v>
      </c>
      <c r="B129" s="28">
        <v>4.05</v>
      </c>
      <c r="C129" s="27">
        <v>0.1</v>
      </c>
      <c r="D129" s="28">
        <v>8.4199999999999997E-2</v>
      </c>
      <c r="E129" s="27">
        <v>3.5999999999999999E-3</v>
      </c>
      <c r="F129" s="6">
        <v>0.26667000000000002</v>
      </c>
      <c r="G129" s="6">
        <v>11.876480000000001</v>
      </c>
      <c r="H129" s="28">
        <v>0.50778319999999999</v>
      </c>
      <c r="I129" s="6">
        <v>0.3483</v>
      </c>
      <c r="J129" s="27">
        <v>8.5000000000000006E-3</v>
      </c>
      <c r="K129" s="6">
        <v>0.44033</v>
      </c>
      <c r="L129" s="5">
        <v>521.14351551394554</v>
      </c>
      <c r="M129" s="5">
        <v>22.2816704970333</v>
      </c>
      <c r="N129" s="5">
        <v>1644.2993788772587</v>
      </c>
      <c r="O129" s="5">
        <v>40.599984663636022</v>
      </c>
      <c r="P129" s="5">
        <v>3699.5785634124695</v>
      </c>
      <c r="Q129" s="29">
        <v>90.285437235159321</v>
      </c>
      <c r="R129" s="29">
        <v>334.87794496484463</v>
      </c>
      <c r="S129" s="34">
        <v>15.256101332937282</v>
      </c>
      <c r="T129">
        <v>196.7</v>
      </c>
      <c r="U129">
        <v>416</v>
      </c>
      <c r="V129">
        <v>9.7100000000000009</v>
      </c>
      <c r="W129">
        <v>25.38</v>
      </c>
      <c r="X129" s="39">
        <f t="shared" si="1"/>
        <v>0.38258471237194647</v>
      </c>
      <c r="Y129">
        <v>63.1</v>
      </c>
      <c r="Z129">
        <v>298</v>
      </c>
      <c r="AA129">
        <v>56.8</v>
      </c>
      <c r="AB129">
        <v>366</v>
      </c>
      <c r="AC129">
        <v>103</v>
      </c>
      <c r="AD129">
        <v>24.74</v>
      </c>
      <c r="AE129">
        <v>95.7</v>
      </c>
      <c r="AF129">
        <v>11.25</v>
      </c>
      <c r="AG129">
        <v>59.5</v>
      </c>
      <c r="AH129">
        <v>9.93</v>
      </c>
      <c r="AI129">
        <v>23.55</v>
      </c>
      <c r="AJ129">
        <v>2.62</v>
      </c>
      <c r="AK129">
        <v>14.4</v>
      </c>
      <c r="AL129">
        <v>1.9350000000000001</v>
      </c>
      <c r="AM129" s="69">
        <v>1130.5250000000001</v>
      </c>
    </row>
    <row r="130" spans="1:39" x14ac:dyDescent="0.3">
      <c r="A130" s="20" t="s">
        <v>136</v>
      </c>
      <c r="B130" s="28">
        <v>3.94</v>
      </c>
      <c r="C130" s="27">
        <v>7.5999999999999998E-2</v>
      </c>
      <c r="D130" s="28">
        <v>8.2400000000000001E-2</v>
      </c>
      <c r="E130" s="27">
        <v>3.5999999999999999E-3</v>
      </c>
      <c r="F130" s="6">
        <v>-4.9168999999999997E-2</v>
      </c>
      <c r="G130" s="6">
        <v>12.13592</v>
      </c>
      <c r="H130" s="28">
        <v>0.53021019999999996</v>
      </c>
      <c r="I130" s="6">
        <v>0.3478</v>
      </c>
      <c r="J130" s="27">
        <v>8.0999999999999996E-3</v>
      </c>
      <c r="K130" s="6">
        <v>0.70740999999999998</v>
      </c>
      <c r="L130" s="5">
        <v>510.43221836867855</v>
      </c>
      <c r="M130" s="5">
        <v>22.300436724845181</v>
      </c>
      <c r="N130" s="5">
        <v>1621.9376871603097</v>
      </c>
      <c r="O130" s="5">
        <v>31.286107671112571</v>
      </c>
      <c r="P130" s="5">
        <v>3697.3887121173434</v>
      </c>
      <c r="Q130" s="29">
        <v>86.10939783827051</v>
      </c>
      <c r="R130" s="29">
        <v>328.03847228623192</v>
      </c>
      <c r="S130" s="34">
        <v>15.139653259931055</v>
      </c>
      <c r="T130">
        <v>208.7</v>
      </c>
      <c r="U130">
        <v>436</v>
      </c>
      <c r="V130">
        <v>20.97</v>
      </c>
      <c r="W130">
        <v>28.24</v>
      </c>
      <c r="X130" s="39">
        <f t="shared" si="1"/>
        <v>0.74256373937677056</v>
      </c>
      <c r="Y130">
        <v>95.4</v>
      </c>
      <c r="Z130">
        <v>382.8</v>
      </c>
      <c r="AA130">
        <v>75.3</v>
      </c>
      <c r="AB130">
        <v>457.8</v>
      </c>
      <c r="AC130">
        <v>118.2</v>
      </c>
      <c r="AD130">
        <v>33.11</v>
      </c>
      <c r="AE130">
        <v>103.1</v>
      </c>
      <c r="AF130">
        <v>12.24</v>
      </c>
      <c r="AG130">
        <v>66.099999999999994</v>
      </c>
      <c r="AH130">
        <v>11.77</v>
      </c>
      <c r="AI130">
        <v>27.47</v>
      </c>
      <c r="AJ130">
        <v>3.0569999999999999</v>
      </c>
      <c r="AK130">
        <v>16.940000000000001</v>
      </c>
      <c r="AL130">
        <v>2.3860000000000001</v>
      </c>
      <c r="AM130" s="69">
        <v>1405.6729999999998</v>
      </c>
    </row>
    <row r="131" spans="1:39" x14ac:dyDescent="0.3">
      <c r="A131" s="20" t="s">
        <v>137</v>
      </c>
      <c r="B131" s="28">
        <v>3.59</v>
      </c>
      <c r="C131" s="27">
        <v>0.12</v>
      </c>
      <c r="D131" s="28">
        <v>7.8600000000000003E-2</v>
      </c>
      <c r="E131" s="27">
        <v>3.7000000000000002E-3</v>
      </c>
      <c r="F131" s="6">
        <v>0.68752000000000002</v>
      </c>
      <c r="G131" s="6">
        <v>12.72265</v>
      </c>
      <c r="H131" s="28">
        <v>0.59890319999999997</v>
      </c>
      <c r="I131" s="6">
        <v>0.3327</v>
      </c>
      <c r="J131" s="27">
        <v>8.0000000000000002E-3</v>
      </c>
      <c r="K131" s="6">
        <v>-0.10978</v>
      </c>
      <c r="L131" s="5">
        <v>487.76086331016666</v>
      </c>
      <c r="M131" s="5">
        <v>22.960753107476037</v>
      </c>
      <c r="N131" s="5">
        <v>1547.3219516397967</v>
      </c>
      <c r="O131" s="5">
        <v>51.72106802138596</v>
      </c>
      <c r="P131" s="5">
        <v>3629.5665658545367</v>
      </c>
      <c r="Q131" s="29">
        <v>87.27542088018123</v>
      </c>
      <c r="R131" s="29">
        <v>322.18655197259466</v>
      </c>
      <c r="S131" s="34">
        <v>15.797278019651854</v>
      </c>
      <c r="T131">
        <v>167.5</v>
      </c>
      <c r="U131">
        <v>329.1</v>
      </c>
      <c r="V131">
        <v>2.93</v>
      </c>
      <c r="W131">
        <v>23.77</v>
      </c>
      <c r="X131" s="39">
        <f t="shared" si="1"/>
        <v>0.12326461926798486</v>
      </c>
      <c r="Y131">
        <v>21.1</v>
      </c>
      <c r="Z131">
        <v>108.5</v>
      </c>
      <c r="AA131">
        <v>23.7</v>
      </c>
      <c r="AB131">
        <v>159.80000000000001</v>
      </c>
      <c r="AC131">
        <v>44.7</v>
      </c>
      <c r="AD131">
        <v>9.84</v>
      </c>
      <c r="AE131">
        <v>39.799999999999997</v>
      </c>
      <c r="AF131">
        <v>4.6100000000000003</v>
      </c>
      <c r="AG131">
        <v>25.23</v>
      </c>
      <c r="AH131">
        <v>4.43</v>
      </c>
      <c r="AI131">
        <v>10.72</v>
      </c>
      <c r="AJ131">
        <v>1.2789999999999999</v>
      </c>
      <c r="AK131">
        <v>6.83</v>
      </c>
      <c r="AL131">
        <v>0.98399999999999999</v>
      </c>
      <c r="AM131" s="69">
        <v>461.52300000000002</v>
      </c>
    </row>
    <row r="132" spans="1:39" x14ac:dyDescent="0.3">
      <c r="A132" s="20" t="s">
        <v>138</v>
      </c>
      <c r="B132" s="28">
        <v>2.351</v>
      </c>
      <c r="C132" s="27">
        <v>6.0999999999999999E-2</v>
      </c>
      <c r="D132" s="28">
        <v>6.7900000000000002E-2</v>
      </c>
      <c r="E132" s="27">
        <v>3.0999999999999999E-3</v>
      </c>
      <c r="F132" s="6">
        <v>0.48099999999999998</v>
      </c>
      <c r="G132" s="6">
        <v>14.727539999999999</v>
      </c>
      <c r="H132" s="28">
        <v>0.67239139999999997</v>
      </c>
      <c r="I132" s="6">
        <v>0.25509999999999999</v>
      </c>
      <c r="J132" s="27">
        <v>7.1000000000000004E-3</v>
      </c>
      <c r="K132" s="6">
        <v>2.5017999999999999E-2</v>
      </c>
      <c r="L132" s="5">
        <v>423.49139851966174</v>
      </c>
      <c r="M132" s="5">
        <v>19.334658842576602</v>
      </c>
      <c r="N132" s="5">
        <v>1227.8609014115586</v>
      </c>
      <c r="O132" s="5">
        <v>31.858577195280763</v>
      </c>
      <c r="P132" s="5">
        <v>3216.6969011759443</v>
      </c>
      <c r="Q132" s="29">
        <v>89.527824376123903</v>
      </c>
      <c r="R132" s="29">
        <v>319.53139869188402</v>
      </c>
      <c r="S132" s="34">
        <v>14.876518772610158</v>
      </c>
      <c r="T132">
        <v>193.2</v>
      </c>
      <c r="U132">
        <v>368.3</v>
      </c>
      <c r="V132">
        <v>13.8</v>
      </c>
      <c r="W132">
        <v>41.1</v>
      </c>
      <c r="X132" s="39">
        <f t="shared" si="1"/>
        <v>0.33576642335766421</v>
      </c>
      <c r="Y132">
        <v>43.9</v>
      </c>
      <c r="Z132">
        <v>211.6</v>
      </c>
      <c r="AA132">
        <v>44.1</v>
      </c>
      <c r="AB132">
        <v>274.3</v>
      </c>
      <c r="AC132">
        <v>69.099999999999994</v>
      </c>
      <c r="AD132">
        <v>16.07</v>
      </c>
      <c r="AE132">
        <v>61</v>
      </c>
      <c r="AF132">
        <v>7.14</v>
      </c>
      <c r="AG132">
        <v>37.200000000000003</v>
      </c>
      <c r="AH132">
        <v>6.75</v>
      </c>
      <c r="AI132">
        <v>16.059999999999999</v>
      </c>
      <c r="AJ132">
        <v>1.913</v>
      </c>
      <c r="AK132">
        <v>10.09</v>
      </c>
      <c r="AL132">
        <v>1.4470000000000001</v>
      </c>
      <c r="AM132" s="69">
        <v>800.67000000000019</v>
      </c>
    </row>
    <row r="133" spans="1:39" x14ac:dyDescent="0.3">
      <c r="A133" s="20" t="s">
        <v>139</v>
      </c>
      <c r="B133" s="28">
        <v>1.571</v>
      </c>
      <c r="C133" s="27">
        <v>4.2000000000000003E-2</v>
      </c>
      <c r="D133" s="28">
        <v>5.9830000000000001E-2</v>
      </c>
      <c r="E133" s="27">
        <v>2.5000000000000001E-3</v>
      </c>
      <c r="F133" s="6">
        <v>0.49086999999999997</v>
      </c>
      <c r="G133" s="6">
        <v>16.714020000000001</v>
      </c>
      <c r="H133" s="28">
        <v>0.69839640000000003</v>
      </c>
      <c r="I133" s="6">
        <v>0.19209999999999999</v>
      </c>
      <c r="J133" s="27">
        <v>3.0999999999999999E-3</v>
      </c>
      <c r="K133" s="6">
        <v>8.0875000000000002E-2</v>
      </c>
      <c r="L133" s="5">
        <v>374.59157391562627</v>
      </c>
      <c r="M133" s="5">
        <v>15.652330516280557</v>
      </c>
      <c r="N133" s="5">
        <v>958.82106745570627</v>
      </c>
      <c r="O133" s="5">
        <v>25.633663165588587</v>
      </c>
      <c r="P133" s="5">
        <v>2760.2244243822561</v>
      </c>
      <c r="Q133" s="29">
        <v>44.542924079047339</v>
      </c>
      <c r="R133" s="29">
        <v>311.11144673980857</v>
      </c>
      <c r="S133" s="34">
        <v>12.900736252831049</v>
      </c>
      <c r="T133">
        <v>208</v>
      </c>
      <c r="U133">
        <v>403.3</v>
      </c>
      <c r="V133">
        <v>45.3</v>
      </c>
      <c r="W133">
        <v>71.8</v>
      </c>
      <c r="X133" s="39">
        <f t="shared" ref="X133:X196" si="2">V133/W133</f>
        <v>0.63091922005571033</v>
      </c>
      <c r="Y133">
        <v>87</v>
      </c>
      <c r="Z133">
        <v>391</v>
      </c>
      <c r="AA133">
        <v>75.7</v>
      </c>
      <c r="AB133">
        <v>470</v>
      </c>
      <c r="AC133">
        <v>120.3</v>
      </c>
      <c r="AD133">
        <v>28.6</v>
      </c>
      <c r="AE133">
        <v>102.8</v>
      </c>
      <c r="AF133">
        <v>12.33</v>
      </c>
      <c r="AG133">
        <v>65.3</v>
      </c>
      <c r="AH133">
        <v>11.65</v>
      </c>
      <c r="AI133">
        <v>28.04</v>
      </c>
      <c r="AJ133">
        <v>3.23</v>
      </c>
      <c r="AK133">
        <v>18.11</v>
      </c>
      <c r="AL133">
        <v>2.476</v>
      </c>
      <c r="AM133" s="69">
        <v>1416.5359999999998</v>
      </c>
    </row>
    <row r="134" spans="1:39" x14ac:dyDescent="0.3">
      <c r="A134" s="20" t="s">
        <v>140</v>
      </c>
      <c r="B134" s="28">
        <v>1.7310000000000001</v>
      </c>
      <c r="C134" s="27">
        <v>3.6999999999999998E-2</v>
      </c>
      <c r="D134" s="28">
        <v>6.2449999999999999E-2</v>
      </c>
      <c r="E134" s="27">
        <v>2.5999999999999999E-3</v>
      </c>
      <c r="F134" s="6">
        <v>1.9127000000000002E-2</v>
      </c>
      <c r="G134" s="6">
        <v>16.012810000000002</v>
      </c>
      <c r="H134" s="28">
        <v>0.66666619999999999</v>
      </c>
      <c r="I134" s="6">
        <v>0.2024</v>
      </c>
      <c r="J134" s="27">
        <v>4.4999999999999997E-3</v>
      </c>
      <c r="K134" s="6">
        <v>0.49747000000000002</v>
      </c>
      <c r="L134" s="5">
        <v>390.50805405707757</v>
      </c>
      <c r="M134" s="5">
        <v>16.258141562024047</v>
      </c>
      <c r="N134" s="5">
        <v>1020.1227014180513</v>
      </c>
      <c r="O134" s="5">
        <v>21.805049077104503</v>
      </c>
      <c r="P134" s="5">
        <v>2845.6478962897268</v>
      </c>
      <c r="Q134" s="29">
        <v>63.267863306836809</v>
      </c>
      <c r="R134" s="29">
        <v>319.61901024518033</v>
      </c>
      <c r="S134" s="34">
        <v>13.29983302078851</v>
      </c>
      <c r="T134">
        <v>179.2</v>
      </c>
      <c r="U134">
        <v>359.9</v>
      </c>
      <c r="V134">
        <v>25.35</v>
      </c>
      <c r="W134">
        <v>64.599999999999994</v>
      </c>
      <c r="X134" s="39">
        <f t="shared" si="2"/>
        <v>0.39241486068111459</v>
      </c>
      <c r="Y134">
        <v>84</v>
      </c>
      <c r="Z134">
        <v>395</v>
      </c>
      <c r="AA134">
        <v>83.1</v>
      </c>
      <c r="AB134">
        <v>561</v>
      </c>
      <c r="AC134">
        <v>169</v>
      </c>
      <c r="AD134">
        <v>36.9</v>
      </c>
      <c r="AE134">
        <v>157.4</v>
      </c>
      <c r="AF134">
        <v>18.97</v>
      </c>
      <c r="AG134">
        <v>107.2</v>
      </c>
      <c r="AH134">
        <v>18.440000000000001</v>
      </c>
      <c r="AI134">
        <v>45.5</v>
      </c>
      <c r="AJ134">
        <v>5.47</v>
      </c>
      <c r="AK134">
        <v>31.09</v>
      </c>
      <c r="AL134">
        <v>4.32</v>
      </c>
      <c r="AM134" s="69">
        <v>1717.39</v>
      </c>
    </row>
    <row r="135" spans="1:39" x14ac:dyDescent="0.3">
      <c r="A135" s="20" t="s">
        <v>141</v>
      </c>
      <c r="B135" s="28">
        <v>1.21</v>
      </c>
      <c r="C135" s="27">
        <v>3.5000000000000003E-2</v>
      </c>
      <c r="D135" s="28">
        <v>5.9319999999999998E-2</v>
      </c>
      <c r="E135" s="27">
        <v>2.5000000000000001E-3</v>
      </c>
      <c r="F135" s="6">
        <v>0.51854999999999996</v>
      </c>
      <c r="G135" s="6">
        <v>16.85772</v>
      </c>
      <c r="H135" s="28">
        <v>0.71045689999999995</v>
      </c>
      <c r="I135" s="6">
        <v>0.1462</v>
      </c>
      <c r="J135" s="27">
        <v>3.5999999999999999E-3</v>
      </c>
      <c r="K135" s="6">
        <v>-0.10344</v>
      </c>
      <c r="L135" s="5">
        <v>371.48875316546787</v>
      </c>
      <c r="M135" s="5">
        <v>15.656134236575685</v>
      </c>
      <c r="N135" s="5">
        <v>805.19116162833063</v>
      </c>
      <c r="O135" s="5">
        <v>23.290653435530228</v>
      </c>
      <c r="P135" s="5">
        <v>2301.9474724184051</v>
      </c>
      <c r="Q135" s="29">
        <v>56.682701099222015</v>
      </c>
      <c r="R135" s="29">
        <v>329.54469654253842</v>
      </c>
      <c r="S135" s="34">
        <v>13.772558731672005</v>
      </c>
      <c r="T135">
        <v>196.3</v>
      </c>
      <c r="U135">
        <v>397</v>
      </c>
      <c r="V135">
        <v>81</v>
      </c>
      <c r="W135">
        <v>133.30000000000001</v>
      </c>
      <c r="X135" s="39">
        <f t="shared" si="2"/>
        <v>0.6076519129782445</v>
      </c>
      <c r="Y135">
        <v>269</v>
      </c>
      <c r="Z135">
        <v>790</v>
      </c>
      <c r="AA135">
        <v>122.5</v>
      </c>
      <c r="AB135">
        <v>625</v>
      </c>
      <c r="AC135">
        <v>130.1</v>
      </c>
      <c r="AD135">
        <v>43.4</v>
      </c>
      <c r="AE135">
        <v>111.1</v>
      </c>
      <c r="AF135">
        <v>12.98</v>
      </c>
      <c r="AG135">
        <v>70.5</v>
      </c>
      <c r="AH135">
        <v>12.27</v>
      </c>
      <c r="AI135">
        <v>28.96</v>
      </c>
      <c r="AJ135">
        <v>3.32</v>
      </c>
      <c r="AK135">
        <v>18.690000000000001</v>
      </c>
      <c r="AL135">
        <v>2.6840000000000002</v>
      </c>
      <c r="AM135" s="69">
        <v>2240.5040000000004</v>
      </c>
    </row>
    <row r="136" spans="1:39" x14ac:dyDescent="0.3">
      <c r="A136" s="20" t="s">
        <v>142</v>
      </c>
      <c r="B136" s="28">
        <v>3.1640000000000001</v>
      </c>
      <c r="C136" s="27">
        <v>8.5999999999999993E-2</v>
      </c>
      <c r="D136" s="28">
        <v>7.7200000000000005E-2</v>
      </c>
      <c r="E136" s="27">
        <v>3.3E-3</v>
      </c>
      <c r="F136" s="6">
        <v>0.40932000000000002</v>
      </c>
      <c r="G136" s="6">
        <v>12.95337</v>
      </c>
      <c r="H136" s="28">
        <v>0.55370609999999998</v>
      </c>
      <c r="I136" s="6">
        <v>0.30009999999999998</v>
      </c>
      <c r="J136" s="27">
        <v>7.1999999999999998E-3</v>
      </c>
      <c r="K136" s="6">
        <v>0.28397</v>
      </c>
      <c r="L136" s="5">
        <v>479.38811897055109</v>
      </c>
      <c r="M136" s="5">
        <v>20.491979178792988</v>
      </c>
      <c r="N136" s="5">
        <v>1448.4197093493653</v>
      </c>
      <c r="O136" s="5">
        <v>39.369182997485908</v>
      </c>
      <c r="P136" s="5">
        <v>3470.7396614468289</v>
      </c>
      <c r="Q136" s="29">
        <v>83.269995209654013</v>
      </c>
      <c r="R136" s="29">
        <v>336.07043876567394</v>
      </c>
      <c r="S136" s="34">
        <v>14.844698468585261</v>
      </c>
      <c r="T136">
        <v>230.9</v>
      </c>
      <c r="U136">
        <v>432.6</v>
      </c>
      <c r="V136">
        <v>22.8</v>
      </c>
      <c r="W136">
        <v>34.380000000000003</v>
      </c>
      <c r="X136" s="39">
        <f t="shared" si="2"/>
        <v>0.6631762652705061</v>
      </c>
      <c r="Y136">
        <v>81.599999999999994</v>
      </c>
      <c r="Z136">
        <v>355</v>
      </c>
      <c r="AA136">
        <v>71.400000000000006</v>
      </c>
      <c r="AB136">
        <v>435</v>
      </c>
      <c r="AC136">
        <v>116.5</v>
      </c>
      <c r="AD136">
        <v>30.94</v>
      </c>
      <c r="AE136">
        <v>105</v>
      </c>
      <c r="AF136">
        <v>12.8</v>
      </c>
      <c r="AG136">
        <v>71.3</v>
      </c>
      <c r="AH136">
        <v>12.42</v>
      </c>
      <c r="AI136">
        <v>30.64</v>
      </c>
      <c r="AJ136">
        <v>3.5</v>
      </c>
      <c r="AK136">
        <v>19.21</v>
      </c>
      <c r="AL136">
        <v>2.6779999999999999</v>
      </c>
      <c r="AM136" s="69">
        <v>1347.9880000000003</v>
      </c>
    </row>
    <row r="137" spans="1:39" x14ac:dyDescent="0.3">
      <c r="A137" s="20" t="s">
        <v>143</v>
      </c>
      <c r="B137" s="28">
        <v>4.22</v>
      </c>
      <c r="C137" s="27">
        <v>0.14000000000000001</v>
      </c>
      <c r="D137" s="28">
        <v>8.3400000000000002E-2</v>
      </c>
      <c r="E137" s="27">
        <v>3.5999999999999999E-3</v>
      </c>
      <c r="F137" s="6">
        <v>-0.19084000000000001</v>
      </c>
      <c r="G137" s="6">
        <v>11.990410000000001</v>
      </c>
      <c r="H137" s="28">
        <v>0.51757160000000002</v>
      </c>
      <c r="I137" s="6">
        <v>0.36599999999999999</v>
      </c>
      <c r="J137" s="27">
        <v>1.2999999999999999E-2</v>
      </c>
      <c r="K137" s="6">
        <v>0.61761999999999995</v>
      </c>
      <c r="L137" s="5">
        <v>516.38513612674535</v>
      </c>
      <c r="M137" s="5">
        <v>22.290005875974618</v>
      </c>
      <c r="N137" s="5">
        <v>1677.9178574346827</v>
      </c>
      <c r="O137" s="5">
        <v>55.66552133669564</v>
      </c>
      <c r="P137" s="5">
        <v>3774.9433281670999</v>
      </c>
      <c r="Q137" s="29">
        <v>134.08268651959645</v>
      </c>
      <c r="R137" s="29">
        <v>320.14895142217296</v>
      </c>
      <c r="S137" s="34">
        <v>16.103634468719765</v>
      </c>
      <c r="T137">
        <v>202.6</v>
      </c>
      <c r="U137">
        <v>437</v>
      </c>
      <c r="V137">
        <v>10.7</v>
      </c>
      <c r="W137">
        <v>24.37</v>
      </c>
      <c r="X137" s="39">
        <f t="shared" si="2"/>
        <v>0.43906442347148128</v>
      </c>
      <c r="Y137">
        <v>59.4</v>
      </c>
      <c r="Z137">
        <v>261.7</v>
      </c>
      <c r="AA137">
        <v>52.2</v>
      </c>
      <c r="AB137">
        <v>335.5</v>
      </c>
      <c r="AC137">
        <v>85.2</v>
      </c>
      <c r="AD137">
        <v>23.15</v>
      </c>
      <c r="AE137">
        <v>78.5</v>
      </c>
      <c r="AF137">
        <v>9.17</v>
      </c>
      <c r="AG137">
        <v>51.7</v>
      </c>
      <c r="AH137">
        <v>9.0399999999999991</v>
      </c>
      <c r="AI137">
        <v>21.58</v>
      </c>
      <c r="AJ137">
        <v>2.4950000000000001</v>
      </c>
      <c r="AK137">
        <v>13.38</v>
      </c>
      <c r="AL137">
        <v>1.891</v>
      </c>
      <c r="AM137" s="69">
        <v>1004.9059999999999</v>
      </c>
    </row>
    <row r="138" spans="1:39" x14ac:dyDescent="0.3">
      <c r="A138" s="20" t="s">
        <v>144</v>
      </c>
      <c r="B138" s="28">
        <v>4.3179999999999996</v>
      </c>
      <c r="C138" s="27">
        <v>0.09</v>
      </c>
      <c r="D138" s="28">
        <v>8.3500000000000005E-2</v>
      </c>
      <c r="E138" s="27">
        <v>3.5999999999999999E-3</v>
      </c>
      <c r="F138" s="6">
        <v>0.32134000000000001</v>
      </c>
      <c r="G138" s="6">
        <v>11.976050000000001</v>
      </c>
      <c r="H138" s="28">
        <v>0.51633260000000003</v>
      </c>
      <c r="I138" s="6">
        <v>0.37119999999999997</v>
      </c>
      <c r="J138" s="27">
        <v>7.7000000000000002E-3</v>
      </c>
      <c r="K138" s="6">
        <v>0.29465999999999998</v>
      </c>
      <c r="L138" s="5">
        <v>516.98012566818124</v>
      </c>
      <c r="M138" s="5">
        <v>22.288963501861705</v>
      </c>
      <c r="N138" s="5">
        <v>1696.803871473654</v>
      </c>
      <c r="O138" s="5">
        <v>35.366454014040961</v>
      </c>
      <c r="P138" s="5">
        <v>3796.323911240032</v>
      </c>
      <c r="Q138" s="29">
        <v>78.749175960528689</v>
      </c>
      <c r="R138" s="29">
        <v>317.13077368019049</v>
      </c>
      <c r="S138" s="34">
        <v>14.508927132157822</v>
      </c>
      <c r="T138">
        <v>231.8</v>
      </c>
      <c r="U138">
        <v>478</v>
      </c>
      <c r="V138">
        <v>18.71</v>
      </c>
      <c r="W138">
        <v>26.09</v>
      </c>
      <c r="X138" s="39">
        <f t="shared" si="2"/>
        <v>0.71713300114986589</v>
      </c>
      <c r="Y138">
        <v>85.1</v>
      </c>
      <c r="Z138">
        <v>352</v>
      </c>
      <c r="AA138">
        <v>69.900000000000006</v>
      </c>
      <c r="AB138">
        <v>407</v>
      </c>
      <c r="AC138">
        <v>112.7</v>
      </c>
      <c r="AD138">
        <v>31.25</v>
      </c>
      <c r="AE138">
        <v>100.9</v>
      </c>
      <c r="AF138">
        <v>12.56</v>
      </c>
      <c r="AG138">
        <v>66.099999999999994</v>
      </c>
      <c r="AH138">
        <v>11.71</v>
      </c>
      <c r="AI138">
        <v>28.38</v>
      </c>
      <c r="AJ138">
        <v>3.2029999999999998</v>
      </c>
      <c r="AK138">
        <v>16.809999999999999</v>
      </c>
      <c r="AL138">
        <v>2.4279999999999999</v>
      </c>
      <c r="AM138" s="69">
        <v>1300.0410000000002</v>
      </c>
    </row>
    <row r="139" spans="1:39" x14ac:dyDescent="0.3">
      <c r="A139" s="20" t="s">
        <v>145</v>
      </c>
      <c r="B139" s="28">
        <v>1.734</v>
      </c>
      <c r="C139" s="27">
        <v>3.7999999999999999E-2</v>
      </c>
      <c r="D139" s="28">
        <v>6.2520000000000006E-2</v>
      </c>
      <c r="E139" s="27">
        <v>2.5999999999999999E-3</v>
      </c>
      <c r="F139" s="6">
        <v>6.5862000000000004E-2</v>
      </c>
      <c r="G139" s="6">
        <v>15.99488</v>
      </c>
      <c r="H139" s="28">
        <v>0.66517420000000005</v>
      </c>
      <c r="I139" s="6">
        <v>0.2024</v>
      </c>
      <c r="J139" s="27">
        <v>4.3E-3</v>
      </c>
      <c r="K139" s="6">
        <v>0.35125000000000001</v>
      </c>
      <c r="L139" s="5">
        <v>390.93276498750117</v>
      </c>
      <c r="M139" s="5">
        <v>16.257600591290835</v>
      </c>
      <c r="N139" s="5">
        <v>1021.2374862179598</v>
      </c>
      <c r="O139" s="5">
        <v>22.380060251604654</v>
      </c>
      <c r="P139" s="5">
        <v>2845.6478962897268</v>
      </c>
      <c r="Q139" s="29">
        <v>60.455958270977391</v>
      </c>
      <c r="R139" s="29">
        <v>319.97391291799869</v>
      </c>
      <c r="S139" s="34">
        <v>13.284578565548429</v>
      </c>
      <c r="T139">
        <v>223.2</v>
      </c>
      <c r="U139">
        <v>441</v>
      </c>
      <c r="V139">
        <v>48.2</v>
      </c>
      <c r="W139">
        <v>70.3</v>
      </c>
      <c r="X139" s="39">
        <f t="shared" si="2"/>
        <v>0.68563300142247519</v>
      </c>
      <c r="Y139">
        <v>89.5</v>
      </c>
      <c r="Z139">
        <v>388</v>
      </c>
      <c r="AA139">
        <v>75.2</v>
      </c>
      <c r="AB139">
        <v>466</v>
      </c>
      <c r="AC139">
        <v>128.6</v>
      </c>
      <c r="AD139">
        <v>30.81</v>
      </c>
      <c r="AE139">
        <v>119.3</v>
      </c>
      <c r="AF139">
        <v>14.66</v>
      </c>
      <c r="AG139">
        <v>78.5</v>
      </c>
      <c r="AH139">
        <v>14</v>
      </c>
      <c r="AI139">
        <v>33.78</v>
      </c>
      <c r="AJ139">
        <v>3.86</v>
      </c>
      <c r="AK139">
        <v>20.71</v>
      </c>
      <c r="AL139">
        <v>2.7829999999999999</v>
      </c>
      <c r="AM139" s="69">
        <v>1465.7029999999997</v>
      </c>
    </row>
    <row r="140" spans="1:39" x14ac:dyDescent="0.3">
      <c r="A140" s="20" t="s">
        <v>146</v>
      </c>
      <c r="B140" s="28">
        <v>2.403</v>
      </c>
      <c r="C140" s="27">
        <v>9.5000000000000001E-2</v>
      </c>
      <c r="D140" s="28">
        <v>6.9500000000000006E-2</v>
      </c>
      <c r="E140" s="27">
        <v>3.2000000000000002E-3</v>
      </c>
      <c r="F140" s="6">
        <v>0.66127999999999998</v>
      </c>
      <c r="G140" s="6">
        <v>14.388489999999999</v>
      </c>
      <c r="H140" s="28">
        <v>0.66249159999999996</v>
      </c>
      <c r="I140" s="6">
        <v>0.24759999999999999</v>
      </c>
      <c r="J140" s="27">
        <v>7.3000000000000001E-3</v>
      </c>
      <c r="K140" s="6">
        <v>-0.28225</v>
      </c>
      <c r="L140" s="5">
        <v>433.14262395051333</v>
      </c>
      <c r="M140" s="5">
        <v>19.943257505635145</v>
      </c>
      <c r="N140" s="5">
        <v>1243.4963654554183</v>
      </c>
      <c r="O140" s="5">
        <v>49.160280781633269</v>
      </c>
      <c r="P140" s="5">
        <v>3169.4851921671611</v>
      </c>
      <c r="Q140" s="29">
        <v>93.446049688288682</v>
      </c>
      <c r="R140" s="29">
        <v>331.05443679884786</v>
      </c>
      <c r="S140" s="34">
        <v>15.536397240579806</v>
      </c>
      <c r="T140">
        <v>183.5</v>
      </c>
      <c r="U140">
        <v>375.6</v>
      </c>
      <c r="V140">
        <v>7.05</v>
      </c>
      <c r="W140">
        <v>42.1</v>
      </c>
      <c r="X140" s="39">
        <f t="shared" si="2"/>
        <v>0.16745843230403801</v>
      </c>
      <c r="Y140">
        <v>43.8</v>
      </c>
      <c r="Z140">
        <v>229.3</v>
      </c>
      <c r="AA140">
        <v>51.2</v>
      </c>
      <c r="AB140">
        <v>345</v>
      </c>
      <c r="AC140">
        <v>97.7</v>
      </c>
      <c r="AD140">
        <v>22.35</v>
      </c>
      <c r="AE140">
        <v>92.9</v>
      </c>
      <c r="AF140">
        <v>10.56</v>
      </c>
      <c r="AG140">
        <v>55.4</v>
      </c>
      <c r="AH140">
        <v>9.49</v>
      </c>
      <c r="AI140">
        <v>21.85</v>
      </c>
      <c r="AJ140">
        <v>2.444</v>
      </c>
      <c r="AK140">
        <v>12.93</v>
      </c>
      <c r="AL140">
        <v>1.802</v>
      </c>
      <c r="AM140" s="69">
        <v>996.72599999999989</v>
      </c>
    </row>
    <row r="141" spans="1:39" x14ac:dyDescent="0.3">
      <c r="A141" s="20" t="s">
        <v>147</v>
      </c>
      <c r="B141" s="28">
        <v>2.9060000000000001</v>
      </c>
      <c r="C141" s="27">
        <v>0.06</v>
      </c>
      <c r="D141" s="28">
        <v>7.2300000000000003E-2</v>
      </c>
      <c r="E141" s="27">
        <v>3.2000000000000002E-3</v>
      </c>
      <c r="F141" s="6">
        <v>0.19905999999999999</v>
      </c>
      <c r="G141" s="6">
        <v>13.83126</v>
      </c>
      <c r="H141" s="28">
        <v>0.61217189999999999</v>
      </c>
      <c r="I141" s="6">
        <v>0.2918</v>
      </c>
      <c r="J141" s="27">
        <v>6.0000000000000001E-3</v>
      </c>
      <c r="K141" s="6">
        <v>0.49920999999999999</v>
      </c>
      <c r="L141" s="5">
        <v>449.9975777209537</v>
      </c>
      <c r="M141" s="5">
        <v>19.916905237995184</v>
      </c>
      <c r="N141" s="5">
        <v>1383.4734553023172</v>
      </c>
      <c r="O141" s="5">
        <v>28.564489786007925</v>
      </c>
      <c r="P141" s="5">
        <v>3427.2274361099494</v>
      </c>
      <c r="Q141" s="29">
        <v>70.470749200341658</v>
      </c>
      <c r="R141" s="29">
        <v>319.48861279882578</v>
      </c>
      <c r="S141" s="34">
        <v>14.386206601616376</v>
      </c>
      <c r="T141">
        <v>176.3</v>
      </c>
      <c r="U141">
        <v>361.3</v>
      </c>
      <c r="V141">
        <v>11.54</v>
      </c>
      <c r="W141">
        <v>35.85</v>
      </c>
      <c r="X141" s="39">
        <f t="shared" si="2"/>
        <v>0.3218967921896792</v>
      </c>
      <c r="Y141">
        <v>55.3</v>
      </c>
      <c r="Z141">
        <v>272.39999999999998</v>
      </c>
      <c r="AA141">
        <v>58.6</v>
      </c>
      <c r="AB141">
        <v>396</v>
      </c>
      <c r="AC141">
        <v>114.6</v>
      </c>
      <c r="AD141">
        <v>26.01</v>
      </c>
      <c r="AE141">
        <v>105.2</v>
      </c>
      <c r="AF141">
        <v>12.83</v>
      </c>
      <c r="AG141">
        <v>67.400000000000006</v>
      </c>
      <c r="AH141">
        <v>11.87</v>
      </c>
      <c r="AI141">
        <v>28.91</v>
      </c>
      <c r="AJ141">
        <v>3.3149999999999999</v>
      </c>
      <c r="AK141">
        <v>18.440000000000001</v>
      </c>
      <c r="AL141">
        <v>2.5720000000000001</v>
      </c>
      <c r="AM141" s="69">
        <v>1173.4469999999999</v>
      </c>
    </row>
    <row r="142" spans="1:39" x14ac:dyDescent="0.3">
      <c r="A142" s="20" t="s">
        <v>148</v>
      </c>
      <c r="B142" s="28">
        <v>3.92</v>
      </c>
      <c r="C142" s="27">
        <v>0.11</v>
      </c>
      <c r="D142" s="28">
        <v>8.4099999999999994E-2</v>
      </c>
      <c r="E142" s="27">
        <v>3.7000000000000002E-3</v>
      </c>
      <c r="F142" s="6">
        <v>0.26068999999999998</v>
      </c>
      <c r="G142" s="6">
        <v>11.890610000000001</v>
      </c>
      <c r="H142" s="28">
        <v>0.52313010000000004</v>
      </c>
      <c r="I142" s="6">
        <v>0.34060000000000001</v>
      </c>
      <c r="J142" s="27">
        <v>8.8000000000000005E-3</v>
      </c>
      <c r="K142" s="6">
        <v>0.12862000000000001</v>
      </c>
      <c r="L142" s="5">
        <v>520.54891013768952</v>
      </c>
      <c r="M142" s="5">
        <v>22.901676189173028</v>
      </c>
      <c r="N142" s="5">
        <v>1617.8184804835423</v>
      </c>
      <c r="O142" s="5">
        <v>45.397967564589202</v>
      </c>
      <c r="P142" s="5">
        <v>3665.4640589164246</v>
      </c>
      <c r="Q142" s="29">
        <v>94.703710271475444</v>
      </c>
      <c r="R142" s="29">
        <v>339.53208982417817</v>
      </c>
      <c r="S142" s="34">
        <v>15.875261980369897</v>
      </c>
      <c r="T142">
        <v>197.5</v>
      </c>
      <c r="U142">
        <v>379</v>
      </c>
      <c r="V142">
        <v>8.76</v>
      </c>
      <c r="W142">
        <v>25.45</v>
      </c>
      <c r="X142" s="39">
        <f t="shared" si="2"/>
        <v>0.34420432220039293</v>
      </c>
      <c r="Y142">
        <v>44.7</v>
      </c>
      <c r="Z142">
        <v>208.7</v>
      </c>
      <c r="AA142">
        <v>44.7</v>
      </c>
      <c r="AB142">
        <v>283.60000000000002</v>
      </c>
      <c r="AC142">
        <v>77</v>
      </c>
      <c r="AD142">
        <v>19.12</v>
      </c>
      <c r="AE142">
        <v>68.900000000000006</v>
      </c>
      <c r="AF142">
        <v>8.26</v>
      </c>
      <c r="AG142">
        <v>43.98</v>
      </c>
      <c r="AH142">
        <v>7.81</v>
      </c>
      <c r="AI142">
        <v>19.43</v>
      </c>
      <c r="AJ142">
        <v>2.2189999999999999</v>
      </c>
      <c r="AK142">
        <v>12.12</v>
      </c>
      <c r="AL142">
        <v>1.669</v>
      </c>
      <c r="AM142" s="69">
        <v>842.20799999999997</v>
      </c>
    </row>
    <row r="143" spans="1:39" x14ac:dyDescent="0.3">
      <c r="A143" s="20" t="s">
        <v>149</v>
      </c>
      <c r="B143" s="28">
        <v>2.3149999999999999</v>
      </c>
      <c r="C143" s="27">
        <v>5.5E-2</v>
      </c>
      <c r="D143" s="28">
        <v>6.6500000000000004E-2</v>
      </c>
      <c r="E143" s="27">
        <v>2.8999999999999998E-3</v>
      </c>
      <c r="F143" s="6">
        <v>-7.3478000000000002E-2</v>
      </c>
      <c r="G143" s="6">
        <v>15.03759</v>
      </c>
      <c r="H143" s="28">
        <v>0.65577479999999999</v>
      </c>
      <c r="I143" s="6">
        <v>0.25180000000000002</v>
      </c>
      <c r="J143" s="27">
        <v>7.4000000000000003E-3</v>
      </c>
      <c r="K143" s="6">
        <v>0.54625999999999997</v>
      </c>
      <c r="L143" s="5">
        <v>415.03470703799013</v>
      </c>
      <c r="M143" s="5">
        <v>18.099257900904831</v>
      </c>
      <c r="N143" s="5">
        <v>1216.8935610883136</v>
      </c>
      <c r="O143" s="5">
        <v>28.911078125208313</v>
      </c>
      <c r="P143" s="5">
        <v>3196.1189809606763</v>
      </c>
      <c r="Q143" s="29">
        <v>93.928834229980154</v>
      </c>
      <c r="R143" s="29">
        <v>314.69104708725234</v>
      </c>
      <c r="S143" s="34">
        <v>14.077260759107288</v>
      </c>
      <c r="T143">
        <v>184.4</v>
      </c>
      <c r="U143">
        <v>351.4</v>
      </c>
      <c r="V143">
        <v>9.2799999999999994</v>
      </c>
      <c r="W143">
        <v>42.9</v>
      </c>
      <c r="X143" s="39">
        <f t="shared" si="2"/>
        <v>0.2163170163170163</v>
      </c>
      <c r="Y143">
        <v>49</v>
      </c>
      <c r="Z143">
        <v>247.4</v>
      </c>
      <c r="AA143">
        <v>53.1</v>
      </c>
      <c r="AB143">
        <v>343</v>
      </c>
      <c r="AC143">
        <v>89.9</v>
      </c>
      <c r="AD143">
        <v>22.96</v>
      </c>
      <c r="AE143">
        <v>81.8</v>
      </c>
      <c r="AF143">
        <v>9.76</v>
      </c>
      <c r="AG143">
        <v>55</v>
      </c>
      <c r="AH143">
        <v>9.6199999999999992</v>
      </c>
      <c r="AI143">
        <v>23.62</v>
      </c>
      <c r="AJ143">
        <v>2.78</v>
      </c>
      <c r="AK143">
        <v>15.62</v>
      </c>
      <c r="AL143">
        <v>2.161</v>
      </c>
      <c r="AM143" s="69">
        <v>1005.7209999999999</v>
      </c>
    </row>
    <row r="144" spans="1:39" x14ac:dyDescent="0.3">
      <c r="A144" s="20" t="s">
        <v>150</v>
      </c>
      <c r="B144" s="28">
        <v>2.8620000000000001</v>
      </c>
      <c r="C144" s="27">
        <v>8.8999999999999996E-2</v>
      </c>
      <c r="D144" s="28">
        <v>7.2700000000000001E-2</v>
      </c>
      <c r="E144" s="27">
        <v>3.2000000000000002E-3</v>
      </c>
      <c r="F144" s="6">
        <v>0.40516000000000002</v>
      </c>
      <c r="G144" s="6">
        <v>13.75516</v>
      </c>
      <c r="H144" s="28">
        <v>0.60545400000000005</v>
      </c>
      <c r="I144" s="6">
        <v>0.28470000000000001</v>
      </c>
      <c r="J144" s="27">
        <v>6.8999999999999999E-3</v>
      </c>
      <c r="K144" s="6">
        <v>0.14541999999999999</v>
      </c>
      <c r="L144" s="5">
        <v>452.40183478643996</v>
      </c>
      <c r="M144" s="5">
        <v>19.913148161163793</v>
      </c>
      <c r="N144" s="5">
        <v>1371.9705376517466</v>
      </c>
      <c r="O144" s="5">
        <v>42.664352848010289</v>
      </c>
      <c r="P144" s="5">
        <v>3388.8966659327666</v>
      </c>
      <c r="Q144" s="29">
        <v>82.13342815221668</v>
      </c>
      <c r="R144" s="29">
        <v>325.26572911288218</v>
      </c>
      <c r="S144" s="34">
        <v>14.675045927641154</v>
      </c>
      <c r="T144">
        <v>174.8</v>
      </c>
      <c r="U144">
        <v>330.8</v>
      </c>
      <c r="V144">
        <v>7.51</v>
      </c>
      <c r="W144">
        <v>32.4</v>
      </c>
      <c r="X144" s="39">
        <f t="shared" si="2"/>
        <v>0.23179012345679012</v>
      </c>
      <c r="Y144">
        <v>36.700000000000003</v>
      </c>
      <c r="Z144">
        <v>189</v>
      </c>
      <c r="AA144">
        <v>43</v>
      </c>
      <c r="AB144">
        <v>305</v>
      </c>
      <c r="AC144">
        <v>92.2</v>
      </c>
      <c r="AD144">
        <v>20.68</v>
      </c>
      <c r="AE144">
        <v>85</v>
      </c>
      <c r="AF144">
        <v>10.36</v>
      </c>
      <c r="AG144">
        <v>55.3</v>
      </c>
      <c r="AH144">
        <v>9.65</v>
      </c>
      <c r="AI144">
        <v>23.9</v>
      </c>
      <c r="AJ144">
        <v>2.89</v>
      </c>
      <c r="AK144">
        <v>16.7</v>
      </c>
      <c r="AL144">
        <v>2.5230000000000001</v>
      </c>
      <c r="AM144" s="69">
        <v>892.90300000000002</v>
      </c>
    </row>
    <row r="145" spans="1:39" x14ac:dyDescent="0.3">
      <c r="A145" s="20" t="s">
        <v>151</v>
      </c>
      <c r="B145" s="28">
        <v>7.09</v>
      </c>
      <c r="C145" s="27">
        <v>0.28000000000000003</v>
      </c>
      <c r="D145" s="28">
        <v>0.1051</v>
      </c>
      <c r="E145" s="27">
        <v>6.0000000000000001E-3</v>
      </c>
      <c r="F145" s="6">
        <v>0.48663000000000001</v>
      </c>
      <c r="G145" s="6">
        <v>9.5147480000000009</v>
      </c>
      <c r="H145" s="28">
        <v>0.54318259999999996</v>
      </c>
      <c r="I145" s="6">
        <v>0.46500000000000002</v>
      </c>
      <c r="J145" s="27">
        <v>2.3E-2</v>
      </c>
      <c r="K145" s="6">
        <v>0.13977000000000001</v>
      </c>
      <c r="L145" s="5">
        <v>644.22774286929553</v>
      </c>
      <c r="M145" s="5">
        <v>36.777987223746649</v>
      </c>
      <c r="N145" s="5">
        <v>2122.7889841807387</v>
      </c>
      <c r="O145" s="5">
        <v>83.83369754169351</v>
      </c>
      <c r="P145" s="5">
        <v>4133.9093683204283</v>
      </c>
      <c r="Q145" s="29">
        <v>204.47293649756955</v>
      </c>
      <c r="R145" s="29">
        <v>322.11871685811201</v>
      </c>
      <c r="S145" s="34">
        <v>26.197027282020606</v>
      </c>
      <c r="T145">
        <v>431</v>
      </c>
      <c r="U145">
        <v>353</v>
      </c>
      <c r="V145">
        <v>1.92</v>
      </c>
      <c r="W145">
        <v>13.11</v>
      </c>
      <c r="X145" s="39">
        <f t="shared" si="2"/>
        <v>0.14645308924485126</v>
      </c>
      <c r="Y145">
        <v>18</v>
      </c>
      <c r="Z145">
        <v>84.1</v>
      </c>
      <c r="AA145">
        <v>19.3</v>
      </c>
      <c r="AB145">
        <v>144</v>
      </c>
      <c r="AC145">
        <v>41.5</v>
      </c>
      <c r="AD145">
        <v>10.19</v>
      </c>
      <c r="AE145">
        <v>41.7</v>
      </c>
      <c r="AF145">
        <v>4.8499999999999996</v>
      </c>
      <c r="AG145">
        <v>28.6</v>
      </c>
      <c r="AH145">
        <v>4.76</v>
      </c>
      <c r="AI145">
        <v>12.21</v>
      </c>
      <c r="AJ145">
        <v>1.41</v>
      </c>
      <c r="AK145">
        <v>8.1300000000000008</v>
      </c>
      <c r="AL145">
        <v>1.29</v>
      </c>
      <c r="AM145" s="69">
        <v>420.04</v>
      </c>
    </row>
    <row r="146" spans="1:39" x14ac:dyDescent="0.3">
      <c r="A146" s="20" t="s">
        <v>152</v>
      </c>
      <c r="B146" s="28">
        <v>3.512</v>
      </c>
      <c r="C146" s="27">
        <v>8.8999999999999996E-2</v>
      </c>
      <c r="D146" s="28">
        <v>7.7100000000000002E-2</v>
      </c>
      <c r="E146" s="27">
        <v>3.5000000000000001E-3</v>
      </c>
      <c r="F146" s="6">
        <v>0.51544000000000001</v>
      </c>
      <c r="G146" s="6">
        <v>12.97017</v>
      </c>
      <c r="H146" s="28">
        <v>0.58878850000000005</v>
      </c>
      <c r="I146" s="6">
        <v>0.33079999999999998</v>
      </c>
      <c r="J146" s="27">
        <v>8.6999999999999994E-3</v>
      </c>
      <c r="K146" s="6">
        <v>0.10451000000000001</v>
      </c>
      <c r="L146" s="5">
        <v>478.78964947356923</v>
      </c>
      <c r="M146" s="5">
        <v>21.734938692055671</v>
      </c>
      <c r="N146" s="5">
        <v>1529.9187837698714</v>
      </c>
      <c r="O146" s="5">
        <v>38.770720887106648</v>
      </c>
      <c r="P146" s="5">
        <v>3620.7923443310124</v>
      </c>
      <c r="Q146" s="29">
        <v>95.226400833373063</v>
      </c>
      <c r="R146" s="29">
        <v>317.18884703954984</v>
      </c>
      <c r="S146" s="34">
        <v>15.191190409671266</v>
      </c>
      <c r="T146">
        <v>193.3</v>
      </c>
      <c r="U146">
        <v>407.7</v>
      </c>
      <c r="V146">
        <v>23.2</v>
      </c>
      <c r="W146">
        <v>31.9</v>
      </c>
      <c r="X146" s="39">
        <f t="shared" si="2"/>
        <v>0.72727272727272729</v>
      </c>
      <c r="Y146">
        <v>64.900000000000006</v>
      </c>
      <c r="Z146">
        <v>299.10000000000002</v>
      </c>
      <c r="AA146">
        <v>59.1</v>
      </c>
      <c r="AB146">
        <v>388</v>
      </c>
      <c r="AC146">
        <v>111.5</v>
      </c>
      <c r="AD146">
        <v>26.79</v>
      </c>
      <c r="AE146">
        <v>102</v>
      </c>
      <c r="AF146">
        <v>12.47</v>
      </c>
      <c r="AG146">
        <v>68.3</v>
      </c>
      <c r="AH146">
        <v>12</v>
      </c>
      <c r="AI146">
        <v>28.24</v>
      </c>
      <c r="AJ146">
        <v>3.31</v>
      </c>
      <c r="AK146">
        <v>17.59</v>
      </c>
      <c r="AL146">
        <v>2.4500000000000002</v>
      </c>
      <c r="AM146" s="69">
        <v>1195.7499999999998</v>
      </c>
    </row>
    <row r="147" spans="1:39" x14ac:dyDescent="0.3">
      <c r="A147" s="20" t="s">
        <v>153</v>
      </c>
      <c r="B147" s="28">
        <v>3.46</v>
      </c>
      <c r="C147" s="27">
        <v>6.8000000000000005E-2</v>
      </c>
      <c r="D147" s="28">
        <v>7.6139999999999999E-2</v>
      </c>
      <c r="E147" s="27">
        <v>3.2000000000000002E-3</v>
      </c>
      <c r="F147" s="6">
        <v>-7.0177000000000003E-2</v>
      </c>
      <c r="G147" s="6">
        <v>13.133699999999999</v>
      </c>
      <c r="H147" s="28">
        <v>0.5519811</v>
      </c>
      <c r="I147" s="6">
        <v>0.32690000000000002</v>
      </c>
      <c r="J147" s="27">
        <v>7.3000000000000001E-3</v>
      </c>
      <c r="K147" s="6">
        <v>0.51939999999999997</v>
      </c>
      <c r="L147" s="5">
        <v>473.0415136179605</v>
      </c>
      <c r="M147" s="5">
        <v>19.88091467792847</v>
      </c>
      <c r="N147" s="5">
        <v>1518.1487191267429</v>
      </c>
      <c r="O147" s="5">
        <v>29.836448815207667</v>
      </c>
      <c r="P147" s="5">
        <v>3602.6060972935866</v>
      </c>
      <c r="Q147" s="29">
        <v>80.449753778657637</v>
      </c>
      <c r="R147" s="29">
        <v>315.56458703303787</v>
      </c>
      <c r="S147" s="34">
        <v>13.849581152434855</v>
      </c>
      <c r="T147">
        <v>236.2</v>
      </c>
      <c r="U147">
        <v>488</v>
      </c>
      <c r="V147">
        <v>21.45</v>
      </c>
      <c r="W147">
        <v>32.85</v>
      </c>
      <c r="X147" s="39">
        <f t="shared" si="2"/>
        <v>0.65296803652968027</v>
      </c>
      <c r="Y147">
        <v>72.3</v>
      </c>
      <c r="Z147">
        <v>286.89999999999998</v>
      </c>
      <c r="AA147">
        <v>56.6</v>
      </c>
      <c r="AB147">
        <v>352.9</v>
      </c>
      <c r="AC147">
        <v>103.8</v>
      </c>
      <c r="AD147">
        <v>27.68</v>
      </c>
      <c r="AE147">
        <v>107.4</v>
      </c>
      <c r="AF147">
        <v>13.98</v>
      </c>
      <c r="AG147">
        <v>75.8</v>
      </c>
      <c r="AH147">
        <v>13.7</v>
      </c>
      <c r="AI147">
        <v>32.51</v>
      </c>
      <c r="AJ147">
        <v>3.48</v>
      </c>
      <c r="AK147">
        <v>17.97</v>
      </c>
      <c r="AL147">
        <v>2.39</v>
      </c>
      <c r="AM147" s="69">
        <v>1167.4100000000001</v>
      </c>
    </row>
    <row r="148" spans="1:39" x14ac:dyDescent="0.3">
      <c r="A148" s="20" t="s">
        <v>154</v>
      </c>
      <c r="B148" s="28">
        <v>43.31</v>
      </c>
      <c r="C148" s="27">
        <v>0.93</v>
      </c>
      <c r="D148" s="28">
        <v>0.42799999999999999</v>
      </c>
      <c r="E148" s="27">
        <v>0.02</v>
      </c>
      <c r="F148" s="6">
        <v>0.19997000000000001</v>
      </c>
      <c r="G148" s="6">
        <v>2.336449</v>
      </c>
      <c r="H148" s="28">
        <v>0.10917979999999999</v>
      </c>
      <c r="I148" s="6">
        <v>0.74399999999999999</v>
      </c>
      <c r="J148" s="27">
        <v>0.02</v>
      </c>
      <c r="K148" s="6">
        <v>0.72687999999999997</v>
      </c>
      <c r="L148" s="5">
        <v>2296.6953354868178</v>
      </c>
      <c r="M148" s="5">
        <v>107.32221193863634</v>
      </c>
      <c r="N148" s="5">
        <v>3849.5307764749946</v>
      </c>
      <c r="O148" s="5">
        <v>82.661362782769444</v>
      </c>
      <c r="P148" s="5">
        <v>4818.133969954456</v>
      </c>
      <c r="Q148" s="29">
        <v>129.51973037511979</v>
      </c>
      <c r="R148" s="29">
        <v>390.85687553643419</v>
      </c>
      <c r="S148" s="34">
        <v>71.608061503090113</v>
      </c>
      <c r="T148">
        <v>229.4</v>
      </c>
      <c r="U148">
        <v>496</v>
      </c>
      <c r="V148">
        <v>2.7099999999999999E-2</v>
      </c>
      <c r="W148">
        <v>2.23</v>
      </c>
      <c r="X148" s="39">
        <f t="shared" si="2"/>
        <v>1.2152466367713005E-2</v>
      </c>
      <c r="Y148">
        <v>18.36</v>
      </c>
      <c r="Z148">
        <v>75.400000000000006</v>
      </c>
      <c r="AA148">
        <v>14.88</v>
      </c>
      <c r="AB148">
        <v>90.9</v>
      </c>
      <c r="AC148">
        <v>22.28</v>
      </c>
      <c r="AD148">
        <v>5.87</v>
      </c>
      <c r="AE148">
        <v>19.09</v>
      </c>
      <c r="AF148">
        <v>2.1659999999999999</v>
      </c>
      <c r="AG148">
        <v>11.12</v>
      </c>
      <c r="AH148">
        <v>1.905</v>
      </c>
      <c r="AI148">
        <v>4.7699999999999996</v>
      </c>
      <c r="AJ148">
        <v>0.5</v>
      </c>
      <c r="AK148">
        <v>2.93</v>
      </c>
      <c r="AL148">
        <v>0.433</v>
      </c>
      <c r="AM148" s="69">
        <v>270.60399999999998</v>
      </c>
    </row>
    <row r="149" spans="1:39" x14ac:dyDescent="0.3">
      <c r="A149" s="20" t="s">
        <v>155</v>
      </c>
      <c r="B149" s="28">
        <v>2.2069999999999999</v>
      </c>
      <c r="C149" s="27">
        <v>4.3999999999999997E-2</v>
      </c>
      <c r="D149" s="28">
        <v>6.5299999999999997E-2</v>
      </c>
      <c r="E149" s="27">
        <v>2.8E-3</v>
      </c>
      <c r="F149" s="6">
        <v>9.9529000000000006E-3</v>
      </c>
      <c r="G149" s="6">
        <v>15.313940000000001</v>
      </c>
      <c r="H149" s="28">
        <v>0.65664659999999997</v>
      </c>
      <c r="I149" s="6">
        <v>0.24210000000000001</v>
      </c>
      <c r="J149" s="27">
        <v>5.4999999999999997E-3</v>
      </c>
      <c r="K149" s="6">
        <v>0.64400000000000002</v>
      </c>
      <c r="L149" s="5">
        <v>407.7772740371621</v>
      </c>
      <c r="M149" s="5">
        <v>17.485089851516907</v>
      </c>
      <c r="N149" s="5">
        <v>1183.2623452414255</v>
      </c>
      <c r="O149" s="5">
        <v>23.590187218225065</v>
      </c>
      <c r="P149" s="5">
        <v>3133.826764414358</v>
      </c>
      <c r="Q149" s="29">
        <v>71.193916581077929</v>
      </c>
      <c r="R149" s="29">
        <v>313.97389659339905</v>
      </c>
      <c r="S149" s="34">
        <v>13.581124540806654</v>
      </c>
      <c r="T149">
        <v>222.9</v>
      </c>
      <c r="U149">
        <v>438.6</v>
      </c>
      <c r="V149">
        <v>23.36</v>
      </c>
      <c r="W149">
        <v>49.73</v>
      </c>
      <c r="X149" s="39">
        <f t="shared" si="2"/>
        <v>0.46973657751860048</v>
      </c>
      <c r="Y149">
        <v>83.8</v>
      </c>
      <c r="Z149">
        <v>375</v>
      </c>
      <c r="AA149">
        <v>74.400000000000006</v>
      </c>
      <c r="AB149">
        <v>443</v>
      </c>
      <c r="AC149">
        <v>120.5</v>
      </c>
      <c r="AD149">
        <v>30.06</v>
      </c>
      <c r="AE149">
        <v>110.1</v>
      </c>
      <c r="AF149">
        <v>12.92</v>
      </c>
      <c r="AG149">
        <v>68</v>
      </c>
      <c r="AH149">
        <v>11.6</v>
      </c>
      <c r="AI149">
        <v>27.9</v>
      </c>
      <c r="AJ149">
        <v>3.21</v>
      </c>
      <c r="AK149">
        <v>17.850000000000001</v>
      </c>
      <c r="AL149">
        <v>2.8</v>
      </c>
      <c r="AM149" s="69">
        <v>1381.1399999999999</v>
      </c>
    </row>
    <row r="150" spans="1:39" x14ac:dyDescent="0.3">
      <c r="A150" s="20" t="s">
        <v>156</v>
      </c>
      <c r="B150" s="28">
        <v>1.7989999999999999</v>
      </c>
      <c r="C150" s="27">
        <v>3.6999999999999998E-2</v>
      </c>
      <c r="D150" s="28">
        <v>6.25E-2</v>
      </c>
      <c r="E150" s="27">
        <v>2.7000000000000001E-3</v>
      </c>
      <c r="F150" s="6">
        <v>0.31113000000000002</v>
      </c>
      <c r="G150" s="6">
        <v>16</v>
      </c>
      <c r="H150" s="28">
        <v>0.69120000000000004</v>
      </c>
      <c r="I150" s="6">
        <v>0.2099</v>
      </c>
      <c r="J150" s="27">
        <v>4.5999999999999999E-3</v>
      </c>
      <c r="K150" s="6">
        <v>0.34966999999999998</v>
      </c>
      <c r="L150" s="5">
        <v>390.8114218625937</v>
      </c>
      <c r="M150" s="5">
        <v>16.883053424464048</v>
      </c>
      <c r="N150" s="5">
        <v>1045.0954059332046</v>
      </c>
      <c r="O150" s="5">
        <v>21.494458043095371</v>
      </c>
      <c r="P150" s="5">
        <v>2904.7731135316635</v>
      </c>
      <c r="Q150" s="29">
        <v>63.658677095024544</v>
      </c>
      <c r="R150" s="29">
        <v>316.23975432476436</v>
      </c>
      <c r="S150" s="34">
        <v>13.6564670231324</v>
      </c>
      <c r="T150">
        <v>196.6</v>
      </c>
      <c r="U150">
        <v>372.2</v>
      </c>
      <c r="V150">
        <v>27.08</v>
      </c>
      <c r="W150">
        <v>59.5</v>
      </c>
      <c r="X150" s="39">
        <f t="shared" si="2"/>
        <v>0.45512605042016802</v>
      </c>
      <c r="Y150">
        <v>77.599999999999994</v>
      </c>
      <c r="Z150">
        <v>368.8</v>
      </c>
      <c r="AA150">
        <v>73.099999999999994</v>
      </c>
      <c r="AB150">
        <v>490</v>
      </c>
      <c r="AC150">
        <v>132.4</v>
      </c>
      <c r="AD150">
        <v>31.24</v>
      </c>
      <c r="AE150">
        <v>119</v>
      </c>
      <c r="AF150">
        <v>13.98</v>
      </c>
      <c r="AG150">
        <v>73.8</v>
      </c>
      <c r="AH150">
        <v>12.57</v>
      </c>
      <c r="AI150">
        <v>30.32</v>
      </c>
      <c r="AJ150">
        <v>3.56</v>
      </c>
      <c r="AK150">
        <v>20.72</v>
      </c>
      <c r="AL150">
        <v>3.0790000000000002</v>
      </c>
      <c r="AM150" s="69">
        <v>1450.1689999999999</v>
      </c>
    </row>
    <row r="151" spans="1:39" x14ac:dyDescent="0.3">
      <c r="A151" s="20" t="s">
        <v>157</v>
      </c>
      <c r="B151" s="28">
        <v>10.54</v>
      </c>
      <c r="C151" s="27">
        <v>0.22</v>
      </c>
      <c r="D151" s="28">
        <v>0.14149999999999999</v>
      </c>
      <c r="E151" s="27">
        <v>6.4999999999999997E-3</v>
      </c>
      <c r="F151" s="6">
        <v>0.42446</v>
      </c>
      <c r="G151" s="6">
        <v>7.0671379999999999</v>
      </c>
      <c r="H151" s="28">
        <v>0.32463880000000001</v>
      </c>
      <c r="I151" s="6">
        <v>0.54100000000000004</v>
      </c>
      <c r="J151" s="27">
        <v>1.0999999999999999E-2</v>
      </c>
      <c r="K151" s="6">
        <v>0.31206</v>
      </c>
      <c r="L151" s="5">
        <v>853.13899750338851</v>
      </c>
      <c r="M151" s="5">
        <v>39.190130627364141</v>
      </c>
      <c r="N151" s="5">
        <v>2483.443429029754</v>
      </c>
      <c r="O151" s="5">
        <v>51.836580112575511</v>
      </c>
      <c r="P151" s="5">
        <v>4357.0054192608404</v>
      </c>
      <c r="Q151" s="29">
        <v>88.589758986819291</v>
      </c>
      <c r="R151" s="29">
        <v>350.45282750708958</v>
      </c>
      <c r="S151" s="34">
        <v>20.596677207589391</v>
      </c>
      <c r="T151">
        <v>213.2</v>
      </c>
      <c r="U151">
        <v>458</v>
      </c>
      <c r="V151">
        <v>3.11</v>
      </c>
      <c r="W151">
        <v>8.86</v>
      </c>
      <c r="X151" s="39">
        <f t="shared" si="2"/>
        <v>0.3510158013544018</v>
      </c>
      <c r="Y151">
        <v>28.99</v>
      </c>
      <c r="Z151">
        <v>124.4</v>
      </c>
      <c r="AA151">
        <v>23.51</v>
      </c>
      <c r="AB151">
        <v>147.6</v>
      </c>
      <c r="AC151">
        <v>36.5</v>
      </c>
      <c r="AD151">
        <v>9.68</v>
      </c>
      <c r="AE151">
        <v>31.7</v>
      </c>
      <c r="AF151">
        <v>3.68</v>
      </c>
      <c r="AG151">
        <v>19.059999999999999</v>
      </c>
      <c r="AH151">
        <v>3.3159999999999998</v>
      </c>
      <c r="AI151">
        <v>8.0299999999999994</v>
      </c>
      <c r="AJ151">
        <v>0.90200000000000002</v>
      </c>
      <c r="AK151">
        <v>4.7699999999999996</v>
      </c>
      <c r="AL151">
        <v>0.70599999999999996</v>
      </c>
      <c r="AM151" s="69">
        <v>442.84399999999994</v>
      </c>
    </row>
    <row r="152" spans="1:39" x14ac:dyDescent="0.3">
      <c r="A152" s="20" t="s">
        <v>158</v>
      </c>
      <c r="B152" s="28">
        <v>2.1989999999999998</v>
      </c>
      <c r="C152" s="27">
        <v>5.2999999999999999E-2</v>
      </c>
      <c r="D152" s="28">
        <v>6.6129999999999994E-2</v>
      </c>
      <c r="E152" s="27">
        <v>2.8E-3</v>
      </c>
      <c r="F152" s="6">
        <v>0.31258999999999998</v>
      </c>
      <c r="G152" s="6">
        <v>15.121729999999999</v>
      </c>
      <c r="H152" s="28">
        <v>0.64026680000000002</v>
      </c>
      <c r="I152" s="6">
        <v>0.24249999999999999</v>
      </c>
      <c r="J152" s="27">
        <v>5.5999999999999999E-3</v>
      </c>
      <c r="K152" s="6">
        <v>0.28106999999999999</v>
      </c>
      <c r="L152" s="5">
        <v>412.79786963880446</v>
      </c>
      <c r="M152" s="5">
        <v>17.478210116265728</v>
      </c>
      <c r="N152" s="5">
        <v>1180.7262638649347</v>
      </c>
      <c r="O152" s="5">
        <v>28.457704404202612</v>
      </c>
      <c r="P152" s="5">
        <v>3136.4507997228984</v>
      </c>
      <c r="Q152" s="29">
        <v>72.429379292570033</v>
      </c>
      <c r="R152" s="29">
        <v>317.73059756780128</v>
      </c>
      <c r="S152" s="34">
        <v>13.5879298992858</v>
      </c>
      <c r="T152">
        <v>189.8</v>
      </c>
      <c r="U152">
        <v>409.3</v>
      </c>
      <c r="V152">
        <v>31.94</v>
      </c>
      <c r="W152">
        <v>51.29</v>
      </c>
      <c r="X152" s="39">
        <f t="shared" si="2"/>
        <v>0.62273347631117182</v>
      </c>
      <c r="Y152">
        <v>101</v>
      </c>
      <c r="Z152">
        <v>461</v>
      </c>
      <c r="AA152">
        <v>93.9</v>
      </c>
      <c r="AB152">
        <v>619</v>
      </c>
      <c r="AC152">
        <v>179.2</v>
      </c>
      <c r="AD152">
        <v>41.07</v>
      </c>
      <c r="AE152">
        <v>167.3</v>
      </c>
      <c r="AF152">
        <v>20.22</v>
      </c>
      <c r="AG152">
        <v>112.4</v>
      </c>
      <c r="AH152">
        <v>19.82</v>
      </c>
      <c r="AI152">
        <v>47.8</v>
      </c>
      <c r="AJ152">
        <v>5.54</v>
      </c>
      <c r="AK152">
        <v>30.57</v>
      </c>
      <c r="AL152">
        <v>4.3280000000000003</v>
      </c>
      <c r="AM152" s="69">
        <v>1903.1479999999999</v>
      </c>
    </row>
    <row r="153" spans="1:39" x14ac:dyDescent="0.3">
      <c r="A153" s="20" t="s">
        <v>159</v>
      </c>
      <c r="B153" s="28">
        <v>2.423</v>
      </c>
      <c r="C153" s="27">
        <v>6.0999999999999999E-2</v>
      </c>
      <c r="D153" s="28">
        <v>6.615E-2</v>
      </c>
      <c r="E153" s="27">
        <v>2.8E-3</v>
      </c>
      <c r="F153" s="6">
        <v>0.13865</v>
      </c>
      <c r="G153" s="6">
        <v>15.11716</v>
      </c>
      <c r="H153" s="28">
        <v>0.63987970000000005</v>
      </c>
      <c r="I153" s="6">
        <v>0.2656</v>
      </c>
      <c r="J153" s="27">
        <v>7.7999999999999996E-3</v>
      </c>
      <c r="K153" s="6">
        <v>0.47049000000000002</v>
      </c>
      <c r="L153" s="5">
        <v>412.91879961389731</v>
      </c>
      <c r="M153" s="5">
        <v>17.478044428101473</v>
      </c>
      <c r="N153" s="5">
        <v>1249.4464736234436</v>
      </c>
      <c r="O153" s="5">
        <v>31.455317742893129</v>
      </c>
      <c r="P153" s="5">
        <v>3280.2334213930526</v>
      </c>
      <c r="Q153" s="29">
        <v>96.33215620054898</v>
      </c>
      <c r="R153" s="29">
        <v>305.94079037774878</v>
      </c>
      <c r="S153" s="34">
        <v>13.413825529474149</v>
      </c>
      <c r="T153">
        <v>217.5</v>
      </c>
      <c r="U153">
        <v>406</v>
      </c>
      <c r="V153">
        <v>15.17</v>
      </c>
      <c r="W153">
        <v>40.880000000000003</v>
      </c>
      <c r="X153" s="39">
        <f t="shared" si="2"/>
        <v>0.37108610567514677</v>
      </c>
      <c r="Y153">
        <v>54.4</v>
      </c>
      <c r="Z153">
        <v>251.8</v>
      </c>
      <c r="AA153">
        <v>50.3</v>
      </c>
      <c r="AB153">
        <v>294.3</v>
      </c>
      <c r="AC153">
        <v>77.2</v>
      </c>
      <c r="AD153">
        <v>19.54</v>
      </c>
      <c r="AE153">
        <v>62.2</v>
      </c>
      <c r="AF153">
        <v>7.39</v>
      </c>
      <c r="AG153">
        <v>39.200000000000003</v>
      </c>
      <c r="AH153">
        <v>7.08</v>
      </c>
      <c r="AI153">
        <v>17.010000000000002</v>
      </c>
      <c r="AJ153">
        <v>2.0539999999999998</v>
      </c>
      <c r="AK153">
        <v>11.22</v>
      </c>
      <c r="AL153">
        <v>1.593</v>
      </c>
      <c r="AM153" s="69">
        <v>895.28700000000003</v>
      </c>
    </row>
    <row r="154" spans="1:39" ht="15" thickBot="1" x14ac:dyDescent="0.35">
      <c r="A154" s="21" t="s">
        <v>160</v>
      </c>
      <c r="B154" s="31">
        <v>1.2310000000000001</v>
      </c>
      <c r="C154" s="30">
        <v>3.5999999999999997E-2</v>
      </c>
      <c r="D154" s="31">
        <v>5.7930000000000002E-2</v>
      </c>
      <c r="E154" s="30">
        <v>2.5000000000000001E-3</v>
      </c>
      <c r="F154" s="7">
        <v>0.62553000000000003</v>
      </c>
      <c r="G154" s="7">
        <v>17.26221</v>
      </c>
      <c r="H154" s="31">
        <v>0.74495999999999996</v>
      </c>
      <c r="I154" s="7">
        <v>0.15540000000000001</v>
      </c>
      <c r="J154" s="30">
        <v>4.7000000000000002E-3</v>
      </c>
      <c r="K154" s="7">
        <v>-0.28548000000000001</v>
      </c>
      <c r="L154" s="8">
        <v>363.02445560921689</v>
      </c>
      <c r="M154" s="8">
        <v>15.666513706594895</v>
      </c>
      <c r="N154" s="8">
        <v>814.79404523571657</v>
      </c>
      <c r="O154" s="8">
        <v>23.828258024765063</v>
      </c>
      <c r="P154" s="8">
        <v>2406.2136878298243</v>
      </c>
      <c r="Q154" s="32">
        <v>72.774802656371776</v>
      </c>
      <c r="R154" s="32">
        <v>317.79752105914525</v>
      </c>
      <c r="S154" s="35">
        <v>13.673500197504904</v>
      </c>
      <c r="T154" s="40">
        <v>229.6</v>
      </c>
      <c r="U154" s="41">
        <v>387.5</v>
      </c>
      <c r="V154" s="41">
        <v>43.2</v>
      </c>
      <c r="W154" s="41">
        <v>97.4</v>
      </c>
      <c r="X154" s="42">
        <f t="shared" si="2"/>
        <v>0.44353182751540043</v>
      </c>
      <c r="Y154">
        <v>119.4</v>
      </c>
      <c r="Z154">
        <v>510</v>
      </c>
      <c r="AA154">
        <v>97.7</v>
      </c>
      <c r="AB154">
        <v>581</v>
      </c>
      <c r="AC154">
        <v>136.4</v>
      </c>
      <c r="AD154">
        <v>44.2</v>
      </c>
      <c r="AE154">
        <v>114.8</v>
      </c>
      <c r="AF154">
        <v>13.75</v>
      </c>
      <c r="AG154">
        <v>72</v>
      </c>
      <c r="AH154">
        <v>13.36</v>
      </c>
      <c r="AI154">
        <v>32.1</v>
      </c>
      <c r="AJ154">
        <v>3.73</v>
      </c>
      <c r="AK154">
        <v>20.37</v>
      </c>
      <c r="AL154">
        <v>2.9</v>
      </c>
      <c r="AM154" s="69">
        <v>1761.7099999999998</v>
      </c>
    </row>
    <row r="155" spans="1:39" ht="15" thickBot="1" x14ac:dyDescent="0.35">
      <c r="A155" s="50"/>
      <c r="B155" s="52"/>
      <c r="C155" s="52"/>
      <c r="D155" s="52"/>
      <c r="E155" s="52"/>
      <c r="F155" s="53"/>
      <c r="G155" s="52"/>
      <c r="H155" s="52"/>
      <c r="I155" s="52"/>
      <c r="J155" s="52"/>
      <c r="K155" s="53"/>
      <c r="L155" s="54"/>
      <c r="M155" s="54"/>
      <c r="N155" s="54"/>
      <c r="O155" s="54"/>
      <c r="P155" s="54"/>
      <c r="Q155" s="55"/>
      <c r="R155" s="55"/>
      <c r="S155" s="55"/>
      <c r="T155" s="50"/>
      <c r="U155" s="50"/>
      <c r="V155" s="50"/>
      <c r="W155" s="41"/>
      <c r="X155" s="64"/>
      <c r="Y155" s="65"/>
      <c r="Z155" s="50"/>
      <c r="AA155" s="50"/>
      <c r="AB155" s="50"/>
      <c r="AC155" s="50"/>
      <c r="AD155" s="50"/>
      <c r="AE155" s="50"/>
      <c r="AF155" s="50"/>
      <c r="AG155" s="50"/>
      <c r="AH155" s="50"/>
      <c r="AI155" s="50"/>
      <c r="AJ155" s="50"/>
      <c r="AK155" s="50"/>
      <c r="AL155" s="50"/>
      <c r="AM155" s="66"/>
    </row>
    <row r="156" spans="1:39" x14ac:dyDescent="0.3">
      <c r="A156" s="22" t="s">
        <v>166</v>
      </c>
      <c r="B156" s="27">
        <v>72.2</v>
      </c>
      <c r="C156" s="28">
        <v>5.7</v>
      </c>
      <c r="D156" s="28">
        <v>0.71</v>
      </c>
      <c r="E156" s="27">
        <v>5.7000000000000002E-2</v>
      </c>
      <c r="F156" s="6">
        <v>0.36954999999999999</v>
      </c>
      <c r="G156" s="6">
        <v>1.4084509999999999</v>
      </c>
      <c r="H156" s="28">
        <v>0.1130728</v>
      </c>
      <c r="I156" s="27">
        <v>0.74099999999999999</v>
      </c>
      <c r="J156" s="27">
        <v>1.4999999999999999E-2</v>
      </c>
      <c r="K156" s="6">
        <v>-4.462E-2</v>
      </c>
      <c r="L156" s="18">
        <v>3458.4584722937534</v>
      </c>
      <c r="M156" s="18">
        <v>277.65089143766755</v>
      </c>
      <c r="N156" s="18">
        <v>4359.2378747700322</v>
      </c>
      <c r="O156" s="18">
        <v>344.15035853447625</v>
      </c>
      <c r="P156" s="18">
        <v>4812.3512852463173</v>
      </c>
      <c r="Q156" s="57">
        <v>97.416017919965938</v>
      </c>
      <c r="R156" s="57">
        <v>782.01107432384651</v>
      </c>
      <c r="S156" s="57">
        <v>103.87156299919324</v>
      </c>
      <c r="T156">
        <v>576</v>
      </c>
      <c r="U156">
        <v>236.8</v>
      </c>
      <c r="V156" s="56">
        <v>0.82799999999999996</v>
      </c>
      <c r="W156" s="56">
        <v>5.77</v>
      </c>
      <c r="X156" s="39">
        <f t="shared" si="2"/>
        <v>0.14350086655112651</v>
      </c>
      <c r="Y156">
        <v>67.3</v>
      </c>
      <c r="Z156">
        <v>224</v>
      </c>
      <c r="AA156">
        <v>39.299999999999997</v>
      </c>
      <c r="AB156">
        <v>240.5</v>
      </c>
      <c r="AC156">
        <v>103.4</v>
      </c>
      <c r="AD156">
        <v>9.83</v>
      </c>
      <c r="AE156">
        <v>157.5</v>
      </c>
      <c r="AF156">
        <v>31.8</v>
      </c>
      <c r="AG156">
        <v>242</v>
      </c>
      <c r="AH156">
        <v>48.9</v>
      </c>
      <c r="AI156">
        <v>133.69999999999999</v>
      </c>
      <c r="AJ156">
        <v>16.97</v>
      </c>
      <c r="AK156">
        <v>93.8</v>
      </c>
      <c r="AL156">
        <v>11.26</v>
      </c>
      <c r="AM156" s="72">
        <v>1420.2600000000002</v>
      </c>
    </row>
    <row r="157" spans="1:39" x14ac:dyDescent="0.3">
      <c r="A157" s="20" t="s">
        <v>167</v>
      </c>
      <c r="B157" s="27">
        <v>18.84</v>
      </c>
      <c r="C157" s="28">
        <v>1</v>
      </c>
      <c r="D157" s="28">
        <v>0.2132</v>
      </c>
      <c r="E157" s="27">
        <v>1.0999999999999999E-2</v>
      </c>
      <c r="F157" s="6">
        <v>0.91110999999999998</v>
      </c>
      <c r="G157" s="6">
        <v>4.6904320000000004</v>
      </c>
      <c r="H157" s="28">
        <v>0.24200160000000001</v>
      </c>
      <c r="I157" s="27">
        <v>0.64100000000000001</v>
      </c>
      <c r="J157" s="27">
        <v>1.2999999999999999E-2</v>
      </c>
      <c r="K157" s="6">
        <v>-0.15173</v>
      </c>
      <c r="L157" s="5">
        <v>1245.843654035707</v>
      </c>
      <c r="M157" s="5">
        <v>64.278987778577743</v>
      </c>
      <c r="N157" s="5">
        <v>3033.6600516390586</v>
      </c>
      <c r="O157" s="5">
        <v>161.02229573455725</v>
      </c>
      <c r="P157" s="5">
        <v>4603.8037076118753</v>
      </c>
      <c r="Q157" s="29">
        <v>93.368873945326641</v>
      </c>
      <c r="R157" s="29">
        <v>362.84724375722635</v>
      </c>
      <c r="S157" s="34">
        <v>29.845136103743407</v>
      </c>
      <c r="T157">
        <v>874</v>
      </c>
      <c r="U157">
        <v>266.3</v>
      </c>
      <c r="V157">
        <v>1.37</v>
      </c>
      <c r="W157">
        <v>12.73</v>
      </c>
      <c r="X157" s="39">
        <f t="shared" si="2"/>
        <v>0.10761979575805185</v>
      </c>
      <c r="Y157">
        <v>77.400000000000006</v>
      </c>
      <c r="Z157">
        <v>208</v>
      </c>
      <c r="AA157">
        <v>34.08</v>
      </c>
      <c r="AB157">
        <v>203.1</v>
      </c>
      <c r="AC157">
        <v>105.3</v>
      </c>
      <c r="AD157">
        <v>7.16</v>
      </c>
      <c r="AE157">
        <v>178.6</v>
      </c>
      <c r="AF157">
        <v>35.1</v>
      </c>
      <c r="AG157">
        <v>233.5</v>
      </c>
      <c r="AH157">
        <v>42.5</v>
      </c>
      <c r="AI157">
        <v>110.1</v>
      </c>
      <c r="AJ157">
        <v>14.47</v>
      </c>
      <c r="AK157">
        <v>84.8</v>
      </c>
      <c r="AL157">
        <v>10.49</v>
      </c>
      <c r="AM157" s="73">
        <v>1344.5999999999997</v>
      </c>
    </row>
    <row r="158" spans="1:39" x14ac:dyDescent="0.3">
      <c r="A158" s="20" t="s">
        <v>168</v>
      </c>
      <c r="B158" s="27">
        <v>73.3</v>
      </c>
      <c r="C158" s="28">
        <v>3.5</v>
      </c>
      <c r="D158" s="28">
        <v>0.70799999999999996</v>
      </c>
      <c r="E158" s="27">
        <v>4.1000000000000002E-2</v>
      </c>
      <c r="F158" s="6">
        <v>0.56964999999999999</v>
      </c>
      <c r="G158" s="6">
        <v>1.4124289999999999</v>
      </c>
      <c r="H158" s="28">
        <v>8.1793229999999995E-2</v>
      </c>
      <c r="I158" s="27">
        <v>0.76</v>
      </c>
      <c r="J158" s="27">
        <v>3.1E-2</v>
      </c>
      <c r="K158" s="6">
        <v>0.13281000000000001</v>
      </c>
      <c r="L158" s="5">
        <v>3450.9143939814871</v>
      </c>
      <c r="M158" s="5">
        <v>199.84108778706351</v>
      </c>
      <c r="N158" s="5">
        <v>4374.3828519304598</v>
      </c>
      <c r="O158" s="5">
        <v>208.87230534456495</v>
      </c>
      <c r="P158" s="5">
        <v>4848.5608497063313</v>
      </c>
      <c r="Q158" s="29">
        <v>197.77024518538983</v>
      </c>
      <c r="R158" s="29">
        <v>635.26520394447539</v>
      </c>
      <c r="S158" s="34">
        <v>168.37555857865524</v>
      </c>
      <c r="T158">
        <v>884</v>
      </c>
      <c r="U158">
        <v>250.7</v>
      </c>
      <c r="V158">
        <v>2.29</v>
      </c>
      <c r="W158">
        <v>2.73</v>
      </c>
      <c r="X158" s="39">
        <f t="shared" si="2"/>
        <v>0.83882783882783885</v>
      </c>
      <c r="Y158">
        <v>72.7</v>
      </c>
      <c r="Z158">
        <v>181.6</v>
      </c>
      <c r="AA158">
        <v>29.3</v>
      </c>
      <c r="AB158">
        <v>137.1</v>
      </c>
      <c r="AC158">
        <v>48.1</v>
      </c>
      <c r="AD158">
        <v>7.66</v>
      </c>
      <c r="AE158">
        <v>117</v>
      </c>
      <c r="AF158">
        <v>33.6</v>
      </c>
      <c r="AG158">
        <v>246.8</v>
      </c>
      <c r="AH158">
        <v>38.6</v>
      </c>
      <c r="AI158">
        <v>77</v>
      </c>
      <c r="AJ158">
        <v>8.09</v>
      </c>
      <c r="AK158">
        <v>38.799999999999997</v>
      </c>
      <c r="AL158">
        <v>4.3899999999999997</v>
      </c>
      <c r="AM158" s="73">
        <v>1040.7400000000002</v>
      </c>
    </row>
    <row r="159" spans="1:39" x14ac:dyDescent="0.3">
      <c r="A159" s="20" t="s">
        <v>169</v>
      </c>
      <c r="B159" s="27">
        <v>89</v>
      </c>
      <c r="C159" s="28">
        <v>7</v>
      </c>
      <c r="D159" s="28">
        <v>0.82499999999999996</v>
      </c>
      <c r="E159" s="27">
        <v>7.0000000000000007E-2</v>
      </c>
      <c r="F159" s="6">
        <v>0.53420999999999996</v>
      </c>
      <c r="G159" s="6">
        <v>1.212121</v>
      </c>
      <c r="H159" s="28">
        <v>0.1028466</v>
      </c>
      <c r="I159" s="27">
        <v>0.76100000000000001</v>
      </c>
      <c r="J159" s="27">
        <v>1.7999999999999999E-2</v>
      </c>
      <c r="K159" s="6">
        <v>-8.0716000000000002E-4</v>
      </c>
      <c r="L159" s="5">
        <v>3878.0337600931821</v>
      </c>
      <c r="M159" s="5">
        <v>329.0452887351791</v>
      </c>
      <c r="N159" s="5">
        <v>4569.0304821346044</v>
      </c>
      <c r="O159" s="5">
        <v>359.36194803305881</v>
      </c>
      <c r="P159" s="5">
        <v>4850.4398000830315</v>
      </c>
      <c r="Q159" s="29">
        <v>114.72787963402702</v>
      </c>
      <c r="R159" s="29">
        <v>790.06828498874052</v>
      </c>
      <c r="S159" s="34">
        <v>131.43529492093126</v>
      </c>
      <c r="T159">
        <v>790</v>
      </c>
      <c r="U159">
        <v>241</v>
      </c>
      <c r="V159">
        <v>7.88</v>
      </c>
      <c r="W159">
        <v>4.29</v>
      </c>
      <c r="X159" s="39">
        <f t="shared" si="2"/>
        <v>1.8368298368298368</v>
      </c>
      <c r="Y159">
        <v>99.9</v>
      </c>
      <c r="Z159">
        <v>227.1</v>
      </c>
      <c r="AA159">
        <v>38</v>
      </c>
      <c r="AB159">
        <v>190</v>
      </c>
      <c r="AC159">
        <v>66</v>
      </c>
      <c r="AD159">
        <v>9.51</v>
      </c>
      <c r="AE159">
        <v>139.30000000000001</v>
      </c>
      <c r="AF159">
        <v>38.9</v>
      </c>
      <c r="AG159">
        <v>313</v>
      </c>
      <c r="AH159">
        <v>47.7</v>
      </c>
      <c r="AI159">
        <v>92.7</v>
      </c>
      <c r="AJ159">
        <v>9.7799999999999994</v>
      </c>
      <c r="AK159">
        <v>46.6</v>
      </c>
      <c r="AL159">
        <v>5.26</v>
      </c>
      <c r="AM159" s="73">
        <v>1323.75</v>
      </c>
    </row>
    <row r="160" spans="1:39" x14ac:dyDescent="0.3">
      <c r="A160" s="20" t="s">
        <v>170</v>
      </c>
      <c r="B160" s="27">
        <v>43.7</v>
      </c>
      <c r="C160" s="28">
        <v>4.7</v>
      </c>
      <c r="D160" s="28">
        <v>0.432</v>
      </c>
      <c r="E160" s="27">
        <v>4.4999999999999998E-2</v>
      </c>
      <c r="F160" s="6">
        <v>0.97155999999999998</v>
      </c>
      <c r="G160" s="6">
        <v>2.3148149999999998</v>
      </c>
      <c r="H160" s="28">
        <v>0.24112649999999999</v>
      </c>
      <c r="I160" s="27">
        <v>0.74199999999999999</v>
      </c>
      <c r="J160" s="27">
        <v>1.7000000000000001E-2</v>
      </c>
      <c r="K160" s="6">
        <v>3.0185E-2</v>
      </c>
      <c r="L160" s="5">
        <v>2314.7272750262937</v>
      </c>
      <c r="M160" s="5">
        <v>241.1174244819056</v>
      </c>
      <c r="N160" s="5">
        <v>3858.4286963695217</v>
      </c>
      <c r="O160" s="5">
        <v>414.97974537612703</v>
      </c>
      <c r="P160" s="5">
        <v>4814.2816173728052</v>
      </c>
      <c r="Q160" s="29">
        <v>110.30025268913435</v>
      </c>
      <c r="R160" s="29">
        <v>403.5062702610457</v>
      </c>
      <c r="S160" s="34">
        <v>73.347565030676819</v>
      </c>
      <c r="T160">
        <v>736</v>
      </c>
      <c r="U160">
        <v>219.3</v>
      </c>
      <c r="V160">
        <v>2.36</v>
      </c>
      <c r="W160">
        <v>4.07</v>
      </c>
      <c r="X160" s="39">
        <f t="shared" si="2"/>
        <v>0.57985257985257976</v>
      </c>
      <c r="Y160">
        <v>79.599999999999994</v>
      </c>
      <c r="Z160">
        <v>221.1</v>
      </c>
      <c r="AA160">
        <v>36.200000000000003</v>
      </c>
      <c r="AB160">
        <v>190.7</v>
      </c>
      <c r="AC160">
        <v>70</v>
      </c>
      <c r="AD160">
        <v>8.6999999999999993</v>
      </c>
      <c r="AE160">
        <v>142.5</v>
      </c>
      <c r="AF160">
        <v>40.9</v>
      </c>
      <c r="AG160">
        <v>323.10000000000002</v>
      </c>
      <c r="AH160">
        <v>51.2</v>
      </c>
      <c r="AI160">
        <v>105.1</v>
      </c>
      <c r="AJ160">
        <v>11.37</v>
      </c>
      <c r="AK160">
        <v>60</v>
      </c>
      <c r="AL160">
        <v>6.65</v>
      </c>
      <c r="AM160" s="73">
        <v>1347.12</v>
      </c>
    </row>
    <row r="161" spans="1:39" x14ac:dyDescent="0.3">
      <c r="A161" s="20" t="s">
        <v>171</v>
      </c>
      <c r="B161" s="27">
        <v>23.95</v>
      </c>
      <c r="C161" s="28">
        <v>1.4</v>
      </c>
      <c r="D161" s="28">
        <v>0.25</v>
      </c>
      <c r="E161" s="27">
        <v>1.4E-2</v>
      </c>
      <c r="F161" s="6">
        <v>0.51595000000000002</v>
      </c>
      <c r="G161" s="6">
        <v>4</v>
      </c>
      <c r="H161" s="28">
        <v>0.224</v>
      </c>
      <c r="I161" s="27">
        <v>0.69699999999999995</v>
      </c>
      <c r="J161" s="27">
        <v>2.5999999999999999E-2</v>
      </c>
      <c r="K161" s="6">
        <v>0.35358000000000001</v>
      </c>
      <c r="L161" s="5">
        <v>1438.4757538385804</v>
      </c>
      <c r="M161" s="5">
        <v>80.554642214960509</v>
      </c>
      <c r="N161" s="5">
        <v>3266.35916352493</v>
      </c>
      <c r="O161" s="5">
        <v>190.93539995552825</v>
      </c>
      <c r="P161" s="5">
        <v>4724.5461076809497</v>
      </c>
      <c r="Q161" s="29">
        <v>176.23844878006412</v>
      </c>
      <c r="R161" s="29">
        <v>311.88216815771068</v>
      </c>
      <c r="S161" s="34">
        <v>54.605757945559212</v>
      </c>
      <c r="T161">
        <v>1054</v>
      </c>
      <c r="U161">
        <v>226</v>
      </c>
      <c r="V161">
        <v>0.47299999999999998</v>
      </c>
      <c r="W161">
        <v>5.07</v>
      </c>
      <c r="X161" s="39">
        <f t="shared" si="2"/>
        <v>9.3293885601577906E-2</v>
      </c>
      <c r="Y161">
        <v>82.8</v>
      </c>
      <c r="Z161">
        <v>242</v>
      </c>
      <c r="AA161">
        <v>37.700000000000003</v>
      </c>
      <c r="AB161">
        <v>226</v>
      </c>
      <c r="AC161">
        <v>90.3</v>
      </c>
      <c r="AD161">
        <v>8.93</v>
      </c>
      <c r="AE161">
        <v>135.5</v>
      </c>
      <c r="AF161">
        <v>27.1</v>
      </c>
      <c r="AG161">
        <v>238</v>
      </c>
      <c r="AH161">
        <v>50.7</v>
      </c>
      <c r="AI161">
        <v>160.80000000000001</v>
      </c>
      <c r="AJ161">
        <v>23.4</v>
      </c>
      <c r="AK161">
        <v>155.1</v>
      </c>
      <c r="AL161">
        <v>19.440000000000001</v>
      </c>
      <c r="AM161" s="73">
        <v>1497.77</v>
      </c>
    </row>
    <row r="162" spans="1:39" x14ac:dyDescent="0.3">
      <c r="A162" s="20" t="s">
        <v>172</v>
      </c>
      <c r="B162" s="27">
        <v>7.64</v>
      </c>
      <c r="C162" s="28">
        <v>0.37</v>
      </c>
      <c r="D162" s="28">
        <v>0.1103</v>
      </c>
      <c r="E162" s="27">
        <v>4.7999999999999996E-3</v>
      </c>
      <c r="F162" s="6">
        <v>0.56516</v>
      </c>
      <c r="G162" s="6">
        <v>9.0661830000000005</v>
      </c>
      <c r="H162" s="28">
        <v>0.39453919999999998</v>
      </c>
      <c r="I162" s="27">
        <v>0.49399999999999999</v>
      </c>
      <c r="J162" s="27">
        <v>1.0999999999999999E-2</v>
      </c>
      <c r="K162" s="6">
        <v>0.17582</v>
      </c>
      <c r="L162" s="5">
        <v>674.48992153478162</v>
      </c>
      <c r="M162" s="5">
        <v>29.352235932610625</v>
      </c>
      <c r="N162" s="5">
        <v>2189.5746385906123</v>
      </c>
      <c r="O162" s="5">
        <v>106.03960946054012</v>
      </c>
      <c r="P162" s="5">
        <v>4223.404834408967</v>
      </c>
      <c r="Q162" s="29">
        <v>94.043427486839335</v>
      </c>
      <c r="R162" s="29">
        <v>312.89096140779105</v>
      </c>
      <c r="S162" s="34">
        <v>16.829671758151711</v>
      </c>
      <c r="T162">
        <v>1069</v>
      </c>
      <c r="U162">
        <v>253.4</v>
      </c>
      <c r="V162">
        <v>0.57199999999999995</v>
      </c>
      <c r="W162">
        <v>19.3</v>
      </c>
      <c r="X162" s="39">
        <f t="shared" si="2"/>
        <v>2.9637305699481861E-2</v>
      </c>
      <c r="Y162">
        <v>88.7</v>
      </c>
      <c r="Z162">
        <v>250.2</v>
      </c>
      <c r="AA162">
        <v>38.799999999999997</v>
      </c>
      <c r="AB162">
        <v>207.4</v>
      </c>
      <c r="AC162">
        <v>84.6</v>
      </c>
      <c r="AD162">
        <v>8.74</v>
      </c>
      <c r="AE162">
        <v>138.1</v>
      </c>
      <c r="AF162">
        <v>31.75</v>
      </c>
      <c r="AG162">
        <v>275.3</v>
      </c>
      <c r="AH162">
        <v>60.4</v>
      </c>
      <c r="AI162">
        <v>158</v>
      </c>
      <c r="AJ162">
        <v>20.6</v>
      </c>
      <c r="AK162">
        <v>119.5</v>
      </c>
      <c r="AL162">
        <v>15.03</v>
      </c>
      <c r="AM162" s="73">
        <v>1497.1200000000001</v>
      </c>
    </row>
    <row r="163" spans="1:39" x14ac:dyDescent="0.3">
      <c r="A163" s="20" t="s">
        <v>173</v>
      </c>
      <c r="B163" s="27">
        <v>14.5</v>
      </c>
      <c r="C163" s="28">
        <v>0.63</v>
      </c>
      <c r="D163" s="28">
        <v>0.1658</v>
      </c>
      <c r="E163" s="27">
        <v>7.1000000000000004E-3</v>
      </c>
      <c r="F163" s="6">
        <v>0.30737999999999999</v>
      </c>
      <c r="G163" s="6">
        <v>6.0313629999999998</v>
      </c>
      <c r="H163" s="28">
        <v>0.25827909999999998</v>
      </c>
      <c r="I163" s="27">
        <v>0.623</v>
      </c>
      <c r="J163" s="27">
        <v>1.4E-2</v>
      </c>
      <c r="K163" s="6">
        <v>0.57457999999999998</v>
      </c>
      <c r="L163" s="5">
        <v>988.92858423408416</v>
      </c>
      <c r="M163" s="5">
        <v>42.348570253691186</v>
      </c>
      <c r="N163" s="5">
        <v>2783.0025119817242</v>
      </c>
      <c r="O163" s="5">
        <v>120.91666086541285</v>
      </c>
      <c r="P163" s="5">
        <v>4562.5775467506146</v>
      </c>
      <c r="Q163" s="29">
        <v>102.52983251124977</v>
      </c>
      <c r="R163" s="29">
        <v>302.41670270396219</v>
      </c>
      <c r="S163" s="34">
        <v>23.337766176043417</v>
      </c>
      <c r="T163">
        <v>1069</v>
      </c>
      <c r="U163">
        <v>231.7</v>
      </c>
      <c r="V163">
        <v>0.316</v>
      </c>
      <c r="W163">
        <v>8.6</v>
      </c>
      <c r="X163" s="39">
        <f t="shared" si="2"/>
        <v>3.6744186046511633E-2</v>
      </c>
      <c r="Y163">
        <v>87.2</v>
      </c>
      <c r="Z163">
        <v>247.9</v>
      </c>
      <c r="AA163">
        <v>38.83</v>
      </c>
      <c r="AB163">
        <v>217.5</v>
      </c>
      <c r="AC163">
        <v>89.2</v>
      </c>
      <c r="AD163">
        <v>8.77</v>
      </c>
      <c r="AE163">
        <v>135.69999999999999</v>
      </c>
      <c r="AF163">
        <v>29.82</v>
      </c>
      <c r="AG163">
        <v>263</v>
      </c>
      <c r="AH163">
        <v>55.3</v>
      </c>
      <c r="AI163">
        <v>157.69999999999999</v>
      </c>
      <c r="AJ163">
        <v>21.55</v>
      </c>
      <c r="AK163">
        <v>130.1</v>
      </c>
      <c r="AL163">
        <v>16.920000000000002</v>
      </c>
      <c r="AM163" s="73">
        <v>1499.49</v>
      </c>
    </row>
    <row r="164" spans="1:39" x14ac:dyDescent="0.3">
      <c r="A164" s="20" t="s">
        <v>174</v>
      </c>
      <c r="B164" s="27">
        <v>29.8</v>
      </c>
      <c r="C164" s="28">
        <v>1.6</v>
      </c>
      <c r="D164" s="28">
        <v>0.30099999999999999</v>
      </c>
      <c r="E164" s="27">
        <v>1.7000000000000001E-2</v>
      </c>
      <c r="F164" s="6">
        <v>0.34686</v>
      </c>
      <c r="G164" s="6">
        <v>3.3222589999999999</v>
      </c>
      <c r="H164" s="28">
        <v>0.18763589999999999</v>
      </c>
      <c r="I164" s="27">
        <v>0.73599999999999999</v>
      </c>
      <c r="J164" s="27">
        <v>3.4000000000000002E-2</v>
      </c>
      <c r="K164" s="6">
        <v>0.76810999999999996</v>
      </c>
      <c r="L164" s="5">
        <v>1696.2655892368618</v>
      </c>
      <c r="M164" s="5">
        <v>95.802375471849345</v>
      </c>
      <c r="N164" s="5">
        <v>3480.2403309940896</v>
      </c>
      <c r="O164" s="5">
        <v>186.85854126142763</v>
      </c>
      <c r="P164" s="5">
        <v>4802.6577505611867</v>
      </c>
      <c r="Q164" s="29">
        <v>221.86190695527222</v>
      </c>
      <c r="R164" s="29">
        <v>279.59412184685317</v>
      </c>
      <c r="S164" s="34">
        <v>82.635760356060317</v>
      </c>
      <c r="T164">
        <v>736</v>
      </c>
      <c r="U164">
        <v>199.5</v>
      </c>
      <c r="V164">
        <v>0.28599999999999998</v>
      </c>
      <c r="W164">
        <v>3.11</v>
      </c>
      <c r="X164" s="39">
        <f t="shared" si="2"/>
        <v>9.1961414790996787E-2</v>
      </c>
      <c r="Y164">
        <v>45.2</v>
      </c>
      <c r="Z164">
        <v>163.19999999999999</v>
      </c>
      <c r="AA164">
        <v>28.5</v>
      </c>
      <c r="AB164">
        <v>171.6</v>
      </c>
      <c r="AC164">
        <v>78.099999999999994</v>
      </c>
      <c r="AD164">
        <v>9.0500000000000007</v>
      </c>
      <c r="AE164">
        <v>126.2</v>
      </c>
      <c r="AF164">
        <v>30.9</v>
      </c>
      <c r="AG164">
        <v>261</v>
      </c>
      <c r="AH164">
        <v>52.9</v>
      </c>
      <c r="AI164">
        <v>138.19999999999999</v>
      </c>
      <c r="AJ164">
        <v>19.010000000000002</v>
      </c>
      <c r="AK164">
        <v>115.1</v>
      </c>
      <c r="AL164">
        <v>14.61</v>
      </c>
      <c r="AM164" s="73">
        <v>1253.5699999999997</v>
      </c>
    </row>
    <row r="165" spans="1:39" x14ac:dyDescent="0.3">
      <c r="A165" s="20" t="s">
        <v>175</v>
      </c>
      <c r="B165" s="27">
        <v>42.1</v>
      </c>
      <c r="C165" s="28">
        <v>2.2000000000000002</v>
      </c>
      <c r="D165" s="28">
        <v>0.41499999999999998</v>
      </c>
      <c r="E165" s="27">
        <v>2.1000000000000001E-2</v>
      </c>
      <c r="F165" s="6">
        <v>0.67190000000000005</v>
      </c>
      <c r="G165" s="6">
        <v>2.4096389999999999</v>
      </c>
      <c r="H165" s="28">
        <v>0.1219335</v>
      </c>
      <c r="I165" s="27">
        <v>0.73</v>
      </c>
      <c r="J165" s="27">
        <v>2.1000000000000001E-2</v>
      </c>
      <c r="K165" s="6">
        <v>0.35376999999999997</v>
      </c>
      <c r="L165" s="5">
        <v>2237.7407322817144</v>
      </c>
      <c r="M165" s="5">
        <v>113.23507319979761</v>
      </c>
      <c r="N165" s="5">
        <v>3821.4174718075869</v>
      </c>
      <c r="O165" s="5">
        <v>199.69402465502833</v>
      </c>
      <c r="P165" s="5">
        <v>4790.9323286382396</v>
      </c>
      <c r="Q165" s="29">
        <v>137.82134096082609</v>
      </c>
      <c r="R165" s="29">
        <v>430.74374049752754</v>
      </c>
      <c r="S165" s="34">
        <v>72.746761004308439</v>
      </c>
      <c r="T165">
        <v>539</v>
      </c>
      <c r="U165">
        <v>219.3</v>
      </c>
      <c r="V165">
        <v>0.51</v>
      </c>
      <c r="W165">
        <v>2.77</v>
      </c>
      <c r="X165" s="39">
        <f t="shared" si="2"/>
        <v>0.18411552346570398</v>
      </c>
      <c r="Y165">
        <v>30.7</v>
      </c>
      <c r="Z165">
        <v>99.9</v>
      </c>
      <c r="AA165">
        <v>20.61</v>
      </c>
      <c r="AB165">
        <v>137.1</v>
      </c>
      <c r="AC165">
        <v>65.2</v>
      </c>
      <c r="AD165">
        <v>8.8699999999999992</v>
      </c>
      <c r="AE165">
        <v>105.6</v>
      </c>
      <c r="AF165">
        <v>26.99</v>
      </c>
      <c r="AG165">
        <v>230.2</v>
      </c>
      <c r="AH165">
        <v>45.7</v>
      </c>
      <c r="AI165">
        <v>124.1</v>
      </c>
      <c r="AJ165">
        <v>17.48</v>
      </c>
      <c r="AK165">
        <v>108.3</v>
      </c>
      <c r="AL165">
        <v>13.12</v>
      </c>
      <c r="AM165" s="73">
        <v>1033.8699999999999</v>
      </c>
    </row>
    <row r="166" spans="1:39" x14ac:dyDescent="0.3">
      <c r="A166" s="20" t="s">
        <v>176</v>
      </c>
      <c r="B166" s="27">
        <v>23.02</v>
      </c>
      <c r="C166" s="28">
        <v>1.2</v>
      </c>
      <c r="D166" s="28">
        <v>0.25380000000000003</v>
      </c>
      <c r="E166" s="27">
        <v>1.0999999999999999E-2</v>
      </c>
      <c r="F166" s="6">
        <v>3.9607000000000003E-2</v>
      </c>
      <c r="G166" s="6">
        <v>3.9401099999999998</v>
      </c>
      <c r="H166" s="28">
        <v>0.17076920000000001</v>
      </c>
      <c r="I166" s="27">
        <v>0.66200000000000003</v>
      </c>
      <c r="J166" s="27">
        <v>2.4E-2</v>
      </c>
      <c r="K166" s="6">
        <v>0.18414</v>
      </c>
      <c r="L166" s="5">
        <v>1458.0431255937542</v>
      </c>
      <c r="M166" s="5">
        <v>63.193358477270657</v>
      </c>
      <c r="N166" s="5">
        <v>3227.7878018498632</v>
      </c>
      <c r="O166" s="5">
        <v>168.26000704690858</v>
      </c>
      <c r="P166" s="5">
        <v>4650.3599505634975</v>
      </c>
      <c r="Q166" s="29">
        <v>168.59310999021741</v>
      </c>
      <c r="R166" s="29">
        <v>393.10604415019651</v>
      </c>
      <c r="S166" s="34">
        <v>50.77189812856885</v>
      </c>
      <c r="T166">
        <v>700</v>
      </c>
      <c r="U166">
        <v>228.8</v>
      </c>
      <c r="V166">
        <v>0.51900000000000002</v>
      </c>
      <c r="W166">
        <v>5.01</v>
      </c>
      <c r="X166" s="39">
        <f t="shared" si="2"/>
        <v>0.10359281437125749</v>
      </c>
      <c r="Y166">
        <v>80.3</v>
      </c>
      <c r="Z166">
        <v>221.2</v>
      </c>
      <c r="AA166">
        <v>36.5</v>
      </c>
      <c r="AB166">
        <v>226</v>
      </c>
      <c r="AC166">
        <v>107.9</v>
      </c>
      <c r="AD166">
        <v>10.15</v>
      </c>
      <c r="AE166">
        <v>181.9</v>
      </c>
      <c r="AF166">
        <v>33.799999999999997</v>
      </c>
      <c r="AG166">
        <v>221.6</v>
      </c>
      <c r="AH166">
        <v>42.9</v>
      </c>
      <c r="AI166">
        <v>107.4</v>
      </c>
      <c r="AJ166">
        <v>12.6</v>
      </c>
      <c r="AK166">
        <v>70</v>
      </c>
      <c r="AL166">
        <v>8.61</v>
      </c>
      <c r="AM166" s="73">
        <v>1360.86</v>
      </c>
    </row>
    <row r="167" spans="1:39" x14ac:dyDescent="0.3">
      <c r="A167" s="20" t="s">
        <v>177</v>
      </c>
      <c r="B167" s="27">
        <v>30.8</v>
      </c>
      <c r="C167" s="28">
        <v>1.4</v>
      </c>
      <c r="D167" s="28">
        <v>0.31659999999999999</v>
      </c>
      <c r="E167" s="27">
        <v>1.4999999999999999E-2</v>
      </c>
      <c r="F167" s="6">
        <v>0.50278999999999996</v>
      </c>
      <c r="G167" s="6">
        <v>3.15856</v>
      </c>
      <c r="H167" s="28">
        <v>0.14964749999999999</v>
      </c>
      <c r="I167" s="27">
        <v>0.70899999999999996</v>
      </c>
      <c r="J167" s="27">
        <v>0.02</v>
      </c>
      <c r="K167" s="6">
        <v>0.49711</v>
      </c>
      <c r="L167" s="5">
        <v>1773.1033427986415</v>
      </c>
      <c r="M167" s="5">
        <v>84.006791351799194</v>
      </c>
      <c r="N167" s="5">
        <v>3512.6834439621575</v>
      </c>
      <c r="O167" s="5">
        <v>159.66742927100714</v>
      </c>
      <c r="P167" s="5">
        <v>4749.0677486179156</v>
      </c>
      <c r="Q167" s="29">
        <v>133.9652397353432</v>
      </c>
      <c r="R167" s="29">
        <v>372.67763601454863</v>
      </c>
      <c r="S167" s="34">
        <v>54.007549259068441</v>
      </c>
      <c r="T167">
        <v>580</v>
      </c>
      <c r="U167">
        <v>223.1</v>
      </c>
      <c r="V167">
        <v>1.55</v>
      </c>
      <c r="W167">
        <v>4.3979999999999997</v>
      </c>
      <c r="X167" s="39">
        <f t="shared" si="2"/>
        <v>0.35243292405638932</v>
      </c>
      <c r="Y167">
        <v>70.5</v>
      </c>
      <c r="Z167">
        <v>180.7</v>
      </c>
      <c r="AA167">
        <v>33.1</v>
      </c>
      <c r="AB167">
        <v>207.4</v>
      </c>
      <c r="AC167">
        <v>96.2</v>
      </c>
      <c r="AD167">
        <v>10.96</v>
      </c>
      <c r="AE167">
        <v>166.7</v>
      </c>
      <c r="AF167">
        <v>30.58</v>
      </c>
      <c r="AG167">
        <v>209</v>
      </c>
      <c r="AH167">
        <v>38.299999999999997</v>
      </c>
      <c r="AI167">
        <v>98.2</v>
      </c>
      <c r="AJ167">
        <v>11.07</v>
      </c>
      <c r="AK167">
        <v>59.6</v>
      </c>
      <c r="AL167">
        <v>7.19</v>
      </c>
      <c r="AM167" s="73">
        <v>1219.5000000000002</v>
      </c>
    </row>
    <row r="168" spans="1:39" ht="15" thickBot="1" x14ac:dyDescent="0.35">
      <c r="A168" s="21" t="s">
        <v>178</v>
      </c>
      <c r="B168" s="30">
        <v>44.3</v>
      </c>
      <c r="C168" s="31">
        <v>2.2000000000000002</v>
      </c>
      <c r="D168" s="31">
        <v>0.42699999999999999</v>
      </c>
      <c r="E168" s="30">
        <v>2.3E-2</v>
      </c>
      <c r="F168" s="7">
        <v>0.86814000000000002</v>
      </c>
      <c r="G168" s="7">
        <v>2.34192</v>
      </c>
      <c r="H168" s="31">
        <v>0.1261456</v>
      </c>
      <c r="I168" s="30">
        <v>0.749</v>
      </c>
      <c r="J168" s="30">
        <v>1.4999999999999999E-2</v>
      </c>
      <c r="K168" s="7">
        <v>0.53966999999999998</v>
      </c>
      <c r="L168" s="8">
        <v>2292.1794584670388</v>
      </c>
      <c r="M168" s="8">
        <v>123.46634085419647</v>
      </c>
      <c r="N168" s="8">
        <v>3871.9673376544533</v>
      </c>
      <c r="O168" s="8">
        <v>192.2873169941264</v>
      </c>
      <c r="P168" s="8">
        <v>4827.7167299620423</v>
      </c>
      <c r="Q168" s="32">
        <v>96.683245593365328</v>
      </c>
      <c r="R168" s="32">
        <v>369.5003611365035</v>
      </c>
      <c r="S168" s="35">
        <v>57.913254972083521</v>
      </c>
      <c r="T168" s="40">
        <v>913</v>
      </c>
      <c r="U168" s="41">
        <v>277.3</v>
      </c>
      <c r="V168" s="41">
        <v>1.54</v>
      </c>
      <c r="W168" s="41">
        <v>3.93</v>
      </c>
      <c r="X168" s="42">
        <f t="shared" si="2"/>
        <v>0.39185750636132316</v>
      </c>
      <c r="Y168" s="40">
        <v>77.400000000000006</v>
      </c>
      <c r="Z168">
        <v>219.6</v>
      </c>
      <c r="AA168">
        <v>34.9</v>
      </c>
      <c r="AB168">
        <v>189.7</v>
      </c>
      <c r="AC168">
        <v>81.3</v>
      </c>
      <c r="AD168">
        <v>8.5</v>
      </c>
      <c r="AE168">
        <v>137.5</v>
      </c>
      <c r="AF168">
        <v>28.76</v>
      </c>
      <c r="AG168">
        <v>221.2</v>
      </c>
      <c r="AH168">
        <v>44.6</v>
      </c>
      <c r="AI168">
        <v>114.1</v>
      </c>
      <c r="AJ168">
        <v>13.85</v>
      </c>
      <c r="AK168">
        <v>74.5</v>
      </c>
      <c r="AL168">
        <v>9.0500000000000007</v>
      </c>
      <c r="AM168" s="74">
        <v>1254.9599999999996</v>
      </c>
    </row>
    <row r="169" spans="1:39" ht="15" thickBot="1" x14ac:dyDescent="0.35">
      <c r="A169" s="50"/>
      <c r="B169" s="52"/>
      <c r="C169" s="52"/>
      <c r="D169" s="52"/>
      <c r="E169" s="52"/>
      <c r="F169" s="53"/>
      <c r="G169" s="52"/>
      <c r="H169" s="52"/>
      <c r="I169" s="52"/>
      <c r="J169" s="52"/>
      <c r="K169" s="53"/>
      <c r="L169" s="54"/>
      <c r="M169" s="54"/>
      <c r="N169" s="54"/>
      <c r="O169" s="54"/>
      <c r="P169" s="54"/>
      <c r="Q169" s="55"/>
      <c r="R169" s="55"/>
      <c r="S169" s="55"/>
      <c r="T169" s="50"/>
      <c r="U169" s="50"/>
      <c r="V169" s="50"/>
      <c r="W169" s="50"/>
      <c r="X169" s="64"/>
      <c r="Y169" s="41"/>
      <c r="Z169" s="50"/>
      <c r="AA169" s="50"/>
      <c r="AB169" s="50"/>
      <c r="AC169" s="50"/>
      <c r="AD169" s="50"/>
      <c r="AE169" s="50"/>
      <c r="AF169" s="50"/>
      <c r="AG169" s="50"/>
      <c r="AH169" s="50"/>
      <c r="AI169" s="50"/>
      <c r="AJ169" s="50"/>
      <c r="AK169" s="50"/>
      <c r="AL169" s="50"/>
      <c r="AM169" s="66"/>
    </row>
    <row r="170" spans="1:39" x14ac:dyDescent="0.3">
      <c r="A170" s="58" t="s">
        <v>179</v>
      </c>
      <c r="B170" s="27">
        <v>57.2</v>
      </c>
      <c r="C170" s="27">
        <v>3</v>
      </c>
      <c r="D170" s="28">
        <v>0.52900000000000003</v>
      </c>
      <c r="E170" s="51">
        <v>2.5000000000000001E-2</v>
      </c>
      <c r="F170" s="6">
        <v>0.67810999999999999</v>
      </c>
      <c r="G170" s="6">
        <v>1.8903589999999999</v>
      </c>
      <c r="H170" s="28">
        <v>8.9336440000000003E-2</v>
      </c>
      <c r="I170" s="27">
        <v>0.78300000000000003</v>
      </c>
      <c r="J170" s="6">
        <v>0.02</v>
      </c>
      <c r="K170" s="5">
        <v>0.28533999999999998</v>
      </c>
      <c r="L170" s="26">
        <v>2737.237240592588</v>
      </c>
      <c r="M170" s="5">
        <v>129.35903783518847</v>
      </c>
      <c r="N170" s="5">
        <v>4126.4003195790146</v>
      </c>
      <c r="O170" s="5">
        <v>216.41959718071755</v>
      </c>
      <c r="P170" s="5">
        <v>4891.1239386153629</v>
      </c>
      <c r="Q170" s="29">
        <v>124.93292308085218</v>
      </c>
      <c r="R170" s="29">
        <v>301.56508368453865</v>
      </c>
      <c r="S170" s="60">
        <v>88.790692129288388</v>
      </c>
      <c r="T170">
        <v>500</v>
      </c>
      <c r="U170">
        <v>135.80000000000001</v>
      </c>
      <c r="V170">
        <v>7.5999999999999998E-2</v>
      </c>
      <c r="W170">
        <v>3.79</v>
      </c>
      <c r="X170" s="39">
        <f t="shared" si="2"/>
        <v>2.0052770448548814E-2</v>
      </c>
      <c r="Y170">
        <v>10.220000000000001</v>
      </c>
      <c r="Z170">
        <v>39.5</v>
      </c>
      <c r="AA170">
        <v>7.95</v>
      </c>
      <c r="AB170">
        <v>55.5</v>
      </c>
      <c r="AC170">
        <v>26.82</v>
      </c>
      <c r="AD170">
        <v>5.9</v>
      </c>
      <c r="AE170">
        <v>40.799999999999997</v>
      </c>
      <c r="AF170">
        <v>5.83</v>
      </c>
      <c r="AG170">
        <v>37.799999999999997</v>
      </c>
      <c r="AH170">
        <v>7.26</v>
      </c>
      <c r="AI170">
        <v>18.350000000000001</v>
      </c>
      <c r="AJ170">
        <v>2.12</v>
      </c>
      <c r="AK170">
        <v>10.87</v>
      </c>
      <c r="AL170">
        <v>1.474</v>
      </c>
      <c r="AM170" s="68">
        <v>270.39399999999995</v>
      </c>
    </row>
    <row r="171" spans="1:39" x14ac:dyDescent="0.3">
      <c r="A171" s="59" t="s">
        <v>180</v>
      </c>
      <c r="B171" s="27">
        <v>54.5</v>
      </c>
      <c r="C171" s="27">
        <v>5.0999999999999996</v>
      </c>
      <c r="D171" s="28">
        <v>0.496</v>
      </c>
      <c r="E171" s="51">
        <v>3.7999999999999999E-2</v>
      </c>
      <c r="F171" s="6">
        <v>0.96848999999999996</v>
      </c>
      <c r="G171" s="6">
        <v>2.0161289999999998</v>
      </c>
      <c r="H171" s="28">
        <v>0.1544615</v>
      </c>
      <c r="I171" s="27">
        <v>0.76800000000000002</v>
      </c>
      <c r="J171" s="6">
        <v>1.7999999999999999E-2</v>
      </c>
      <c r="K171" s="5">
        <v>-0.12878999999999999</v>
      </c>
      <c r="L171" s="26">
        <v>2596.582624027626</v>
      </c>
      <c r="M171" s="5">
        <v>198.93173329243911</v>
      </c>
      <c r="N171" s="5">
        <v>4078.167254660495</v>
      </c>
      <c r="O171" s="5">
        <v>381.62666052786284</v>
      </c>
      <c r="P171" s="5">
        <v>4863.5192223626136</v>
      </c>
      <c r="Q171" s="29">
        <v>113.98873177412375</v>
      </c>
      <c r="R171" s="29">
        <v>352.25828481686239</v>
      </c>
      <c r="S171" s="34">
        <v>78.795242064664123</v>
      </c>
      <c r="T171">
        <v>495</v>
      </c>
      <c r="U171">
        <v>132.1</v>
      </c>
      <c r="V171">
        <v>8.6999999999999994E-2</v>
      </c>
      <c r="W171">
        <v>4.62</v>
      </c>
      <c r="X171" s="39">
        <f t="shared" si="2"/>
        <v>1.8831168831168831E-2</v>
      </c>
      <c r="Y171">
        <v>9.81</v>
      </c>
      <c r="Z171">
        <v>37.4</v>
      </c>
      <c r="AA171">
        <v>7.14</v>
      </c>
      <c r="AB171">
        <v>52</v>
      </c>
      <c r="AC171">
        <v>24.4</v>
      </c>
      <c r="AD171">
        <v>5.82</v>
      </c>
      <c r="AE171">
        <v>39.1</v>
      </c>
      <c r="AF171">
        <v>5.82</v>
      </c>
      <c r="AG171">
        <v>36.200000000000003</v>
      </c>
      <c r="AH171">
        <v>6.78</v>
      </c>
      <c r="AI171">
        <v>18.149999999999999</v>
      </c>
      <c r="AJ171">
        <v>2.1469999999999998</v>
      </c>
      <c r="AK171">
        <v>11.21</v>
      </c>
      <c r="AL171">
        <v>1.591</v>
      </c>
      <c r="AM171" s="69">
        <v>257.56799999999998</v>
      </c>
    </row>
    <row r="172" spans="1:39" x14ac:dyDescent="0.3">
      <c r="A172" s="59" t="s">
        <v>181</v>
      </c>
      <c r="B172" s="27">
        <v>161.5</v>
      </c>
      <c r="C172" s="27">
        <v>10</v>
      </c>
      <c r="D172" s="28">
        <v>1.4179999999999999</v>
      </c>
      <c r="E172" s="51">
        <v>9.0999999999999998E-2</v>
      </c>
      <c r="F172" s="6">
        <v>0.93213000000000001</v>
      </c>
      <c r="G172" s="6">
        <v>0.70521860000000003</v>
      </c>
      <c r="H172" s="28">
        <v>4.5257329999999998E-2</v>
      </c>
      <c r="I172" s="27">
        <v>0.82699999999999996</v>
      </c>
      <c r="J172" s="6">
        <v>1.7000000000000001E-2</v>
      </c>
      <c r="K172" s="5">
        <v>0.34520000000000001</v>
      </c>
      <c r="L172" s="26">
        <v>5691.8017868983152</v>
      </c>
      <c r="M172" s="5">
        <v>365.2707775795111</v>
      </c>
      <c r="N172" s="5">
        <v>5168.9881725844461</v>
      </c>
      <c r="O172" s="5">
        <v>320.06118715693162</v>
      </c>
      <c r="P172" s="5">
        <v>4968.9616125818102</v>
      </c>
      <c r="Q172" s="29">
        <v>102.143104490799</v>
      </c>
      <c r="R172" s="29">
        <v>420.88032003122777</v>
      </c>
      <c r="S172" s="34">
        <v>203.89554388799903</v>
      </c>
      <c r="T172">
        <v>460.1</v>
      </c>
      <c r="U172">
        <v>264.3</v>
      </c>
      <c r="V172">
        <v>0.107</v>
      </c>
      <c r="W172">
        <v>1.9</v>
      </c>
      <c r="X172" s="39">
        <f t="shared" si="2"/>
        <v>5.6315789473684215E-2</v>
      </c>
      <c r="Y172">
        <v>13.83</v>
      </c>
      <c r="Z172">
        <v>52.6</v>
      </c>
      <c r="AA172">
        <v>9.74</v>
      </c>
      <c r="AB172">
        <v>61</v>
      </c>
      <c r="AC172">
        <v>20.63</v>
      </c>
      <c r="AD172">
        <v>5.44</v>
      </c>
      <c r="AE172">
        <v>24.59</v>
      </c>
      <c r="AF172">
        <v>3.56</v>
      </c>
      <c r="AG172">
        <v>23.02</v>
      </c>
      <c r="AH172">
        <v>4.8899999999999997</v>
      </c>
      <c r="AI172">
        <v>13.98</v>
      </c>
      <c r="AJ172">
        <v>1.8839999999999999</v>
      </c>
      <c r="AK172">
        <v>11.48</v>
      </c>
      <c r="AL172">
        <v>1.7629999999999999</v>
      </c>
      <c r="AM172" s="69">
        <v>248.40699999999998</v>
      </c>
    </row>
    <row r="173" spans="1:39" x14ac:dyDescent="0.3">
      <c r="A173" s="59" t="s">
        <v>182</v>
      </c>
      <c r="B173" s="27">
        <v>106.7</v>
      </c>
      <c r="C173" s="27">
        <v>4.7</v>
      </c>
      <c r="D173" s="28">
        <v>0.94899999999999995</v>
      </c>
      <c r="E173" s="51">
        <v>4.2000000000000003E-2</v>
      </c>
      <c r="F173" s="6">
        <v>0.64954999999999996</v>
      </c>
      <c r="G173" s="6">
        <v>1.053741</v>
      </c>
      <c r="H173" s="28">
        <v>4.663552E-2</v>
      </c>
      <c r="I173" s="27">
        <v>0.81499999999999995</v>
      </c>
      <c r="J173" s="6">
        <v>1.4999999999999999E-2</v>
      </c>
      <c r="K173" s="5">
        <v>0.52722000000000002</v>
      </c>
      <c r="L173" s="26">
        <v>4301.7980372307738</v>
      </c>
      <c r="M173" s="5">
        <v>190.38516076258432</v>
      </c>
      <c r="N173" s="5">
        <v>4751.3322680228894</v>
      </c>
      <c r="O173" s="5">
        <v>209.29017488010851</v>
      </c>
      <c r="P173" s="5">
        <v>4948.1782419113797</v>
      </c>
      <c r="Q173" s="29">
        <v>91.070765188552997</v>
      </c>
      <c r="R173" s="29">
        <v>311.96363029773903</v>
      </c>
      <c r="S173" s="34">
        <v>125.42861041602971</v>
      </c>
      <c r="T173">
        <v>359</v>
      </c>
      <c r="U173">
        <v>185.2</v>
      </c>
      <c r="V173">
        <v>7.0000000000000007E-2</v>
      </c>
      <c r="W173">
        <v>1.9610000000000001</v>
      </c>
      <c r="X173" s="39">
        <f t="shared" si="2"/>
        <v>3.5696073431922493E-2</v>
      </c>
      <c r="Y173">
        <v>7.27</v>
      </c>
      <c r="Z173">
        <v>37.799999999999997</v>
      </c>
      <c r="AA173">
        <v>7.88</v>
      </c>
      <c r="AB173">
        <v>50.8</v>
      </c>
      <c r="AC173">
        <v>15.72</v>
      </c>
      <c r="AD173">
        <v>5.53</v>
      </c>
      <c r="AE173">
        <v>19.170000000000002</v>
      </c>
      <c r="AF173">
        <v>2.7530000000000001</v>
      </c>
      <c r="AG173">
        <v>18.11</v>
      </c>
      <c r="AH173">
        <v>3.61</v>
      </c>
      <c r="AI173">
        <v>10.14</v>
      </c>
      <c r="AJ173">
        <v>1.329</v>
      </c>
      <c r="AK173">
        <v>8.08</v>
      </c>
      <c r="AL173">
        <v>1.302</v>
      </c>
      <c r="AM173" s="69">
        <v>189.49400000000003</v>
      </c>
    </row>
    <row r="174" spans="1:39" x14ac:dyDescent="0.3">
      <c r="A174" s="59" t="s">
        <v>183</v>
      </c>
      <c r="B174" s="27">
        <v>119.1</v>
      </c>
      <c r="C174" s="27">
        <v>8.1</v>
      </c>
      <c r="D174" s="28">
        <v>1.054</v>
      </c>
      <c r="E174" s="51">
        <v>7.0000000000000007E-2</v>
      </c>
      <c r="F174" s="6">
        <v>0.94606999999999997</v>
      </c>
      <c r="G174" s="6">
        <v>0.94876660000000002</v>
      </c>
      <c r="H174" s="28">
        <v>6.3011059999999994E-2</v>
      </c>
      <c r="I174" s="27">
        <v>0.81200000000000006</v>
      </c>
      <c r="J174" s="6">
        <v>1.4E-2</v>
      </c>
      <c r="K174" s="5">
        <v>0.26324999999999998</v>
      </c>
      <c r="L174" s="26">
        <v>4640.0587365438623</v>
      </c>
      <c r="M174" s="5">
        <v>308.16329369835904</v>
      </c>
      <c r="N174" s="5">
        <v>4861.9837834045156</v>
      </c>
      <c r="O174" s="5">
        <v>330.66388451365725</v>
      </c>
      <c r="P174" s="5">
        <v>4942.9315434472674</v>
      </c>
      <c r="Q174" s="29">
        <v>85.222957645642538</v>
      </c>
      <c r="R174" s="29">
        <v>434.53926840299937</v>
      </c>
      <c r="S174" s="34">
        <v>131.4968128309724</v>
      </c>
      <c r="T174">
        <v>580</v>
      </c>
      <c r="U174">
        <v>165.9</v>
      </c>
      <c r="V174">
        <v>3.5999999999999997E-2</v>
      </c>
      <c r="W174">
        <v>1.97</v>
      </c>
      <c r="X174" s="39">
        <f t="shared" si="2"/>
        <v>1.8274111675126901E-2</v>
      </c>
      <c r="Y174">
        <v>10.57</v>
      </c>
      <c r="Z174">
        <v>38.4</v>
      </c>
      <c r="AA174">
        <v>7.52</v>
      </c>
      <c r="AB174">
        <v>53.4</v>
      </c>
      <c r="AC174">
        <v>26.5</v>
      </c>
      <c r="AD174">
        <v>5.48</v>
      </c>
      <c r="AE174">
        <v>40.1</v>
      </c>
      <c r="AF174">
        <v>6.48</v>
      </c>
      <c r="AG174">
        <v>41.6</v>
      </c>
      <c r="AH174">
        <v>7.99</v>
      </c>
      <c r="AI174">
        <v>20</v>
      </c>
      <c r="AJ174">
        <v>2.4300000000000002</v>
      </c>
      <c r="AK174">
        <v>13.51</v>
      </c>
      <c r="AL174">
        <v>1.946</v>
      </c>
      <c r="AM174" s="69">
        <v>275.92599999999999</v>
      </c>
    </row>
    <row r="175" spans="1:39" x14ac:dyDescent="0.3">
      <c r="A175" s="59" t="s">
        <v>184</v>
      </c>
      <c r="B175" s="27">
        <v>679</v>
      </c>
      <c r="C175" s="27">
        <v>38</v>
      </c>
      <c r="D175" s="28">
        <v>5.82</v>
      </c>
      <c r="E175" s="51">
        <v>0.33</v>
      </c>
      <c r="F175" s="6">
        <v>0.85675000000000001</v>
      </c>
      <c r="G175" s="6">
        <v>0.17182130000000001</v>
      </c>
      <c r="H175" s="28">
        <v>9.7424450000000006E-3</v>
      </c>
      <c r="I175" s="27">
        <v>0.84499999999999997</v>
      </c>
      <c r="J175" s="6">
        <v>1.7000000000000001E-2</v>
      </c>
      <c r="K175" s="5">
        <v>0.28941</v>
      </c>
      <c r="L175" s="26">
        <v>12376.209327028982</v>
      </c>
      <c r="M175" s="5">
        <v>701.74382782123098</v>
      </c>
      <c r="N175" s="5">
        <v>6622.4224990304638</v>
      </c>
      <c r="O175" s="5">
        <v>370.62158315634406</v>
      </c>
      <c r="P175" s="5">
        <v>4999.5431614826075</v>
      </c>
      <c r="Q175" s="29">
        <v>100.58252514225364</v>
      </c>
      <c r="R175" s="29">
        <v>-13984.731918406138</v>
      </c>
      <c r="S175" s="34">
        <v>8941.1101794399165</v>
      </c>
      <c r="T175">
        <v>455</v>
      </c>
      <c r="U175">
        <v>239.5</v>
      </c>
      <c r="V175">
        <v>2.5399999999999999E-2</v>
      </c>
      <c r="W175">
        <v>0.373</v>
      </c>
      <c r="X175" s="39">
        <f t="shared" si="2"/>
        <v>6.8096514745308312E-2</v>
      </c>
      <c r="Y175">
        <v>8.99</v>
      </c>
      <c r="Z175">
        <v>30.8</v>
      </c>
      <c r="AA175">
        <v>5.0999999999999996</v>
      </c>
      <c r="AB175">
        <v>29.7</v>
      </c>
      <c r="AC175">
        <v>9.24</v>
      </c>
      <c r="AD175">
        <v>2.61</v>
      </c>
      <c r="AE175">
        <v>12.53</v>
      </c>
      <c r="AF175">
        <v>1.778</v>
      </c>
      <c r="AG175">
        <v>12.41</v>
      </c>
      <c r="AH175">
        <v>2.76</v>
      </c>
      <c r="AI175">
        <v>8.89</v>
      </c>
      <c r="AJ175">
        <v>1.246</v>
      </c>
      <c r="AK175">
        <v>8.59</v>
      </c>
      <c r="AL175">
        <v>1.3240000000000001</v>
      </c>
      <c r="AM175" s="69">
        <v>135.96800000000002</v>
      </c>
    </row>
    <row r="176" spans="1:39" x14ac:dyDescent="0.3">
      <c r="A176" s="59" t="s">
        <v>185</v>
      </c>
      <c r="B176" s="27">
        <v>227.9</v>
      </c>
      <c r="C176" s="27">
        <v>11</v>
      </c>
      <c r="D176" s="28">
        <v>1.988</v>
      </c>
      <c r="E176" s="51">
        <v>0.1</v>
      </c>
      <c r="F176" s="6">
        <v>0.74339</v>
      </c>
      <c r="G176" s="6">
        <v>0.50301810000000002</v>
      </c>
      <c r="H176" s="28">
        <v>2.5302720000000001E-2</v>
      </c>
      <c r="I176" s="27">
        <v>0.83099999999999996</v>
      </c>
      <c r="J176" s="6">
        <v>0.02</v>
      </c>
      <c r="K176" s="5">
        <v>0.36823</v>
      </c>
      <c r="L176" s="26">
        <v>7056.2724723324482</v>
      </c>
      <c r="M176" s="5">
        <v>354.94328331652156</v>
      </c>
      <c r="N176" s="5">
        <v>5516.8657429644318</v>
      </c>
      <c r="O176" s="5">
        <v>266.28136539099933</v>
      </c>
      <c r="P176" s="5">
        <v>4975.8182334496641</v>
      </c>
      <c r="Q176" s="29">
        <v>119.75495146689927</v>
      </c>
      <c r="R176" s="29">
        <v>1101.4872025689726</v>
      </c>
      <c r="S176" s="34">
        <v>299.0148182939007</v>
      </c>
      <c r="T176">
        <v>353.6</v>
      </c>
      <c r="U176">
        <v>184.3</v>
      </c>
      <c r="V176">
        <v>2.12E-2</v>
      </c>
      <c r="W176">
        <v>0.85</v>
      </c>
      <c r="X176" s="39">
        <f t="shared" si="2"/>
        <v>2.4941176470588237E-2</v>
      </c>
      <c r="Y176">
        <v>4.21</v>
      </c>
      <c r="Z176">
        <v>18.63</v>
      </c>
      <c r="AA176">
        <v>4.03</v>
      </c>
      <c r="AB176">
        <v>28.4</v>
      </c>
      <c r="AC176">
        <v>11.06</v>
      </c>
      <c r="AD176">
        <v>3.59</v>
      </c>
      <c r="AE176">
        <v>15.83</v>
      </c>
      <c r="AF176">
        <v>2.5419999999999998</v>
      </c>
      <c r="AG176">
        <v>19.93</v>
      </c>
      <c r="AH176">
        <v>5.71</v>
      </c>
      <c r="AI176">
        <v>20.64</v>
      </c>
      <c r="AJ176">
        <v>2.86</v>
      </c>
      <c r="AK176">
        <v>17.23</v>
      </c>
      <c r="AL176">
        <v>2.78</v>
      </c>
      <c r="AM176" s="69">
        <v>157.44200000000001</v>
      </c>
    </row>
    <row r="177" spans="1:39" x14ac:dyDescent="0.3">
      <c r="A177" s="59" t="s">
        <v>186</v>
      </c>
      <c r="B177" s="27">
        <v>42.3</v>
      </c>
      <c r="C177" s="27">
        <v>2.2000000000000002</v>
      </c>
      <c r="D177" s="28">
        <v>0.41399999999999998</v>
      </c>
      <c r="E177" s="51">
        <v>0.02</v>
      </c>
      <c r="F177" s="6">
        <v>0.65673000000000004</v>
      </c>
      <c r="G177" s="6">
        <v>2.4154589999999998</v>
      </c>
      <c r="H177" s="28">
        <v>0.1166888</v>
      </c>
      <c r="I177" s="27">
        <v>0.745</v>
      </c>
      <c r="J177" s="6">
        <v>2.1000000000000001E-2</v>
      </c>
      <c r="K177" s="5">
        <v>0.38957000000000003</v>
      </c>
      <c r="L177" s="26">
        <v>2233.1833519702236</v>
      </c>
      <c r="M177" s="5">
        <v>107.88325371836829</v>
      </c>
      <c r="N177" s="5">
        <v>3826.1183276726856</v>
      </c>
      <c r="O177" s="5">
        <v>198.99433382694821</v>
      </c>
      <c r="P177" s="5">
        <v>4820.0560060451326</v>
      </c>
      <c r="Q177" s="29">
        <v>135.86735050597019</v>
      </c>
      <c r="R177" s="29">
        <v>371.44616530140877</v>
      </c>
      <c r="S177" s="34">
        <v>72.453581997959574</v>
      </c>
      <c r="T177">
        <v>293</v>
      </c>
      <c r="U177">
        <v>129.6</v>
      </c>
      <c r="V177">
        <v>1.4E-2</v>
      </c>
      <c r="W177">
        <v>3.96</v>
      </c>
      <c r="X177" s="39">
        <f t="shared" si="2"/>
        <v>3.5353535353535356E-3</v>
      </c>
      <c r="Y177">
        <v>1.21</v>
      </c>
      <c r="Z177">
        <v>9.69</v>
      </c>
      <c r="AA177">
        <v>3.29</v>
      </c>
      <c r="AB177">
        <v>33.200000000000003</v>
      </c>
      <c r="AC177">
        <v>17.37</v>
      </c>
      <c r="AD177">
        <v>5.12</v>
      </c>
      <c r="AE177">
        <v>26.69</v>
      </c>
      <c r="AF177">
        <v>3.95</v>
      </c>
      <c r="AG177">
        <v>25.8</v>
      </c>
      <c r="AH177">
        <v>5.72</v>
      </c>
      <c r="AI177">
        <v>15.76</v>
      </c>
      <c r="AJ177">
        <v>2.0449999999999999</v>
      </c>
      <c r="AK177">
        <v>12.86</v>
      </c>
      <c r="AL177">
        <v>1.899</v>
      </c>
      <c r="AM177" s="69">
        <v>164.60399999999998</v>
      </c>
    </row>
    <row r="178" spans="1:39" x14ac:dyDescent="0.3">
      <c r="A178" s="59" t="s">
        <v>187</v>
      </c>
      <c r="B178" s="27">
        <v>62.2</v>
      </c>
      <c r="C178" s="27">
        <v>3</v>
      </c>
      <c r="D178" s="28">
        <v>0.57799999999999996</v>
      </c>
      <c r="E178" s="51">
        <v>2.7E-2</v>
      </c>
      <c r="F178" s="6">
        <v>0.80810000000000004</v>
      </c>
      <c r="G178" s="6">
        <v>1.7301040000000001</v>
      </c>
      <c r="H178" s="28">
        <v>8.0818000000000001E-2</v>
      </c>
      <c r="I178" s="27">
        <v>0.78600000000000003</v>
      </c>
      <c r="J178" s="6">
        <v>1.7999999999999999E-2</v>
      </c>
      <c r="K178" s="5">
        <v>0.14704</v>
      </c>
      <c r="L178" s="26">
        <v>2940.5848343186622</v>
      </c>
      <c r="M178" s="5">
        <v>137.36295938858802</v>
      </c>
      <c r="N178" s="5">
        <v>4210.0871210365149</v>
      </c>
      <c r="O178" s="5">
        <v>203.05886435867433</v>
      </c>
      <c r="P178" s="5">
        <v>4896.5772715095909</v>
      </c>
      <c r="Q178" s="29">
        <v>112.13535736281506</v>
      </c>
      <c r="R178" s="29">
        <v>321.36442100273757</v>
      </c>
      <c r="S178" s="34">
        <v>88.516879264403045</v>
      </c>
      <c r="T178">
        <v>369</v>
      </c>
      <c r="U178">
        <v>134.1</v>
      </c>
      <c r="V178">
        <v>0.13800000000000001</v>
      </c>
      <c r="W178">
        <v>3.282</v>
      </c>
      <c r="X178" s="39">
        <f t="shared" si="2"/>
        <v>4.204753199268739E-2</v>
      </c>
      <c r="Y178">
        <v>10.27</v>
      </c>
      <c r="Z178">
        <v>43.1</v>
      </c>
      <c r="AA178">
        <v>8.3800000000000008</v>
      </c>
      <c r="AB178">
        <v>51</v>
      </c>
      <c r="AC178">
        <v>16.18</v>
      </c>
      <c r="AD178">
        <v>4.25</v>
      </c>
      <c r="AE178">
        <v>18.77</v>
      </c>
      <c r="AF178">
        <v>2.5299999999999998</v>
      </c>
      <c r="AG178">
        <v>15.16</v>
      </c>
      <c r="AH178">
        <v>3.04</v>
      </c>
      <c r="AI178">
        <v>7.38</v>
      </c>
      <c r="AJ178">
        <v>0.91800000000000004</v>
      </c>
      <c r="AK178">
        <v>5.08</v>
      </c>
      <c r="AL178">
        <v>0.78900000000000003</v>
      </c>
      <c r="AM178" s="69">
        <v>186.84700000000001</v>
      </c>
    </row>
    <row r="179" spans="1:39" x14ac:dyDescent="0.3">
      <c r="A179" s="59" t="s">
        <v>188</v>
      </c>
      <c r="B179" s="27">
        <v>77.5</v>
      </c>
      <c r="C179" s="27">
        <v>3.7</v>
      </c>
      <c r="D179" s="28">
        <v>0.71399999999999997</v>
      </c>
      <c r="E179" s="51">
        <v>3.5000000000000003E-2</v>
      </c>
      <c r="F179" s="6">
        <v>0.72536999999999996</v>
      </c>
      <c r="G179" s="6">
        <v>1.40056</v>
      </c>
      <c r="H179" s="28">
        <v>6.865491E-2</v>
      </c>
      <c r="I179" s="27">
        <v>0.79600000000000004</v>
      </c>
      <c r="J179" s="6">
        <v>1.9E-2</v>
      </c>
      <c r="K179" s="5">
        <v>0.38556000000000001</v>
      </c>
      <c r="L179" s="26">
        <v>3473.5201945243389</v>
      </c>
      <c r="M179" s="5">
        <v>170.27059777080095</v>
      </c>
      <c r="N179" s="5">
        <v>4430.2164032983328</v>
      </c>
      <c r="O179" s="5">
        <v>211.50710570585591</v>
      </c>
      <c r="P179" s="5">
        <v>4914.5963046411625</v>
      </c>
      <c r="Q179" s="29">
        <v>117.30820325148503</v>
      </c>
      <c r="R179" s="29">
        <v>352.25343494862875</v>
      </c>
      <c r="S179" s="34">
        <v>113.72545558879577</v>
      </c>
      <c r="T179">
        <v>478</v>
      </c>
      <c r="U179">
        <v>155.30000000000001</v>
      </c>
      <c r="V179">
        <v>0.42599999999999999</v>
      </c>
      <c r="W179">
        <v>2.5470000000000002</v>
      </c>
      <c r="X179" s="39">
        <f t="shared" si="2"/>
        <v>0.16725559481743227</v>
      </c>
      <c r="Y179">
        <v>10.5</v>
      </c>
      <c r="Z179">
        <v>40.799999999999997</v>
      </c>
      <c r="AA179">
        <v>8.66</v>
      </c>
      <c r="AB179">
        <v>57</v>
      </c>
      <c r="AC179">
        <v>25.4</v>
      </c>
      <c r="AD179">
        <v>5.25</v>
      </c>
      <c r="AE179">
        <v>36.6</v>
      </c>
      <c r="AF179">
        <v>5.84</v>
      </c>
      <c r="AG179">
        <v>37.4</v>
      </c>
      <c r="AH179">
        <v>7.4</v>
      </c>
      <c r="AI179">
        <v>18.96</v>
      </c>
      <c r="AJ179">
        <v>2.2799999999999998</v>
      </c>
      <c r="AK179">
        <v>12.43</v>
      </c>
      <c r="AL179">
        <v>1.752</v>
      </c>
      <c r="AM179" s="69">
        <v>270.27199999999999</v>
      </c>
    </row>
    <row r="180" spans="1:39" x14ac:dyDescent="0.3">
      <c r="A180" s="59" t="s">
        <v>189</v>
      </c>
      <c r="B180" s="27">
        <v>61.9</v>
      </c>
      <c r="C180" s="27">
        <v>2.8</v>
      </c>
      <c r="D180" s="28">
        <v>0.56799999999999995</v>
      </c>
      <c r="E180" s="51">
        <v>2.5999999999999999E-2</v>
      </c>
      <c r="F180" s="6">
        <v>0.71891000000000005</v>
      </c>
      <c r="G180" s="6">
        <v>1.7605630000000001</v>
      </c>
      <c r="H180" s="28">
        <v>8.0589170000000002E-2</v>
      </c>
      <c r="I180" s="27">
        <v>0.8</v>
      </c>
      <c r="J180" s="6">
        <v>1.6E-2</v>
      </c>
      <c r="K180" s="5">
        <v>0.28356999999999999</v>
      </c>
      <c r="L180" s="26">
        <v>2899.6030422447457</v>
      </c>
      <c r="M180" s="5">
        <v>132.72830827176654</v>
      </c>
      <c r="N180" s="5">
        <v>4205.2557889083564</v>
      </c>
      <c r="O180" s="5">
        <v>190.22158657420673</v>
      </c>
      <c r="P180" s="5">
        <v>4921.7365552639512</v>
      </c>
      <c r="Q180" s="29">
        <v>98.434731105279027</v>
      </c>
      <c r="R180" s="29">
        <v>228.23362511245176</v>
      </c>
      <c r="S180" s="34">
        <v>80.117035884849201</v>
      </c>
      <c r="T180">
        <v>415</v>
      </c>
      <c r="U180">
        <v>135.69999999999999</v>
      </c>
      <c r="V180">
        <v>0.48699999999999999</v>
      </c>
      <c r="W180">
        <v>2.89</v>
      </c>
      <c r="X180" s="39">
        <f t="shared" si="2"/>
        <v>0.1685121107266436</v>
      </c>
      <c r="Y180">
        <v>7.76</v>
      </c>
      <c r="Z180">
        <v>34.5</v>
      </c>
      <c r="AA180">
        <v>7.07</v>
      </c>
      <c r="AB180">
        <v>51.6</v>
      </c>
      <c r="AC180">
        <v>24.85</v>
      </c>
      <c r="AD180">
        <v>4.8099999999999996</v>
      </c>
      <c r="AE180">
        <v>37.200000000000003</v>
      </c>
      <c r="AF180">
        <v>5.68</v>
      </c>
      <c r="AG180">
        <v>37.9</v>
      </c>
      <c r="AH180">
        <v>7.19</v>
      </c>
      <c r="AI180">
        <v>18.11</v>
      </c>
      <c r="AJ180">
        <v>2.145</v>
      </c>
      <c r="AK180">
        <v>11.49</v>
      </c>
      <c r="AL180">
        <v>1.6839999999999999</v>
      </c>
      <c r="AM180" s="69">
        <v>251.98900000000003</v>
      </c>
    </row>
    <row r="181" spans="1:39" x14ac:dyDescent="0.3">
      <c r="A181" s="59" t="s">
        <v>190</v>
      </c>
      <c r="B181" s="27">
        <v>51.3</v>
      </c>
      <c r="C181" s="27">
        <v>2.2999999999999998</v>
      </c>
      <c r="D181" s="28">
        <v>0.48799999999999999</v>
      </c>
      <c r="E181" s="51">
        <v>2.1999999999999999E-2</v>
      </c>
      <c r="F181" s="6">
        <v>0.82372000000000001</v>
      </c>
      <c r="G181" s="6">
        <v>2.0491799999999998</v>
      </c>
      <c r="H181" s="28">
        <v>9.2381080000000004E-2</v>
      </c>
      <c r="I181" s="27">
        <v>0.76400000000000001</v>
      </c>
      <c r="J181" s="6">
        <v>1.6E-2</v>
      </c>
      <c r="K181" s="5">
        <v>0.28719</v>
      </c>
      <c r="L181" s="26">
        <v>2562.0173177173256</v>
      </c>
      <c r="M181" s="5">
        <v>115.50078071676468</v>
      </c>
      <c r="N181" s="5">
        <v>4017.8670569841879</v>
      </c>
      <c r="O181" s="5">
        <v>180.13828910455422</v>
      </c>
      <c r="P181" s="5">
        <v>4856.0609014948614</v>
      </c>
      <c r="Q181" s="29">
        <v>101.69761050251019</v>
      </c>
      <c r="R181" s="29">
        <v>364.38781268949714</v>
      </c>
      <c r="S181" s="34">
        <v>67.916866985257357</v>
      </c>
      <c r="T181">
        <v>338</v>
      </c>
      <c r="U181">
        <v>149.80000000000001</v>
      </c>
      <c r="V181">
        <v>0.38300000000000001</v>
      </c>
      <c r="W181">
        <v>4.0030000000000001</v>
      </c>
      <c r="X181" s="39">
        <f t="shared" si="2"/>
        <v>9.5678241319010746E-2</v>
      </c>
      <c r="Y181">
        <v>7.96</v>
      </c>
      <c r="Z181">
        <v>28.8</v>
      </c>
      <c r="AA181">
        <v>5.82</v>
      </c>
      <c r="AB181">
        <v>41.4</v>
      </c>
      <c r="AC181">
        <v>20.99</v>
      </c>
      <c r="AD181">
        <v>5.1100000000000003</v>
      </c>
      <c r="AE181">
        <v>32.39</v>
      </c>
      <c r="AF181">
        <v>4.9400000000000004</v>
      </c>
      <c r="AG181">
        <v>28.81</v>
      </c>
      <c r="AH181">
        <v>5.88</v>
      </c>
      <c r="AI181">
        <v>14.74</v>
      </c>
      <c r="AJ181">
        <v>1.8640000000000001</v>
      </c>
      <c r="AK181">
        <v>11.37</v>
      </c>
      <c r="AL181">
        <v>1.694</v>
      </c>
      <c r="AM181" s="69">
        <v>211.76799999999997</v>
      </c>
    </row>
    <row r="182" spans="1:39" x14ac:dyDescent="0.3">
      <c r="A182" s="59" t="s">
        <v>191</v>
      </c>
      <c r="B182" s="27">
        <v>23.31</v>
      </c>
      <c r="C182" s="27">
        <v>1.1000000000000001</v>
      </c>
      <c r="D182" s="28">
        <v>0.2455</v>
      </c>
      <c r="E182" s="51">
        <v>1.0999999999999999E-2</v>
      </c>
      <c r="F182" s="6">
        <v>0.56981000000000004</v>
      </c>
      <c r="G182" s="6">
        <v>4.0733199999999998</v>
      </c>
      <c r="H182" s="28">
        <v>0.18251129999999999</v>
      </c>
      <c r="I182" s="27">
        <v>0.69</v>
      </c>
      <c r="J182" s="6">
        <v>1.4999999999999999E-2</v>
      </c>
      <c r="K182" s="5">
        <v>0.45757999999999999</v>
      </c>
      <c r="L182" s="26">
        <v>1415.2267894929773</v>
      </c>
      <c r="M182" s="5">
        <v>63.411383643269858</v>
      </c>
      <c r="N182" s="5">
        <v>3239.9733851124861</v>
      </c>
      <c r="O182" s="5">
        <v>152.89449693795518</v>
      </c>
      <c r="P182" s="5">
        <v>4710.0325094299751</v>
      </c>
      <c r="Q182" s="29">
        <v>102.39201107456469</v>
      </c>
      <c r="R182" s="29">
        <v>320.49400161123458</v>
      </c>
      <c r="S182" s="34">
        <v>34.174515108598506</v>
      </c>
      <c r="T182">
        <v>259.7</v>
      </c>
      <c r="U182">
        <v>109.1</v>
      </c>
      <c r="V182">
        <v>2.0099999999999998</v>
      </c>
      <c r="W182">
        <v>6.26</v>
      </c>
      <c r="X182" s="39">
        <f t="shared" si="2"/>
        <v>0.32108626198083062</v>
      </c>
      <c r="Y182">
        <v>2.5099999999999998</v>
      </c>
      <c r="Z182">
        <v>9.84</v>
      </c>
      <c r="AA182">
        <v>2.5</v>
      </c>
      <c r="AB182">
        <v>22.12</v>
      </c>
      <c r="AC182">
        <v>16.32</v>
      </c>
      <c r="AD182">
        <v>4.83</v>
      </c>
      <c r="AE182">
        <v>30.9</v>
      </c>
      <c r="AF182">
        <v>5.13</v>
      </c>
      <c r="AG182">
        <v>33.700000000000003</v>
      </c>
      <c r="AH182">
        <v>6.6</v>
      </c>
      <c r="AI182">
        <v>17.32</v>
      </c>
      <c r="AJ182">
        <v>2.1349999999999998</v>
      </c>
      <c r="AK182">
        <v>12.41</v>
      </c>
      <c r="AL182">
        <v>1.865</v>
      </c>
      <c r="AM182" s="69">
        <v>168.17999999999998</v>
      </c>
    </row>
    <row r="183" spans="1:39" x14ac:dyDescent="0.3">
      <c r="A183" s="59" t="s">
        <v>192</v>
      </c>
      <c r="B183" s="27">
        <v>61.5</v>
      </c>
      <c r="C183" s="27">
        <v>3.9</v>
      </c>
      <c r="D183" s="28">
        <v>0.55600000000000005</v>
      </c>
      <c r="E183" s="51">
        <v>3.5999999999999997E-2</v>
      </c>
      <c r="F183" s="6">
        <v>0.95916000000000001</v>
      </c>
      <c r="G183" s="6">
        <v>1.7985610000000001</v>
      </c>
      <c r="H183" s="28">
        <v>0.1164536</v>
      </c>
      <c r="I183" s="27">
        <v>0.79300000000000004</v>
      </c>
      <c r="J183" s="6">
        <v>1.2E-2</v>
      </c>
      <c r="K183" s="5">
        <v>-1.3247999999999999E-2</v>
      </c>
      <c r="L183" s="26">
        <v>2850.0784899674454</v>
      </c>
      <c r="M183" s="5">
        <v>184.53745618494247</v>
      </c>
      <c r="N183" s="5">
        <v>4198.7780441106324</v>
      </c>
      <c r="O183" s="5">
        <v>266.26397352896691</v>
      </c>
      <c r="P183" s="5">
        <v>4909.2160114909293</v>
      </c>
      <c r="Q183" s="29">
        <v>74.288262468967403</v>
      </c>
      <c r="R183" s="29">
        <v>263.41978389823322</v>
      </c>
      <c r="S183" s="34">
        <v>64.334245350458545</v>
      </c>
      <c r="T183">
        <v>388</v>
      </c>
      <c r="U183">
        <v>158.1</v>
      </c>
      <c r="V183">
        <v>4.57</v>
      </c>
      <c r="W183">
        <v>4.26</v>
      </c>
      <c r="X183" s="39">
        <f t="shared" si="2"/>
        <v>1.0727699530516432</v>
      </c>
      <c r="Y183">
        <v>20.7</v>
      </c>
      <c r="Z183">
        <v>56</v>
      </c>
      <c r="AA183">
        <v>9.2200000000000006</v>
      </c>
      <c r="AB183">
        <v>60.6</v>
      </c>
      <c r="AC183">
        <v>29.2</v>
      </c>
      <c r="AD183">
        <v>5.53</v>
      </c>
      <c r="AE183">
        <v>47.4</v>
      </c>
      <c r="AF183">
        <v>7.39</v>
      </c>
      <c r="AG183">
        <v>47.8</v>
      </c>
      <c r="AH183">
        <v>9</v>
      </c>
      <c r="AI183">
        <v>21.11</v>
      </c>
      <c r="AJ183">
        <v>2.3759999999999999</v>
      </c>
      <c r="AK183">
        <v>12.47</v>
      </c>
      <c r="AL183">
        <v>1.6180000000000001</v>
      </c>
      <c r="AM183" s="69">
        <v>330.41399999999999</v>
      </c>
    </row>
    <row r="184" spans="1:39" x14ac:dyDescent="0.3">
      <c r="A184" s="59" t="s">
        <v>193</v>
      </c>
      <c r="B184" s="27">
        <v>115.4</v>
      </c>
      <c r="C184" s="27">
        <v>6.1</v>
      </c>
      <c r="D184" s="28">
        <v>1.02</v>
      </c>
      <c r="E184" s="51">
        <v>5.2999999999999999E-2</v>
      </c>
      <c r="F184" s="6">
        <v>0.85474000000000006</v>
      </c>
      <c r="G184" s="6">
        <v>0.98039220000000005</v>
      </c>
      <c r="H184" s="28">
        <v>5.094195E-2</v>
      </c>
      <c r="I184" s="27">
        <v>0.82599999999999996</v>
      </c>
      <c r="J184" s="6">
        <v>1.7999999999999999E-2</v>
      </c>
      <c r="K184" s="5">
        <v>0.32743</v>
      </c>
      <c r="L184" s="26">
        <v>4532.4577689805865</v>
      </c>
      <c r="M184" s="5">
        <v>235.51006054506968</v>
      </c>
      <c r="N184" s="5">
        <v>4830.2102201323423</v>
      </c>
      <c r="O184" s="5">
        <v>255.32307056158828</v>
      </c>
      <c r="P184" s="5">
        <v>4967.2419489819276</v>
      </c>
      <c r="Q184" s="29">
        <v>108.24498193907348</v>
      </c>
      <c r="R184" s="29">
        <v>186.20084939396466</v>
      </c>
      <c r="S184" s="34">
        <v>159.33489908855199</v>
      </c>
      <c r="T184">
        <v>299.5</v>
      </c>
      <c r="U184">
        <v>238.1</v>
      </c>
      <c r="V184">
        <v>3.5000000000000003E-2</v>
      </c>
      <c r="W184">
        <v>1.702</v>
      </c>
      <c r="X184" s="39">
        <f t="shared" si="2"/>
        <v>2.0564042303172742E-2</v>
      </c>
      <c r="Y184">
        <v>7.06</v>
      </c>
      <c r="Z184">
        <v>33.4</v>
      </c>
      <c r="AA184">
        <v>7.28</v>
      </c>
      <c r="AB184">
        <v>49</v>
      </c>
      <c r="AC184">
        <v>19.690000000000001</v>
      </c>
      <c r="AD184">
        <v>4.5599999999999996</v>
      </c>
      <c r="AE184">
        <v>24.93</v>
      </c>
      <c r="AF184">
        <v>3.65</v>
      </c>
      <c r="AG184">
        <v>22.94</v>
      </c>
      <c r="AH184">
        <v>4.9000000000000004</v>
      </c>
      <c r="AI184">
        <v>13.83</v>
      </c>
      <c r="AJ184">
        <v>1.794</v>
      </c>
      <c r="AK184">
        <v>10.68</v>
      </c>
      <c r="AL184">
        <v>1.5269999999999999</v>
      </c>
      <c r="AM184" s="69">
        <v>205.24100000000004</v>
      </c>
    </row>
    <row r="185" spans="1:39" x14ac:dyDescent="0.3">
      <c r="A185" s="59" t="s">
        <v>194</v>
      </c>
      <c r="B185" s="27">
        <v>121</v>
      </c>
      <c r="C185" s="27">
        <v>12</v>
      </c>
      <c r="D185" s="28">
        <v>1.08</v>
      </c>
      <c r="E185" s="51">
        <v>0.11</v>
      </c>
      <c r="F185" s="6">
        <v>0.98185</v>
      </c>
      <c r="G185" s="6">
        <v>0.92592589999999997</v>
      </c>
      <c r="H185" s="28">
        <v>9.4307269999999999E-2</v>
      </c>
      <c r="I185" s="27">
        <v>0.82899999999999996</v>
      </c>
      <c r="J185" s="6">
        <v>1.4E-2</v>
      </c>
      <c r="K185" s="5">
        <v>3.8405000000000002E-2</v>
      </c>
      <c r="L185" s="26">
        <v>4721.1467765558527</v>
      </c>
      <c r="M185" s="5">
        <v>480.85754205661459</v>
      </c>
      <c r="N185" s="5">
        <v>4877.9215563113739</v>
      </c>
      <c r="O185" s="5">
        <v>483.76081550195443</v>
      </c>
      <c r="P185" s="5">
        <v>4972.3943185858634</v>
      </c>
      <c r="Q185" s="29">
        <v>83.972883546685267</v>
      </c>
      <c r="R185" s="29">
        <v>159.03850532419676</v>
      </c>
      <c r="S185" s="34">
        <v>139.90357430186558</v>
      </c>
      <c r="T185">
        <v>400</v>
      </c>
      <c r="U185">
        <v>241.5</v>
      </c>
      <c r="V185">
        <v>7.8</v>
      </c>
      <c r="W185">
        <v>3.07</v>
      </c>
      <c r="X185" s="39">
        <f t="shared" si="2"/>
        <v>2.5407166123778504</v>
      </c>
      <c r="Y185">
        <v>54.5</v>
      </c>
      <c r="Z185">
        <v>134</v>
      </c>
      <c r="AA185">
        <v>18.100000000000001</v>
      </c>
      <c r="AB185">
        <v>96.4</v>
      </c>
      <c r="AC185">
        <v>27.2</v>
      </c>
      <c r="AD185">
        <v>6.56</v>
      </c>
      <c r="AE185">
        <v>32.200000000000003</v>
      </c>
      <c r="AF185">
        <v>4.47</v>
      </c>
      <c r="AG185">
        <v>27.1</v>
      </c>
      <c r="AH185">
        <v>5.16</v>
      </c>
      <c r="AI185">
        <v>13.37</v>
      </c>
      <c r="AJ185">
        <v>1.625</v>
      </c>
      <c r="AK185">
        <v>9.32</v>
      </c>
      <c r="AL185">
        <v>1.347</v>
      </c>
      <c r="AM185" s="69">
        <v>431.35200000000003</v>
      </c>
    </row>
    <row r="186" spans="1:39" x14ac:dyDescent="0.3">
      <c r="A186" s="59" t="s">
        <v>195</v>
      </c>
      <c r="B186" s="27">
        <v>72.7</v>
      </c>
      <c r="C186" s="27">
        <v>3.6</v>
      </c>
      <c r="D186" s="28">
        <v>0.65600000000000003</v>
      </c>
      <c r="E186" s="51">
        <v>3.1E-2</v>
      </c>
      <c r="F186" s="6">
        <v>0.68952000000000002</v>
      </c>
      <c r="G186" s="6">
        <v>1.5243899999999999</v>
      </c>
      <c r="H186" s="28">
        <v>7.2036729999999993E-2</v>
      </c>
      <c r="I186" s="27">
        <v>0.79100000000000004</v>
      </c>
      <c r="J186" s="6">
        <v>1.6E-2</v>
      </c>
      <c r="K186" s="5">
        <v>0.31035000000000001</v>
      </c>
      <c r="L186" s="26">
        <v>3251.6039062889158</v>
      </c>
      <c r="M186" s="5">
        <v>153.65811142523842</v>
      </c>
      <c r="N186" s="5">
        <v>4366.1499712598788</v>
      </c>
      <c r="O186" s="5">
        <v>216.20550064010402</v>
      </c>
      <c r="P186" s="5">
        <v>4905.617099622571</v>
      </c>
      <c r="Q186" s="29">
        <v>99.228664467713187</v>
      </c>
      <c r="R186" s="29">
        <v>347.41212158256326</v>
      </c>
      <c r="S186" s="34">
        <v>91.013817980866946</v>
      </c>
      <c r="T186">
        <v>380.6</v>
      </c>
      <c r="U186">
        <v>193.1</v>
      </c>
      <c r="V186">
        <v>0.13400000000000001</v>
      </c>
      <c r="W186">
        <v>3.2120000000000002</v>
      </c>
      <c r="X186" s="39">
        <f t="shared" si="2"/>
        <v>4.1718555417185554E-2</v>
      </c>
      <c r="Y186">
        <v>14.45</v>
      </c>
      <c r="Z186">
        <v>51.5</v>
      </c>
      <c r="AA186">
        <v>9.11</v>
      </c>
      <c r="AB186">
        <v>53.5</v>
      </c>
      <c r="AC186">
        <v>16.940000000000001</v>
      </c>
      <c r="AD186">
        <v>3.93</v>
      </c>
      <c r="AE186">
        <v>19.260000000000002</v>
      </c>
      <c r="AF186">
        <v>2.7759999999999998</v>
      </c>
      <c r="AG186">
        <v>17.3</v>
      </c>
      <c r="AH186">
        <v>3.56</v>
      </c>
      <c r="AI186">
        <v>9.59</v>
      </c>
      <c r="AJ186">
        <v>1.1910000000000001</v>
      </c>
      <c r="AK186">
        <v>6.96</v>
      </c>
      <c r="AL186">
        <v>0.998</v>
      </c>
      <c r="AM186" s="69">
        <v>211.06500000000003</v>
      </c>
    </row>
    <row r="187" spans="1:39" x14ac:dyDescent="0.3">
      <c r="A187" s="59" t="s">
        <v>196</v>
      </c>
      <c r="B187" s="27">
        <v>47.7</v>
      </c>
      <c r="C187" s="27">
        <v>2.4</v>
      </c>
      <c r="D187" s="28">
        <v>0.45700000000000002</v>
      </c>
      <c r="E187" s="51">
        <v>2.5999999999999999E-2</v>
      </c>
      <c r="F187" s="6">
        <v>0.67030999999999996</v>
      </c>
      <c r="G187" s="6">
        <v>2.1881840000000001</v>
      </c>
      <c r="H187" s="28">
        <v>0.1244919</v>
      </c>
      <c r="I187" s="27">
        <v>0.76700000000000002</v>
      </c>
      <c r="J187" s="6">
        <v>1.4999999999999999E-2</v>
      </c>
      <c r="K187" s="5">
        <v>0.53639999999999999</v>
      </c>
      <c r="L187" s="26">
        <v>2426.2983220826291</v>
      </c>
      <c r="M187" s="5">
        <v>138.03885421039027</v>
      </c>
      <c r="N187" s="5">
        <v>3945.452637547387</v>
      </c>
      <c r="O187" s="5">
        <v>198.51334025395656</v>
      </c>
      <c r="P187" s="5">
        <v>4861.6585294176793</v>
      </c>
      <c r="Q187" s="29">
        <v>95.078067720032848</v>
      </c>
      <c r="R187" s="29">
        <v>321.86648224455581</v>
      </c>
      <c r="S187" s="34">
        <v>61.835007481774156</v>
      </c>
      <c r="T187">
        <v>325.10000000000002</v>
      </c>
      <c r="U187">
        <v>155</v>
      </c>
      <c r="V187">
        <v>7.3999999999999996E-2</v>
      </c>
      <c r="W187">
        <v>3.67</v>
      </c>
      <c r="X187" s="39">
        <f t="shared" si="2"/>
        <v>2.0163487738419618E-2</v>
      </c>
      <c r="Y187">
        <v>6.49</v>
      </c>
      <c r="Z187">
        <v>29.3</v>
      </c>
      <c r="AA187">
        <v>6.51</v>
      </c>
      <c r="AB187">
        <v>48.4</v>
      </c>
      <c r="AC187">
        <v>22.06</v>
      </c>
      <c r="AD187">
        <v>4.25</v>
      </c>
      <c r="AE187">
        <v>32.700000000000003</v>
      </c>
      <c r="AF187">
        <v>4.88</v>
      </c>
      <c r="AG187">
        <v>31.2</v>
      </c>
      <c r="AH187">
        <v>6.22</v>
      </c>
      <c r="AI187">
        <v>16.48</v>
      </c>
      <c r="AJ187">
        <v>2.173</v>
      </c>
      <c r="AK187">
        <v>12.26</v>
      </c>
      <c r="AL187">
        <v>1.7649999999999999</v>
      </c>
      <c r="AM187" s="69">
        <v>224.68799999999993</v>
      </c>
    </row>
    <row r="188" spans="1:39" x14ac:dyDescent="0.3">
      <c r="A188" s="59" t="s">
        <v>197</v>
      </c>
      <c r="B188" s="27">
        <v>60.4</v>
      </c>
      <c r="C188" s="27">
        <v>2.7</v>
      </c>
      <c r="D188" s="28">
        <v>0.56000000000000005</v>
      </c>
      <c r="E188" s="51">
        <v>2.5000000000000001E-2</v>
      </c>
      <c r="F188" s="6">
        <v>0.59053999999999995</v>
      </c>
      <c r="G188" s="6">
        <v>1.785714</v>
      </c>
      <c r="H188" s="28">
        <v>7.9719390000000001E-2</v>
      </c>
      <c r="I188" s="27">
        <v>0.78100000000000003</v>
      </c>
      <c r="J188" s="6">
        <v>1.6E-2</v>
      </c>
      <c r="K188" s="5">
        <v>0.48265000000000002</v>
      </c>
      <c r="L188" s="26">
        <v>2866.6289847635503</v>
      </c>
      <c r="M188" s="5">
        <v>127.97450824837279</v>
      </c>
      <c r="N188" s="5">
        <v>4180.7481699274977</v>
      </c>
      <c r="O188" s="5">
        <v>186.88774931795106</v>
      </c>
      <c r="P188" s="5">
        <v>4887.4760087306231</v>
      </c>
      <c r="Q188" s="29">
        <v>100.12754947463503</v>
      </c>
      <c r="R188" s="29">
        <v>337.30537000686758</v>
      </c>
      <c r="S188" s="34">
        <v>77.830783085530754</v>
      </c>
      <c r="T188">
        <v>362</v>
      </c>
      <c r="U188">
        <v>163.80000000000001</v>
      </c>
      <c r="V188">
        <v>0.153</v>
      </c>
      <c r="W188">
        <v>3.4020000000000001</v>
      </c>
      <c r="X188" s="39">
        <f t="shared" si="2"/>
        <v>4.4973544973544971E-2</v>
      </c>
      <c r="Y188">
        <v>15.54</v>
      </c>
      <c r="Z188">
        <v>59.2</v>
      </c>
      <c r="AA188">
        <v>10.96</v>
      </c>
      <c r="AB188">
        <v>64.400000000000006</v>
      </c>
      <c r="AC188">
        <v>19.61</v>
      </c>
      <c r="AD188">
        <v>4.63</v>
      </c>
      <c r="AE188">
        <v>23.19</v>
      </c>
      <c r="AF188">
        <v>3.25</v>
      </c>
      <c r="AG188">
        <v>20.190000000000001</v>
      </c>
      <c r="AH188">
        <v>3.96</v>
      </c>
      <c r="AI188">
        <v>10.06</v>
      </c>
      <c r="AJ188">
        <v>1.2290000000000001</v>
      </c>
      <c r="AK188">
        <v>7.11</v>
      </c>
      <c r="AL188">
        <v>1.0660000000000001</v>
      </c>
      <c r="AM188" s="69">
        <v>244.39500000000007</v>
      </c>
    </row>
    <row r="189" spans="1:39" x14ac:dyDescent="0.3">
      <c r="A189" s="59" t="s">
        <v>198</v>
      </c>
      <c r="B189" s="27">
        <v>119.1</v>
      </c>
      <c r="C189" s="27">
        <v>8.1</v>
      </c>
      <c r="D189" s="28">
        <v>1.052</v>
      </c>
      <c r="E189" s="51">
        <v>7.3999999999999996E-2</v>
      </c>
      <c r="F189" s="6">
        <v>0.69193000000000005</v>
      </c>
      <c r="G189" s="6">
        <v>0.95057029999999998</v>
      </c>
      <c r="H189" s="28">
        <v>6.6865209999999994E-2</v>
      </c>
      <c r="I189" s="27">
        <v>0.83199999999999996</v>
      </c>
      <c r="J189" s="6">
        <v>0.02</v>
      </c>
      <c r="K189" s="5">
        <v>0.34706999999999999</v>
      </c>
      <c r="L189" s="26">
        <v>4633.7787417148957</v>
      </c>
      <c r="M189" s="5">
        <v>325.95021567196028</v>
      </c>
      <c r="N189" s="5">
        <v>4861.9837834045156</v>
      </c>
      <c r="O189" s="5">
        <v>330.66388451365725</v>
      </c>
      <c r="P189" s="5">
        <v>4977.5269080458629</v>
      </c>
      <c r="Q189" s="29">
        <v>119.65208913571786</v>
      </c>
      <c r="R189" s="29">
        <v>96.34410175806498</v>
      </c>
      <c r="S189" s="34">
        <v>182.48415886280384</v>
      </c>
      <c r="T189">
        <v>295.8</v>
      </c>
      <c r="U189">
        <v>182.9</v>
      </c>
      <c r="V189">
        <v>3.4000000000000002E-2</v>
      </c>
      <c r="W189">
        <v>1.5980000000000001</v>
      </c>
      <c r="X189" s="39">
        <f t="shared" si="2"/>
        <v>2.1276595744680851E-2</v>
      </c>
      <c r="Y189">
        <v>3.09</v>
      </c>
      <c r="Z189">
        <v>15.4</v>
      </c>
      <c r="AA189">
        <v>3.51</v>
      </c>
      <c r="AB189">
        <v>28.9</v>
      </c>
      <c r="AC189">
        <v>14.28</v>
      </c>
      <c r="AD189">
        <v>3.97</v>
      </c>
      <c r="AE189">
        <v>20.59</v>
      </c>
      <c r="AF189">
        <v>3.1629999999999998</v>
      </c>
      <c r="AG189">
        <v>21.73</v>
      </c>
      <c r="AH189">
        <v>4.4800000000000004</v>
      </c>
      <c r="AI189">
        <v>12.95</v>
      </c>
      <c r="AJ189">
        <v>1.6279999999999999</v>
      </c>
      <c r="AK189">
        <v>9.6999999999999993</v>
      </c>
      <c r="AL189">
        <v>1.377</v>
      </c>
      <c r="AM189" s="69">
        <v>144.76799999999997</v>
      </c>
    </row>
    <row r="190" spans="1:39" x14ac:dyDescent="0.3">
      <c r="A190" s="59" t="s">
        <v>199</v>
      </c>
      <c r="B190" s="27">
        <v>23.13</v>
      </c>
      <c r="C190" s="27">
        <v>1</v>
      </c>
      <c r="D190" s="28">
        <v>0.2382</v>
      </c>
      <c r="E190" s="51">
        <v>0.01</v>
      </c>
      <c r="F190" s="6">
        <v>0.22505</v>
      </c>
      <c r="G190" s="6">
        <v>4.1981529999999996</v>
      </c>
      <c r="H190" s="28">
        <v>0.17624490000000001</v>
      </c>
      <c r="I190" s="27">
        <v>0.70699999999999996</v>
      </c>
      <c r="J190" s="6">
        <v>1.4999999999999999E-2</v>
      </c>
      <c r="K190" s="5">
        <v>0.59935000000000005</v>
      </c>
      <c r="L190" s="26">
        <v>1377.3325518323591</v>
      </c>
      <c r="M190" s="5">
        <v>57.82252526584211</v>
      </c>
      <c r="N190" s="5">
        <v>3232.4271509741998</v>
      </c>
      <c r="O190" s="5">
        <v>139.75041724920882</v>
      </c>
      <c r="P190" s="5">
        <v>4745.0117511070594</v>
      </c>
      <c r="Q190" s="29">
        <v>100.67210221584992</v>
      </c>
      <c r="R190" s="29">
        <v>275.15728598403723</v>
      </c>
      <c r="S190" s="34">
        <v>32.632905123941889</v>
      </c>
      <c r="T190">
        <v>376.8</v>
      </c>
      <c r="U190">
        <v>106.2</v>
      </c>
      <c r="V190">
        <v>0.14099999999999999</v>
      </c>
      <c r="W190">
        <v>7.38</v>
      </c>
      <c r="X190" s="39">
        <f t="shared" si="2"/>
        <v>1.9105691056910568E-2</v>
      </c>
      <c r="Y190">
        <v>4.59</v>
      </c>
      <c r="Z190">
        <v>22.06</v>
      </c>
      <c r="AA190">
        <v>4.93</v>
      </c>
      <c r="AB190">
        <v>42.9</v>
      </c>
      <c r="AC190">
        <v>25.06</v>
      </c>
      <c r="AD190">
        <v>5.26</v>
      </c>
      <c r="AE190">
        <v>44.6</v>
      </c>
      <c r="AF190">
        <v>6.95</v>
      </c>
      <c r="AG190">
        <v>43</v>
      </c>
      <c r="AH190">
        <v>8.4600000000000009</v>
      </c>
      <c r="AI190">
        <v>21.78</v>
      </c>
      <c r="AJ190">
        <v>2.6280000000000001</v>
      </c>
      <c r="AK190">
        <v>14.14</v>
      </c>
      <c r="AL190">
        <v>2.1259999999999999</v>
      </c>
      <c r="AM190" s="69">
        <v>248.48400000000001</v>
      </c>
    </row>
    <row r="191" spans="1:39" x14ac:dyDescent="0.3">
      <c r="A191" s="59" t="s">
        <v>200</v>
      </c>
      <c r="B191" s="27">
        <v>862</v>
      </c>
      <c r="C191" s="27">
        <v>53</v>
      </c>
      <c r="D191" s="28">
        <v>7.28</v>
      </c>
      <c r="E191" s="51">
        <v>0.46</v>
      </c>
      <c r="F191" s="6">
        <v>0.91657</v>
      </c>
      <c r="G191" s="6">
        <v>0.1373626</v>
      </c>
      <c r="H191" s="28">
        <v>8.6795069999999995E-3</v>
      </c>
      <c r="I191" s="27">
        <v>0.85899999999999999</v>
      </c>
      <c r="J191" s="6">
        <v>1.7999999999999999E-2</v>
      </c>
      <c r="K191" s="5">
        <v>0.33640999999999999</v>
      </c>
      <c r="L191" s="26">
        <v>13626.707290231547</v>
      </c>
      <c r="M191" s="5">
        <v>861.02820789924601</v>
      </c>
      <c r="N191" s="5">
        <v>6864.4105103146958</v>
      </c>
      <c r="O191" s="5">
        <v>422.05772279197083</v>
      </c>
      <c r="P191" s="5">
        <v>5022.8541647610937</v>
      </c>
      <c r="Q191" s="29">
        <v>105.25189169464457</v>
      </c>
      <c r="R191" s="29">
        <v>0</v>
      </c>
      <c r="S191" s="34">
        <v>1361.1460261877453</v>
      </c>
      <c r="T191">
        <v>567</v>
      </c>
      <c r="U191">
        <v>152.19999999999999</v>
      </c>
      <c r="V191">
        <v>1.22</v>
      </c>
      <c r="W191">
        <v>0.27500000000000002</v>
      </c>
      <c r="X191" s="39">
        <f t="shared" si="2"/>
        <v>4.4363636363636356</v>
      </c>
      <c r="Y191">
        <v>12.38</v>
      </c>
      <c r="Z191">
        <v>45</v>
      </c>
      <c r="AA191">
        <v>8.19</v>
      </c>
      <c r="AB191">
        <v>57</v>
      </c>
      <c r="AC191">
        <v>26.8</v>
      </c>
      <c r="AD191">
        <v>5.66</v>
      </c>
      <c r="AE191">
        <v>39.299999999999997</v>
      </c>
      <c r="AF191">
        <v>6.1</v>
      </c>
      <c r="AG191">
        <v>38.200000000000003</v>
      </c>
      <c r="AH191">
        <v>7.51</v>
      </c>
      <c r="AI191">
        <v>19.63</v>
      </c>
      <c r="AJ191">
        <v>2.41</v>
      </c>
      <c r="AK191">
        <v>14.3</v>
      </c>
      <c r="AL191">
        <v>2.0310000000000001</v>
      </c>
      <c r="AM191" s="69">
        <v>284.51100000000002</v>
      </c>
    </row>
    <row r="192" spans="1:39" x14ac:dyDescent="0.3">
      <c r="A192" s="59" t="s">
        <v>201</v>
      </c>
      <c r="B192" s="27">
        <v>67.7</v>
      </c>
      <c r="C192" s="27">
        <v>3.1</v>
      </c>
      <c r="D192" s="28">
        <v>0.60899999999999999</v>
      </c>
      <c r="E192" s="51">
        <v>2.7E-2</v>
      </c>
      <c r="F192" s="6">
        <v>0.32306000000000001</v>
      </c>
      <c r="G192" s="6">
        <v>1.6420360000000001</v>
      </c>
      <c r="H192" s="28">
        <v>7.2799630000000004E-2</v>
      </c>
      <c r="I192" s="27">
        <v>0.80300000000000005</v>
      </c>
      <c r="J192" s="6">
        <v>1.9E-2</v>
      </c>
      <c r="K192" s="5">
        <v>0.23963999999999999</v>
      </c>
      <c r="L192" s="26">
        <v>3065.9975375358335</v>
      </c>
      <c r="M192" s="5">
        <v>135.93092530947047</v>
      </c>
      <c r="N192" s="5">
        <v>4294.815656423114</v>
      </c>
      <c r="O192" s="5">
        <v>196.66068736944837</v>
      </c>
      <c r="P192" s="5">
        <v>4927.0668569371455</v>
      </c>
      <c r="Q192" s="29">
        <v>116.58066037584776</v>
      </c>
      <c r="R192" s="29">
        <v>231.33624125264603</v>
      </c>
      <c r="S192" s="34">
        <v>98.708752411629831</v>
      </c>
      <c r="T192">
        <v>445</v>
      </c>
      <c r="U192">
        <v>160.6</v>
      </c>
      <c r="V192">
        <v>8.7999999999999995E-2</v>
      </c>
      <c r="W192">
        <v>3.58</v>
      </c>
      <c r="X192" s="39">
        <f t="shared" si="2"/>
        <v>2.4581005586592177E-2</v>
      </c>
      <c r="Y192">
        <v>11.12</v>
      </c>
      <c r="Z192">
        <v>41</v>
      </c>
      <c r="AA192">
        <v>8.1199999999999992</v>
      </c>
      <c r="AB192">
        <v>56.7</v>
      </c>
      <c r="AC192">
        <v>28.9</v>
      </c>
      <c r="AD192">
        <v>5.87</v>
      </c>
      <c r="AE192">
        <v>45.5</v>
      </c>
      <c r="AF192">
        <v>6.87</v>
      </c>
      <c r="AG192">
        <v>45.5</v>
      </c>
      <c r="AH192">
        <v>8.76</v>
      </c>
      <c r="AI192">
        <v>23.51</v>
      </c>
      <c r="AJ192">
        <v>2.87</v>
      </c>
      <c r="AK192">
        <v>16.36</v>
      </c>
      <c r="AL192">
        <v>2.39</v>
      </c>
      <c r="AM192" s="69">
        <v>303.47000000000003</v>
      </c>
    </row>
    <row r="193" spans="1:39" x14ac:dyDescent="0.3">
      <c r="A193" s="59" t="s">
        <v>202</v>
      </c>
      <c r="B193" s="27">
        <v>74.099999999999994</v>
      </c>
      <c r="C193" s="27">
        <v>3.5</v>
      </c>
      <c r="D193" s="28">
        <v>0.66100000000000003</v>
      </c>
      <c r="E193" s="51">
        <v>3.2000000000000001E-2</v>
      </c>
      <c r="F193" s="6">
        <v>0.70577000000000001</v>
      </c>
      <c r="G193" s="6">
        <v>1.512859</v>
      </c>
      <c r="H193" s="28">
        <v>7.3239780000000004E-2</v>
      </c>
      <c r="I193" s="27">
        <v>0.80100000000000005</v>
      </c>
      <c r="J193" s="6">
        <v>1.7000000000000001E-2</v>
      </c>
      <c r="K193" s="5">
        <v>0.45529999999999998</v>
      </c>
      <c r="L193" s="26">
        <v>3271.0383924651592</v>
      </c>
      <c r="M193" s="5">
        <v>158.35586771389575</v>
      </c>
      <c r="N193" s="5">
        <v>4385.25720543239</v>
      </c>
      <c r="O193" s="5">
        <v>207.13090713918174</v>
      </c>
      <c r="P193" s="5">
        <v>4923.5156822696072</v>
      </c>
      <c r="Q193" s="29">
        <v>104.49409063493547</v>
      </c>
      <c r="R193" s="29">
        <v>275.96808766685098</v>
      </c>
      <c r="S193" s="34">
        <v>97.18223475733609</v>
      </c>
      <c r="T193">
        <v>484</v>
      </c>
      <c r="U193">
        <v>159.6</v>
      </c>
      <c r="V193">
        <v>1.65</v>
      </c>
      <c r="W193">
        <v>2.742</v>
      </c>
      <c r="X193" s="39">
        <f t="shared" si="2"/>
        <v>0.60175054704595188</v>
      </c>
      <c r="Y193">
        <v>10.91</v>
      </c>
      <c r="Z193">
        <v>41.5</v>
      </c>
      <c r="AA193">
        <v>8.0500000000000007</v>
      </c>
      <c r="AB193">
        <v>55.6</v>
      </c>
      <c r="AC193">
        <v>27.2</v>
      </c>
      <c r="AD193">
        <v>5.79</v>
      </c>
      <c r="AE193">
        <v>43</v>
      </c>
      <c r="AF193">
        <v>6.69</v>
      </c>
      <c r="AG193">
        <v>43.1</v>
      </c>
      <c r="AH193">
        <v>8.11</v>
      </c>
      <c r="AI193">
        <v>20.97</v>
      </c>
      <c r="AJ193">
        <v>2.5259999999999998</v>
      </c>
      <c r="AK193">
        <v>14.48</v>
      </c>
      <c r="AL193">
        <v>2.1869999999999998</v>
      </c>
      <c r="AM193" s="69">
        <v>290.113</v>
      </c>
    </row>
    <row r="194" spans="1:39" x14ac:dyDescent="0.3">
      <c r="A194" s="59" t="s">
        <v>203</v>
      </c>
      <c r="B194" s="27">
        <v>48.5</v>
      </c>
      <c r="C194" s="27">
        <v>2.1</v>
      </c>
      <c r="D194" s="28">
        <v>0.46300000000000002</v>
      </c>
      <c r="E194" s="51">
        <v>2.1000000000000001E-2</v>
      </c>
      <c r="F194" s="6">
        <v>0.12862999999999999</v>
      </c>
      <c r="G194" s="6">
        <v>2.1598269999999999</v>
      </c>
      <c r="H194" s="28">
        <v>9.7961930000000003E-2</v>
      </c>
      <c r="I194" s="27">
        <v>0.76900000000000002</v>
      </c>
      <c r="J194" s="6">
        <v>2.1000000000000001E-2</v>
      </c>
      <c r="K194" s="5">
        <v>0.77922000000000002</v>
      </c>
      <c r="L194" s="26">
        <v>2452.7904724447208</v>
      </c>
      <c r="M194" s="5">
        <v>111.24967585602406</v>
      </c>
      <c r="N194" s="5">
        <v>3961.9969229574504</v>
      </c>
      <c r="O194" s="5">
        <v>171.55038223114732</v>
      </c>
      <c r="P194" s="5">
        <v>4865.3773355895064</v>
      </c>
      <c r="Q194" s="29">
        <v>132.86466065979147</v>
      </c>
      <c r="R194" s="29">
        <v>318.07248471605863</v>
      </c>
      <c r="S194" s="34">
        <v>80.915252194611256</v>
      </c>
      <c r="T194">
        <v>265.7</v>
      </c>
      <c r="U194">
        <v>145.4</v>
      </c>
      <c r="V194">
        <v>6.2E-2</v>
      </c>
      <c r="W194">
        <v>3.37</v>
      </c>
      <c r="X194" s="39">
        <f t="shared" si="2"/>
        <v>1.8397626112759642E-2</v>
      </c>
      <c r="Y194">
        <v>5.59</v>
      </c>
      <c r="Z194">
        <v>27.01</v>
      </c>
      <c r="AA194">
        <v>5.74</v>
      </c>
      <c r="AB194">
        <v>43.5</v>
      </c>
      <c r="AC194">
        <v>22</v>
      </c>
      <c r="AD194">
        <v>4.97</v>
      </c>
      <c r="AE194">
        <v>34.700000000000003</v>
      </c>
      <c r="AF194">
        <v>5.35</v>
      </c>
      <c r="AG194">
        <v>33.869999999999997</v>
      </c>
      <c r="AH194">
        <v>6.55</v>
      </c>
      <c r="AI194">
        <v>16.739999999999998</v>
      </c>
      <c r="AJ194">
        <v>1.9910000000000001</v>
      </c>
      <c r="AK194">
        <v>10.62</v>
      </c>
      <c r="AL194">
        <v>1.4890000000000001</v>
      </c>
      <c r="AM194" s="69">
        <v>220.12000000000003</v>
      </c>
    </row>
    <row r="195" spans="1:39" x14ac:dyDescent="0.3">
      <c r="A195" s="59" t="s">
        <v>204</v>
      </c>
      <c r="B195" s="27">
        <v>68.5</v>
      </c>
      <c r="C195" s="27">
        <v>3.4</v>
      </c>
      <c r="D195" s="28">
        <v>0.624</v>
      </c>
      <c r="E195" s="51">
        <v>3.2000000000000001E-2</v>
      </c>
      <c r="F195" s="6">
        <v>0.74707000000000001</v>
      </c>
      <c r="G195" s="6">
        <v>1.6025640000000001</v>
      </c>
      <c r="H195" s="28">
        <v>8.2182770000000002E-2</v>
      </c>
      <c r="I195" s="27">
        <v>0.81100000000000005</v>
      </c>
      <c r="J195" s="6">
        <v>1.7000000000000001E-2</v>
      </c>
      <c r="K195" s="5">
        <v>0.43583</v>
      </c>
      <c r="L195" s="26">
        <v>3125.8162239451171</v>
      </c>
      <c r="M195" s="5">
        <v>160.29826789462138</v>
      </c>
      <c r="N195" s="5">
        <v>4306.5713078852068</v>
      </c>
      <c r="O195" s="5">
        <v>213.75682404101755</v>
      </c>
      <c r="P195" s="5">
        <v>4941.1780612788325</v>
      </c>
      <c r="Q195" s="29">
        <v>103.57586564949463</v>
      </c>
      <c r="R195" s="29">
        <v>182.76589653502197</v>
      </c>
      <c r="S195" s="34">
        <v>93.149394953537509</v>
      </c>
      <c r="T195">
        <v>363.2</v>
      </c>
      <c r="U195">
        <v>138.9</v>
      </c>
      <c r="V195">
        <v>7.6999999999999999E-2</v>
      </c>
      <c r="W195">
        <v>3.0670000000000002</v>
      </c>
      <c r="X195" s="39">
        <f t="shared" si="2"/>
        <v>2.5105966742745352E-2</v>
      </c>
      <c r="Y195">
        <v>8.42</v>
      </c>
      <c r="Z195">
        <v>33.1</v>
      </c>
      <c r="AA195">
        <v>6.57</v>
      </c>
      <c r="AB195">
        <v>46.6</v>
      </c>
      <c r="AC195">
        <v>23</v>
      </c>
      <c r="AD195">
        <v>5.3</v>
      </c>
      <c r="AE195">
        <v>35.4</v>
      </c>
      <c r="AF195">
        <v>5.52</v>
      </c>
      <c r="AG195">
        <v>34.799999999999997</v>
      </c>
      <c r="AH195">
        <v>6.68</v>
      </c>
      <c r="AI195">
        <v>17.23</v>
      </c>
      <c r="AJ195">
        <v>1.9470000000000001</v>
      </c>
      <c r="AK195">
        <v>11.34</v>
      </c>
      <c r="AL195">
        <v>1.5189999999999999</v>
      </c>
      <c r="AM195" s="69">
        <v>237.42599999999999</v>
      </c>
    </row>
    <row r="196" spans="1:39" x14ac:dyDescent="0.3">
      <c r="A196" s="59" t="s">
        <v>205</v>
      </c>
      <c r="B196" s="27">
        <v>44.2</v>
      </c>
      <c r="C196" s="27">
        <v>2.1</v>
      </c>
      <c r="D196" s="28">
        <v>0.42499999999999999</v>
      </c>
      <c r="E196" s="51">
        <v>0.02</v>
      </c>
      <c r="F196" s="6">
        <v>0.82272999999999996</v>
      </c>
      <c r="G196" s="6">
        <v>2.3529409999999999</v>
      </c>
      <c r="H196" s="28">
        <v>0.11072659999999999</v>
      </c>
      <c r="I196" s="27">
        <v>0.751</v>
      </c>
      <c r="J196" s="6">
        <v>1.2999999999999999E-2</v>
      </c>
      <c r="K196" s="5">
        <v>0.21199999999999999</v>
      </c>
      <c r="L196" s="26">
        <v>2283.1382028726121</v>
      </c>
      <c r="M196" s="5">
        <v>107.44179778224057</v>
      </c>
      <c r="N196" s="5">
        <v>3869.7233962920095</v>
      </c>
      <c r="O196" s="5">
        <v>183.85563647541221</v>
      </c>
      <c r="P196" s="5">
        <v>4831.5307471676106</v>
      </c>
      <c r="Q196" s="29">
        <v>83.635019591449975</v>
      </c>
      <c r="R196" s="29">
        <v>359.3000237269838</v>
      </c>
      <c r="S196" s="34">
        <v>51.412840943179539</v>
      </c>
      <c r="T196">
        <v>450</v>
      </c>
      <c r="U196">
        <v>121.6</v>
      </c>
      <c r="V196">
        <v>0.39200000000000002</v>
      </c>
      <c r="W196">
        <v>5.44</v>
      </c>
      <c r="X196" s="39">
        <f t="shared" si="2"/>
        <v>7.2058823529411759E-2</v>
      </c>
      <c r="Y196">
        <v>8.84</v>
      </c>
      <c r="Z196">
        <v>35.4</v>
      </c>
      <c r="AA196">
        <v>7.06</v>
      </c>
      <c r="AB196">
        <v>51.1</v>
      </c>
      <c r="AC196">
        <v>25</v>
      </c>
      <c r="AD196">
        <v>5.43</v>
      </c>
      <c r="AE196">
        <v>35.700000000000003</v>
      </c>
      <c r="AF196">
        <v>5.38</v>
      </c>
      <c r="AG196">
        <v>32.9</v>
      </c>
      <c r="AH196">
        <v>6.48</v>
      </c>
      <c r="AI196">
        <v>16.09</v>
      </c>
      <c r="AJ196">
        <v>2.004</v>
      </c>
      <c r="AK196">
        <v>10.92</v>
      </c>
      <c r="AL196">
        <v>1.6830000000000001</v>
      </c>
      <c r="AM196" s="69">
        <v>243.98699999999999</v>
      </c>
    </row>
    <row r="197" spans="1:39" x14ac:dyDescent="0.3">
      <c r="A197" s="59" t="s">
        <v>206</v>
      </c>
      <c r="B197" s="27">
        <v>46.6</v>
      </c>
      <c r="C197" s="27">
        <v>2.1</v>
      </c>
      <c r="D197" s="28">
        <v>0.44</v>
      </c>
      <c r="E197" s="51">
        <v>0.02</v>
      </c>
      <c r="F197" s="6">
        <v>0.63004000000000004</v>
      </c>
      <c r="G197" s="6">
        <v>2.2727270000000002</v>
      </c>
      <c r="H197" s="28">
        <v>0.1033058</v>
      </c>
      <c r="I197" s="27">
        <v>0.77200000000000002</v>
      </c>
      <c r="J197" s="6">
        <v>1.2999999999999999E-2</v>
      </c>
      <c r="K197" s="5">
        <v>0.49296000000000001</v>
      </c>
      <c r="L197" s="26">
        <v>2350.6405388422836</v>
      </c>
      <c r="M197" s="5">
        <v>106.84729722010381</v>
      </c>
      <c r="N197" s="5">
        <v>3922.2549233257596</v>
      </c>
      <c r="O197" s="5">
        <v>176.75397723141836</v>
      </c>
      <c r="P197" s="5">
        <v>4870.9362671679228</v>
      </c>
      <c r="Q197" s="29">
        <v>82.023538177698171</v>
      </c>
      <c r="R197" s="29">
        <v>285.43123861181732</v>
      </c>
      <c r="S197" s="34">
        <v>53.001677841911643</v>
      </c>
      <c r="T197">
        <v>371.4</v>
      </c>
      <c r="U197">
        <v>177.4</v>
      </c>
      <c r="V197">
        <v>0.111</v>
      </c>
      <c r="W197">
        <v>4.0999999999999996</v>
      </c>
      <c r="X197" s="39">
        <f t="shared" ref="X197:X217" si="3">V197/W197</f>
        <v>2.707317073170732E-2</v>
      </c>
      <c r="Y197">
        <v>4.9400000000000004</v>
      </c>
      <c r="Z197">
        <v>22.49</v>
      </c>
      <c r="AA197">
        <v>5.14</v>
      </c>
      <c r="AB197">
        <v>34.5</v>
      </c>
      <c r="AC197">
        <v>19.07</v>
      </c>
      <c r="AD197">
        <v>4.76</v>
      </c>
      <c r="AE197">
        <v>34.9</v>
      </c>
      <c r="AF197">
        <v>5.82</v>
      </c>
      <c r="AG197">
        <v>38.4</v>
      </c>
      <c r="AH197">
        <v>8.18</v>
      </c>
      <c r="AI197">
        <v>21.31</v>
      </c>
      <c r="AJ197">
        <v>2.5510000000000002</v>
      </c>
      <c r="AK197">
        <v>13.58</v>
      </c>
      <c r="AL197">
        <v>1.8819999999999999</v>
      </c>
      <c r="AM197" s="69">
        <v>217.523</v>
      </c>
    </row>
    <row r="198" spans="1:39" x14ac:dyDescent="0.3">
      <c r="A198" s="59" t="s">
        <v>207</v>
      </c>
      <c r="B198" s="27">
        <v>150.30000000000001</v>
      </c>
      <c r="C198" s="27">
        <v>8.3000000000000007</v>
      </c>
      <c r="D198" s="28">
        <v>1.3180000000000001</v>
      </c>
      <c r="E198" s="51">
        <v>7.0000000000000007E-2</v>
      </c>
      <c r="F198" s="6">
        <v>0.69006000000000001</v>
      </c>
      <c r="G198" s="6">
        <v>0.75872530000000005</v>
      </c>
      <c r="H198" s="28">
        <v>4.0296489999999997E-2</v>
      </c>
      <c r="I198" s="27">
        <v>0.82099999999999995</v>
      </c>
      <c r="J198" s="6">
        <v>1.6E-2</v>
      </c>
      <c r="K198" s="5">
        <v>0.35804000000000002</v>
      </c>
      <c r="L198" s="26">
        <v>5419.5309906047387</v>
      </c>
      <c r="M198" s="5">
        <v>287.83548508522892</v>
      </c>
      <c r="N198" s="5">
        <v>5096.4762357661675</v>
      </c>
      <c r="O198" s="5">
        <v>281.44213411083956</v>
      </c>
      <c r="P198" s="5">
        <v>4958.6103001668189</v>
      </c>
      <c r="Q198" s="29">
        <v>96.635523511168216</v>
      </c>
      <c r="R198" s="29">
        <v>493.98741986258665</v>
      </c>
      <c r="S198" s="34">
        <v>178.43411167256932</v>
      </c>
      <c r="T198">
        <v>384.5</v>
      </c>
      <c r="U198">
        <v>151.69999999999999</v>
      </c>
      <c r="V198">
        <v>1.47E-2</v>
      </c>
      <c r="W198">
        <v>1.5489999999999999</v>
      </c>
      <c r="X198" s="39">
        <f t="shared" si="3"/>
        <v>9.4899935442220792E-3</v>
      </c>
      <c r="Y198">
        <v>13.1</v>
      </c>
      <c r="Z198">
        <v>48.6</v>
      </c>
      <c r="AA198">
        <v>8.8000000000000007</v>
      </c>
      <c r="AB198">
        <v>56.2</v>
      </c>
      <c r="AC198">
        <v>21.4</v>
      </c>
      <c r="AD198">
        <v>5.55</v>
      </c>
      <c r="AE198">
        <v>30.37</v>
      </c>
      <c r="AF198">
        <v>4.4400000000000004</v>
      </c>
      <c r="AG198">
        <v>28.11</v>
      </c>
      <c r="AH198">
        <v>5.47</v>
      </c>
      <c r="AI198">
        <v>13.72</v>
      </c>
      <c r="AJ198">
        <v>1.49</v>
      </c>
      <c r="AK198">
        <v>7.92</v>
      </c>
      <c r="AL198">
        <v>1.0489999999999999</v>
      </c>
      <c r="AM198" s="69">
        <v>246.21899999999999</v>
      </c>
    </row>
    <row r="199" spans="1:39" x14ac:dyDescent="0.3">
      <c r="A199" s="59" t="s">
        <v>208</v>
      </c>
      <c r="B199" s="27">
        <v>46.1</v>
      </c>
      <c r="C199" s="27">
        <v>2.2000000000000002</v>
      </c>
      <c r="D199" s="28">
        <v>0.43</v>
      </c>
      <c r="E199" s="51">
        <v>1.9E-2</v>
      </c>
      <c r="F199" s="6">
        <v>0.32633000000000001</v>
      </c>
      <c r="G199" s="6">
        <v>2.3255810000000001</v>
      </c>
      <c r="H199" s="28">
        <v>0.10275819999999999</v>
      </c>
      <c r="I199" s="27">
        <v>0.78</v>
      </c>
      <c r="J199" s="6">
        <v>2.1999999999999999E-2</v>
      </c>
      <c r="K199" s="5">
        <v>0.47488999999999998</v>
      </c>
      <c r="L199" s="26">
        <v>2305.7176101325763</v>
      </c>
      <c r="M199" s="5">
        <v>101.88054556399756</v>
      </c>
      <c r="N199" s="5">
        <v>3911.5327217569907</v>
      </c>
      <c r="O199" s="5">
        <v>186.66750515976966</v>
      </c>
      <c r="P199" s="5">
        <v>4885.64831145465</v>
      </c>
      <c r="Q199" s="29">
        <v>137.80033698974651</v>
      </c>
      <c r="R199" s="29">
        <v>243.63731597588347</v>
      </c>
      <c r="S199" s="34">
        <v>79.000899063286454</v>
      </c>
      <c r="T199">
        <v>330.4</v>
      </c>
      <c r="U199">
        <v>212.6</v>
      </c>
      <c r="V199">
        <v>3.6999999999999998E-2</v>
      </c>
      <c r="W199">
        <v>3.8380000000000001</v>
      </c>
      <c r="X199" s="39">
        <f t="shared" si="3"/>
        <v>9.6404377279833246E-3</v>
      </c>
      <c r="Y199">
        <v>6.09</v>
      </c>
      <c r="Z199">
        <v>26.94</v>
      </c>
      <c r="AA199">
        <v>5.72</v>
      </c>
      <c r="AB199">
        <v>42.4</v>
      </c>
      <c r="AC199">
        <v>16.93</v>
      </c>
      <c r="AD199">
        <v>4.53</v>
      </c>
      <c r="AE199">
        <v>22.57</v>
      </c>
      <c r="AF199">
        <v>3.08</v>
      </c>
      <c r="AG199">
        <v>19.43</v>
      </c>
      <c r="AH199">
        <v>3.85</v>
      </c>
      <c r="AI199">
        <v>9.9600000000000009</v>
      </c>
      <c r="AJ199">
        <v>1.1439999999999999</v>
      </c>
      <c r="AK199">
        <v>6.02</v>
      </c>
      <c r="AL199">
        <v>0.86799999999999999</v>
      </c>
      <c r="AM199" s="69">
        <v>169.53200000000004</v>
      </c>
    </row>
    <row r="200" spans="1:39" x14ac:dyDescent="0.3">
      <c r="A200" s="59" t="s">
        <v>209</v>
      </c>
      <c r="B200" s="27">
        <v>72.7</v>
      </c>
      <c r="C200" s="27">
        <v>3.3</v>
      </c>
      <c r="D200" s="28">
        <v>0.66</v>
      </c>
      <c r="E200" s="51">
        <v>0.03</v>
      </c>
      <c r="F200" s="6">
        <v>0.69391000000000003</v>
      </c>
      <c r="G200" s="6">
        <v>1.5151520000000001</v>
      </c>
      <c r="H200" s="28">
        <v>6.8870520000000005E-2</v>
      </c>
      <c r="I200" s="27">
        <v>0.79300000000000004</v>
      </c>
      <c r="J200" s="6">
        <v>1.7000000000000001E-2</v>
      </c>
      <c r="K200" s="5">
        <v>0.40294000000000002</v>
      </c>
      <c r="L200" s="26">
        <v>3267.1561796515844</v>
      </c>
      <c r="M200" s="5">
        <v>148.50709907507201</v>
      </c>
      <c r="N200" s="5">
        <v>4366.1499712598788</v>
      </c>
      <c r="O200" s="5">
        <v>198.18837558676202</v>
      </c>
      <c r="P200" s="5">
        <v>4909.2160114909293</v>
      </c>
      <c r="Q200" s="29">
        <v>105.24170516437049</v>
      </c>
      <c r="R200" s="29">
        <v>335.59103652457281</v>
      </c>
      <c r="S200" s="34">
        <v>96.104758718181742</v>
      </c>
      <c r="T200">
        <v>584</v>
      </c>
      <c r="U200">
        <v>157.19999999999999</v>
      </c>
      <c r="V200">
        <v>0.41699999999999998</v>
      </c>
      <c r="W200">
        <v>2.9580000000000002</v>
      </c>
      <c r="X200" s="39">
        <f t="shared" si="3"/>
        <v>0.14097363083164299</v>
      </c>
      <c r="Y200">
        <v>12.13</v>
      </c>
      <c r="Z200">
        <v>47</v>
      </c>
      <c r="AA200">
        <v>8.84</v>
      </c>
      <c r="AB200">
        <v>60.8</v>
      </c>
      <c r="AC200">
        <v>26.23</v>
      </c>
      <c r="AD200">
        <v>5.65</v>
      </c>
      <c r="AE200">
        <v>38.700000000000003</v>
      </c>
      <c r="AF200">
        <v>5.69</v>
      </c>
      <c r="AG200">
        <v>36.299999999999997</v>
      </c>
      <c r="AH200">
        <v>7.01</v>
      </c>
      <c r="AI200">
        <v>18.05</v>
      </c>
      <c r="AJ200">
        <v>2.214</v>
      </c>
      <c r="AK200">
        <v>12.21</v>
      </c>
      <c r="AL200">
        <v>1.738</v>
      </c>
      <c r="AM200" s="69">
        <v>282.56199999999995</v>
      </c>
    </row>
    <row r="201" spans="1:39" x14ac:dyDescent="0.3">
      <c r="A201" s="59" t="s">
        <v>210</v>
      </c>
      <c r="B201" s="27">
        <v>31.39</v>
      </c>
      <c r="C201" s="27">
        <v>1.5</v>
      </c>
      <c r="D201" s="28">
        <v>0.31</v>
      </c>
      <c r="E201" s="51">
        <v>1.2999999999999999E-2</v>
      </c>
      <c r="F201" s="6">
        <v>0.50056</v>
      </c>
      <c r="G201" s="6">
        <v>3.225806</v>
      </c>
      <c r="H201" s="28">
        <v>0.1352758</v>
      </c>
      <c r="I201" s="27">
        <v>0.74099999999999999</v>
      </c>
      <c r="J201" s="6">
        <v>1.7999999999999999E-2</v>
      </c>
      <c r="K201" s="5">
        <v>0.30309000000000003</v>
      </c>
      <c r="L201" s="26">
        <v>1740.7067668851587</v>
      </c>
      <c r="M201" s="5">
        <v>72.997380546796975</v>
      </c>
      <c r="N201" s="5">
        <v>3531.3496808480868</v>
      </c>
      <c r="O201" s="5">
        <v>168.74879010105545</v>
      </c>
      <c r="P201" s="5">
        <v>4812.3512852463173</v>
      </c>
      <c r="Q201" s="29">
        <v>116.89922150395911</v>
      </c>
      <c r="R201" s="29">
        <v>275.19818913061857</v>
      </c>
      <c r="S201" s="34">
        <v>48.126748758391571</v>
      </c>
      <c r="T201">
        <v>419</v>
      </c>
      <c r="U201">
        <v>138.19999999999999</v>
      </c>
      <c r="V201">
        <v>0.14299999999999999</v>
      </c>
      <c r="W201">
        <v>6.11</v>
      </c>
      <c r="X201" s="39">
        <f t="shared" si="3"/>
        <v>2.3404255319148932E-2</v>
      </c>
      <c r="Y201">
        <v>6.33</v>
      </c>
      <c r="Z201">
        <v>26.44</v>
      </c>
      <c r="AA201">
        <v>5.66</v>
      </c>
      <c r="AB201">
        <v>41.1</v>
      </c>
      <c r="AC201">
        <v>21.92</v>
      </c>
      <c r="AD201">
        <v>4.6900000000000004</v>
      </c>
      <c r="AE201">
        <v>33.380000000000003</v>
      </c>
      <c r="AF201">
        <v>5.08</v>
      </c>
      <c r="AG201">
        <v>30.85</v>
      </c>
      <c r="AH201">
        <v>5.97</v>
      </c>
      <c r="AI201">
        <v>15.21</v>
      </c>
      <c r="AJ201">
        <v>1.9770000000000001</v>
      </c>
      <c r="AK201">
        <v>10.61</v>
      </c>
      <c r="AL201">
        <v>1.536</v>
      </c>
      <c r="AM201" s="69">
        <v>210.75300000000004</v>
      </c>
    </row>
    <row r="202" spans="1:39" x14ac:dyDescent="0.3">
      <c r="A202" s="59" t="s">
        <v>211</v>
      </c>
      <c r="B202" s="27">
        <v>21.21</v>
      </c>
      <c r="C202" s="27">
        <v>1</v>
      </c>
      <c r="D202" s="28">
        <v>0.222</v>
      </c>
      <c r="E202" s="51">
        <v>0.01</v>
      </c>
      <c r="F202" s="6">
        <v>0.49286999999999997</v>
      </c>
      <c r="G202" s="6">
        <v>4.504505</v>
      </c>
      <c r="H202" s="28">
        <v>0.20290559999999999</v>
      </c>
      <c r="I202" s="27">
        <v>0.7</v>
      </c>
      <c r="J202" s="6">
        <v>1.7000000000000001E-2</v>
      </c>
      <c r="K202" s="5">
        <v>0.53093000000000001</v>
      </c>
      <c r="L202" s="26">
        <v>1292.4342352902729</v>
      </c>
      <c r="M202" s="5">
        <v>58.217758346408687</v>
      </c>
      <c r="N202" s="5">
        <v>3148.2384504303559</v>
      </c>
      <c r="O202" s="5">
        <v>148.43179870015823</v>
      </c>
      <c r="P202" s="5">
        <v>4730.7185830159333</v>
      </c>
      <c r="Q202" s="29">
        <v>114.88887987324411</v>
      </c>
      <c r="R202" s="29">
        <v>268.07690977703936</v>
      </c>
      <c r="S202" s="34">
        <v>33.818005809718315</v>
      </c>
      <c r="T202">
        <v>267.10000000000002</v>
      </c>
      <c r="U202">
        <v>136.19999999999999</v>
      </c>
      <c r="V202">
        <v>0.156</v>
      </c>
      <c r="W202">
        <v>7.83</v>
      </c>
      <c r="X202" s="39">
        <f t="shared" si="3"/>
        <v>1.9923371647509579E-2</v>
      </c>
      <c r="Y202">
        <v>3.02</v>
      </c>
      <c r="Z202">
        <v>16.809999999999999</v>
      </c>
      <c r="AA202">
        <v>4.2300000000000004</v>
      </c>
      <c r="AB202">
        <v>36.5</v>
      </c>
      <c r="AC202">
        <v>22.54</v>
      </c>
      <c r="AD202">
        <v>5.05</v>
      </c>
      <c r="AE202">
        <v>36.799999999999997</v>
      </c>
      <c r="AF202">
        <v>5.72</v>
      </c>
      <c r="AG202">
        <v>36.799999999999997</v>
      </c>
      <c r="AH202">
        <v>7.25</v>
      </c>
      <c r="AI202">
        <v>19.18</v>
      </c>
      <c r="AJ202">
        <v>2.181</v>
      </c>
      <c r="AK202">
        <v>12.19</v>
      </c>
      <c r="AL202">
        <v>1.7829999999999999</v>
      </c>
      <c r="AM202" s="69">
        <v>210.05399999999997</v>
      </c>
    </row>
    <row r="203" spans="1:39" x14ac:dyDescent="0.3">
      <c r="A203" s="59" t="s">
        <v>212</v>
      </c>
      <c r="B203" s="27">
        <v>26.16</v>
      </c>
      <c r="C203" s="27">
        <v>1.1000000000000001</v>
      </c>
      <c r="D203" s="28">
        <v>0.2616</v>
      </c>
      <c r="E203" s="51">
        <v>1.0999999999999999E-2</v>
      </c>
      <c r="F203" s="6">
        <v>0.52383999999999997</v>
      </c>
      <c r="G203" s="6">
        <v>3.8226300000000002</v>
      </c>
      <c r="H203" s="28">
        <v>0.16073750000000001</v>
      </c>
      <c r="I203" s="27">
        <v>0.72199999999999998</v>
      </c>
      <c r="J203" s="6">
        <v>1.4999999999999999E-2</v>
      </c>
      <c r="K203" s="5">
        <v>0.55689999999999995</v>
      </c>
      <c r="L203" s="26">
        <v>1498.0226054258928</v>
      </c>
      <c r="M203" s="5">
        <v>62.990247170049003</v>
      </c>
      <c r="N203" s="5">
        <v>3352.5362265223084</v>
      </c>
      <c r="O203" s="5">
        <v>140.97055998373622</v>
      </c>
      <c r="P203" s="5">
        <v>4775.1374061977294</v>
      </c>
      <c r="Q203" s="29">
        <v>99.206455807432064</v>
      </c>
      <c r="R203" s="29">
        <v>270.87286096417722</v>
      </c>
      <c r="S203" s="34">
        <v>35.568999102079857</v>
      </c>
      <c r="T203">
        <v>375</v>
      </c>
      <c r="U203">
        <v>152.30000000000001</v>
      </c>
      <c r="V203">
        <v>0.08</v>
      </c>
      <c r="W203">
        <v>8.56</v>
      </c>
      <c r="X203" s="39">
        <f t="shared" si="3"/>
        <v>9.3457943925233638E-3</v>
      </c>
      <c r="Y203">
        <v>7.95</v>
      </c>
      <c r="Z203">
        <v>40.4</v>
      </c>
      <c r="AA203">
        <v>10.19</v>
      </c>
      <c r="AB203">
        <v>78.5</v>
      </c>
      <c r="AC203">
        <v>32.200000000000003</v>
      </c>
      <c r="AD203">
        <v>7.38</v>
      </c>
      <c r="AE203">
        <v>41.3</v>
      </c>
      <c r="AF203">
        <v>5.9</v>
      </c>
      <c r="AG203">
        <v>36.5</v>
      </c>
      <c r="AH203">
        <v>6.88</v>
      </c>
      <c r="AI203">
        <v>16.95</v>
      </c>
      <c r="AJ203">
        <v>2.085</v>
      </c>
      <c r="AK203">
        <v>11.77</v>
      </c>
      <c r="AL203">
        <v>1.661</v>
      </c>
      <c r="AM203" s="69">
        <v>299.666</v>
      </c>
    </row>
    <row r="204" spans="1:39" x14ac:dyDescent="0.3">
      <c r="A204" s="59" t="s">
        <v>213</v>
      </c>
      <c r="B204" s="27">
        <v>13.51</v>
      </c>
      <c r="C204" s="27">
        <v>0.61</v>
      </c>
      <c r="D204" s="28">
        <v>0.1547</v>
      </c>
      <c r="E204" s="51">
        <v>7.1000000000000004E-3</v>
      </c>
      <c r="F204" s="6">
        <v>0.39809</v>
      </c>
      <c r="G204" s="6">
        <v>6.464124</v>
      </c>
      <c r="H204" s="28">
        <v>0.29667280000000001</v>
      </c>
      <c r="I204" s="27">
        <v>0.63800000000000001</v>
      </c>
      <c r="J204" s="6">
        <v>1.4E-2</v>
      </c>
      <c r="K204" s="5">
        <v>0.50975000000000004</v>
      </c>
      <c r="L204" s="26">
        <v>927.25589025413785</v>
      </c>
      <c r="M204" s="5">
        <v>42.556669817740008</v>
      </c>
      <c r="N204" s="5">
        <v>2715.985243332585</v>
      </c>
      <c r="O204" s="5">
        <v>122.63145806312929</v>
      </c>
      <c r="P204" s="5">
        <v>4597.0195848505846</v>
      </c>
      <c r="Q204" s="29">
        <v>100.87503791208178</v>
      </c>
      <c r="R204" s="29">
        <v>262.04532268013384</v>
      </c>
      <c r="S204" s="34">
        <v>21.935505628360499</v>
      </c>
      <c r="T204">
        <v>354</v>
      </c>
      <c r="U204">
        <v>143.69999999999999</v>
      </c>
      <c r="V204">
        <v>7.9000000000000001E-2</v>
      </c>
      <c r="W204">
        <v>14.68</v>
      </c>
      <c r="X204" s="39">
        <f t="shared" si="3"/>
        <v>5.3814713896457771E-3</v>
      </c>
      <c r="Y204">
        <v>8.59</v>
      </c>
      <c r="Z204">
        <v>47.9</v>
      </c>
      <c r="AA204">
        <v>12.06</v>
      </c>
      <c r="AB204">
        <v>92.1</v>
      </c>
      <c r="AC204">
        <v>40.9</v>
      </c>
      <c r="AD204">
        <v>9.75</v>
      </c>
      <c r="AE204">
        <v>53.1</v>
      </c>
      <c r="AF204">
        <v>7.8</v>
      </c>
      <c r="AG204">
        <v>46.5</v>
      </c>
      <c r="AH204">
        <v>9.0500000000000007</v>
      </c>
      <c r="AI204">
        <v>22.6</v>
      </c>
      <c r="AJ204">
        <v>2.56</v>
      </c>
      <c r="AK204">
        <v>14.31</v>
      </c>
      <c r="AL204">
        <v>2.0819999999999999</v>
      </c>
      <c r="AM204" s="69">
        <v>369.30200000000002</v>
      </c>
    </row>
    <row r="205" spans="1:39" x14ac:dyDescent="0.3">
      <c r="A205" s="59" t="s">
        <v>214</v>
      </c>
      <c r="B205" s="27">
        <v>534</v>
      </c>
      <c r="C205" s="27">
        <v>34</v>
      </c>
      <c r="D205" s="28">
        <v>4.57</v>
      </c>
      <c r="E205" s="51">
        <v>0.28999999999999998</v>
      </c>
      <c r="F205" s="6">
        <v>0.93225999999999998</v>
      </c>
      <c r="G205" s="6">
        <v>0.2188184</v>
      </c>
      <c r="H205" s="28">
        <v>1.388563E-2</v>
      </c>
      <c r="I205" s="27">
        <v>0.84099999999999997</v>
      </c>
      <c r="J205" s="6">
        <v>1.4999999999999999E-2</v>
      </c>
      <c r="K205" s="5">
        <v>0.21704000000000001</v>
      </c>
      <c r="L205" s="26">
        <v>11071.039832001243</v>
      </c>
      <c r="M205" s="5">
        <v>702.53863266528663</v>
      </c>
      <c r="N205" s="5">
        <v>6378.9071908371898</v>
      </c>
      <c r="O205" s="5">
        <v>406.1476488548023</v>
      </c>
      <c r="P205" s="5">
        <v>4992.8074779865283</v>
      </c>
      <c r="Q205" s="29">
        <v>89.051262984301943</v>
      </c>
      <c r="R205" s="29">
        <v>-709.93053964543356</v>
      </c>
      <c r="S205" s="34">
        <v>710.9624573432659</v>
      </c>
      <c r="T205">
        <v>427</v>
      </c>
      <c r="U205">
        <v>271.2</v>
      </c>
      <c r="V205">
        <v>1.89E-2</v>
      </c>
      <c r="W205">
        <v>0.48199999999999998</v>
      </c>
      <c r="X205" s="39">
        <f t="shared" si="3"/>
        <v>3.921161825726141E-2</v>
      </c>
      <c r="Y205">
        <v>11.43</v>
      </c>
      <c r="Z205">
        <v>42.5</v>
      </c>
      <c r="AA205">
        <v>7.78</v>
      </c>
      <c r="AB205">
        <v>48</v>
      </c>
      <c r="AC205">
        <v>16.03</v>
      </c>
      <c r="AD205">
        <v>4.2300000000000004</v>
      </c>
      <c r="AE205">
        <v>18.559999999999999</v>
      </c>
      <c r="AF205">
        <v>2.65</v>
      </c>
      <c r="AG205">
        <v>17.47</v>
      </c>
      <c r="AH205">
        <v>3.61</v>
      </c>
      <c r="AI205">
        <v>9.23</v>
      </c>
      <c r="AJ205">
        <v>1.1910000000000001</v>
      </c>
      <c r="AK205">
        <v>7.05</v>
      </c>
      <c r="AL205">
        <v>0.99199999999999999</v>
      </c>
      <c r="AM205" s="69">
        <v>190.72300000000001</v>
      </c>
    </row>
    <row r="206" spans="1:39" x14ac:dyDescent="0.3">
      <c r="A206" s="59" t="s">
        <v>215</v>
      </c>
      <c r="B206" s="27">
        <v>53.3</v>
      </c>
      <c r="C206" s="27">
        <v>2.2999999999999998</v>
      </c>
      <c r="D206" s="28">
        <v>0.48099999999999998</v>
      </c>
      <c r="E206" s="51">
        <v>2.1000000000000001E-2</v>
      </c>
      <c r="F206" s="6">
        <v>0.61990000000000001</v>
      </c>
      <c r="G206" s="6">
        <v>2.079002</v>
      </c>
      <c r="H206" s="28">
        <v>9.0767239999999999E-2</v>
      </c>
      <c r="I206" s="27">
        <v>0.79400000000000004</v>
      </c>
      <c r="J206" s="6">
        <v>1.4999999999999999E-2</v>
      </c>
      <c r="K206" s="5">
        <v>0.51676999999999995</v>
      </c>
      <c r="L206" s="26">
        <v>2531.6198890292453</v>
      </c>
      <c r="M206" s="5">
        <v>110.52810326323109</v>
      </c>
      <c r="N206" s="5">
        <v>4055.9722058586481</v>
      </c>
      <c r="O206" s="5">
        <v>175.02319087194914</v>
      </c>
      <c r="P206" s="5">
        <v>4911.0118461293814</v>
      </c>
      <c r="Q206" s="29">
        <v>92.777301879018523</v>
      </c>
      <c r="R206" s="29">
        <v>212.25455470968703</v>
      </c>
      <c r="S206" s="34">
        <v>64.665790453204693</v>
      </c>
      <c r="T206">
        <v>546</v>
      </c>
      <c r="U206">
        <v>149.19999999999999</v>
      </c>
      <c r="V206">
        <v>7.5999999999999998E-2</v>
      </c>
      <c r="W206">
        <v>4.05</v>
      </c>
      <c r="X206" s="39">
        <f t="shared" si="3"/>
        <v>1.8765432098765432E-2</v>
      </c>
      <c r="Y206">
        <v>10.81</v>
      </c>
      <c r="Z206">
        <v>39.4</v>
      </c>
      <c r="AA206">
        <v>7.84</v>
      </c>
      <c r="AB206">
        <v>54.1</v>
      </c>
      <c r="AC206">
        <v>27.8</v>
      </c>
      <c r="AD206">
        <v>5.4</v>
      </c>
      <c r="AE206">
        <v>46.1</v>
      </c>
      <c r="AF206">
        <v>7.5</v>
      </c>
      <c r="AG206">
        <v>49</v>
      </c>
      <c r="AH206">
        <v>9.2200000000000006</v>
      </c>
      <c r="AI206">
        <v>23.22</v>
      </c>
      <c r="AJ206">
        <v>2.72</v>
      </c>
      <c r="AK206">
        <v>14.57</v>
      </c>
      <c r="AL206">
        <v>1.9870000000000001</v>
      </c>
      <c r="AM206" s="69">
        <v>299.66700000000003</v>
      </c>
    </row>
    <row r="207" spans="1:39" x14ac:dyDescent="0.3">
      <c r="A207" s="59" t="s">
        <v>216</v>
      </c>
      <c r="B207" s="27">
        <v>209.2</v>
      </c>
      <c r="C207" s="27">
        <v>9.6999999999999993</v>
      </c>
      <c r="D207" s="28">
        <v>1.8420000000000001</v>
      </c>
      <c r="E207" s="51">
        <v>9.1999999999999998E-2</v>
      </c>
      <c r="F207" s="6">
        <v>0.87107000000000001</v>
      </c>
      <c r="G207" s="6">
        <v>0.54288820000000004</v>
      </c>
      <c r="H207" s="28">
        <v>2.7114940000000001E-2</v>
      </c>
      <c r="I207" s="27">
        <v>0.82899999999999996</v>
      </c>
      <c r="J207" s="6">
        <v>1.4E-2</v>
      </c>
      <c r="K207" s="5">
        <v>8.9258000000000004E-2</v>
      </c>
      <c r="L207" s="26">
        <v>6733.3313758253607</v>
      </c>
      <c r="M207" s="5">
        <v>336.30102419974656</v>
      </c>
      <c r="N207" s="5">
        <v>5430.3289419128305</v>
      </c>
      <c r="O207" s="5">
        <v>251.78867464892187</v>
      </c>
      <c r="P207" s="5">
        <v>4972.3943185858634</v>
      </c>
      <c r="Q207" s="29">
        <v>83.972883546685267</v>
      </c>
      <c r="R207" s="29">
        <v>923.16021501238083</v>
      </c>
      <c r="S207" s="34">
        <v>213.7939255674433</v>
      </c>
      <c r="T207">
        <v>547</v>
      </c>
      <c r="U207">
        <v>174.7</v>
      </c>
      <c r="V207">
        <v>0.92600000000000005</v>
      </c>
      <c r="W207">
        <v>1.2490000000000001</v>
      </c>
      <c r="X207" s="39">
        <f t="shared" si="3"/>
        <v>0.74139311449159329</v>
      </c>
      <c r="Y207">
        <v>11.33</v>
      </c>
      <c r="Z207">
        <v>42.5</v>
      </c>
      <c r="AA207">
        <v>8.0500000000000007</v>
      </c>
      <c r="AB207">
        <v>53.8</v>
      </c>
      <c r="AC207">
        <v>26.69</v>
      </c>
      <c r="AD207">
        <v>5.25</v>
      </c>
      <c r="AE207">
        <v>42.4</v>
      </c>
      <c r="AF207">
        <v>6.76</v>
      </c>
      <c r="AG207">
        <v>43.5</v>
      </c>
      <c r="AH207">
        <v>8.43</v>
      </c>
      <c r="AI207">
        <v>21.25</v>
      </c>
      <c r="AJ207">
        <v>2.5259999999999998</v>
      </c>
      <c r="AK207">
        <v>14.01</v>
      </c>
      <c r="AL207">
        <v>1.9590000000000001</v>
      </c>
      <c r="AM207" s="69">
        <v>288.45500000000004</v>
      </c>
    </row>
    <row r="208" spans="1:39" x14ac:dyDescent="0.3">
      <c r="A208" s="59" t="s">
        <v>217</v>
      </c>
      <c r="B208" s="27">
        <v>672</v>
      </c>
      <c r="C208" s="27">
        <v>42</v>
      </c>
      <c r="D208" s="28">
        <v>5.77</v>
      </c>
      <c r="E208" s="51">
        <v>0.33</v>
      </c>
      <c r="F208" s="6">
        <v>0.90480000000000005</v>
      </c>
      <c r="G208" s="6">
        <v>0.1733102</v>
      </c>
      <c r="H208" s="28">
        <v>9.9120230000000007E-3</v>
      </c>
      <c r="I208" s="27">
        <v>0.85299999999999998</v>
      </c>
      <c r="J208" s="6">
        <v>1.7999999999999999E-2</v>
      </c>
      <c r="K208" s="5">
        <v>-0.12970000000000001</v>
      </c>
      <c r="L208" s="26">
        <v>12328.774130051144</v>
      </c>
      <c r="M208" s="5">
        <v>705.11186532354907</v>
      </c>
      <c r="N208" s="5">
        <v>6611.9158548456389</v>
      </c>
      <c r="O208" s="5">
        <v>413.24474092785249</v>
      </c>
      <c r="P208" s="5">
        <v>5012.913505383809</v>
      </c>
      <c r="Q208" s="29">
        <v>105.78246552978729</v>
      </c>
      <c r="R208" s="29">
        <v>-4420.5481113222686</v>
      </c>
      <c r="S208" s="34">
        <v>1906.9606223127387</v>
      </c>
      <c r="T208">
        <v>399</v>
      </c>
      <c r="U208">
        <v>221.3</v>
      </c>
      <c r="V208">
        <v>9.9000000000000008E-3</v>
      </c>
      <c r="W208">
        <v>0.32900000000000001</v>
      </c>
      <c r="X208" s="39">
        <f t="shared" si="3"/>
        <v>3.0091185410334349E-2</v>
      </c>
      <c r="Y208">
        <v>9.49</v>
      </c>
      <c r="Z208">
        <v>31.7</v>
      </c>
      <c r="AA208">
        <v>5.46</v>
      </c>
      <c r="AB208">
        <v>30.2</v>
      </c>
      <c r="AC208">
        <v>10.220000000000001</v>
      </c>
      <c r="AD208">
        <v>3.07</v>
      </c>
      <c r="AE208">
        <v>13.78</v>
      </c>
      <c r="AF208">
        <v>2.0960000000000001</v>
      </c>
      <c r="AG208">
        <v>13.25</v>
      </c>
      <c r="AH208">
        <v>2.5990000000000002</v>
      </c>
      <c r="AI208">
        <v>6.77</v>
      </c>
      <c r="AJ208">
        <v>0.79500000000000004</v>
      </c>
      <c r="AK208">
        <v>4.5</v>
      </c>
      <c r="AL208">
        <v>0.71699999999999997</v>
      </c>
      <c r="AM208" s="69">
        <v>134.64699999999999</v>
      </c>
    </row>
    <row r="209" spans="1:39" x14ac:dyDescent="0.3">
      <c r="A209" s="59" t="s">
        <v>218</v>
      </c>
      <c r="B209" s="27">
        <v>34.4</v>
      </c>
      <c r="C209" s="27">
        <v>2.2000000000000002</v>
      </c>
      <c r="D209" s="28">
        <v>0.33300000000000002</v>
      </c>
      <c r="E209" s="51">
        <v>1.9E-2</v>
      </c>
      <c r="F209" s="6">
        <v>0.90654999999999997</v>
      </c>
      <c r="G209" s="6">
        <v>3.0030030000000001</v>
      </c>
      <c r="H209" s="28">
        <v>0.17134250000000001</v>
      </c>
      <c r="I209" s="27">
        <v>0.74199999999999999</v>
      </c>
      <c r="J209" s="6">
        <v>1.6E-2</v>
      </c>
      <c r="K209" s="5">
        <v>-0.18217</v>
      </c>
      <c r="L209" s="26">
        <v>1852.90598676275</v>
      </c>
      <c r="M209" s="5">
        <v>105.72136260808482</v>
      </c>
      <c r="N209" s="5">
        <v>3621.578738020743</v>
      </c>
      <c r="O209" s="5">
        <v>231.61259371062894</v>
      </c>
      <c r="P209" s="5">
        <v>4814.2816173728052</v>
      </c>
      <c r="Q209" s="29">
        <v>103.81200253094998</v>
      </c>
      <c r="R209" s="29">
        <v>295.9045249494356</v>
      </c>
      <c r="S209" s="34">
        <v>48.283508406947405</v>
      </c>
      <c r="T209">
        <v>487</v>
      </c>
      <c r="U209">
        <v>128.19999999999999</v>
      </c>
      <c r="V209">
        <v>0.14599999999999999</v>
      </c>
      <c r="W209">
        <v>6.29</v>
      </c>
      <c r="X209" s="39">
        <f t="shared" si="3"/>
        <v>2.3211446740858503E-2</v>
      </c>
      <c r="Y209">
        <v>9.3800000000000008</v>
      </c>
      <c r="Z209">
        <v>35.1</v>
      </c>
      <c r="AA209">
        <v>7.2</v>
      </c>
      <c r="AB209">
        <v>51.3</v>
      </c>
      <c r="AC209">
        <v>25.69</v>
      </c>
      <c r="AD209">
        <v>6.05</v>
      </c>
      <c r="AE209">
        <v>39.799999999999997</v>
      </c>
      <c r="AF209">
        <v>6.05</v>
      </c>
      <c r="AG209">
        <v>38.5</v>
      </c>
      <c r="AH209">
        <v>7.69</v>
      </c>
      <c r="AI209">
        <v>21.77</v>
      </c>
      <c r="AJ209">
        <v>2.6779999999999999</v>
      </c>
      <c r="AK209">
        <v>15.21</v>
      </c>
      <c r="AL209">
        <v>2.1989999999999998</v>
      </c>
      <c r="AM209" s="69">
        <v>268.61700000000008</v>
      </c>
    </row>
    <row r="210" spans="1:39" x14ac:dyDescent="0.3">
      <c r="A210" s="59" t="s">
        <v>219</v>
      </c>
      <c r="B210" s="27">
        <v>72.900000000000006</v>
      </c>
      <c r="C210" s="27">
        <v>3.7</v>
      </c>
      <c r="D210" s="28">
        <v>0.67</v>
      </c>
      <c r="E210" s="51">
        <v>3.2000000000000001E-2</v>
      </c>
      <c r="F210" s="6">
        <v>0.85772000000000004</v>
      </c>
      <c r="G210" s="6">
        <v>1.492537</v>
      </c>
      <c r="H210" s="28">
        <v>7.1285360000000006E-2</v>
      </c>
      <c r="I210" s="27">
        <v>0.79400000000000004</v>
      </c>
      <c r="J210" s="6">
        <v>1.9E-2</v>
      </c>
      <c r="K210" s="5">
        <v>-0.11402</v>
      </c>
      <c r="L210" s="26">
        <v>3305.8734983314343</v>
      </c>
      <c r="M210" s="5">
        <v>157.8924655919491</v>
      </c>
      <c r="N210" s="5">
        <v>4368.9016885354686</v>
      </c>
      <c r="O210" s="5">
        <v>221.74123796407727</v>
      </c>
      <c r="P210" s="5">
        <v>4911.0118461293814</v>
      </c>
      <c r="Q210" s="29">
        <v>117.51791571342348</v>
      </c>
      <c r="R210" s="29">
        <v>335.45099203186862</v>
      </c>
      <c r="S210" s="34">
        <v>106.97170753284182</v>
      </c>
      <c r="T210">
        <v>324.10000000000002</v>
      </c>
      <c r="U210">
        <v>150.69999999999999</v>
      </c>
      <c r="V210">
        <v>6.6000000000000003E-2</v>
      </c>
      <c r="W210">
        <v>2.4260000000000002</v>
      </c>
      <c r="X210" s="39">
        <f t="shared" si="3"/>
        <v>2.720527617477329E-2</v>
      </c>
      <c r="Y210">
        <v>6.46</v>
      </c>
      <c r="Z210">
        <v>28.37</v>
      </c>
      <c r="AA210">
        <v>6.02</v>
      </c>
      <c r="AB210">
        <v>42.3</v>
      </c>
      <c r="AC210">
        <v>20.69</v>
      </c>
      <c r="AD210">
        <v>4.78</v>
      </c>
      <c r="AE210">
        <v>30.6</v>
      </c>
      <c r="AF210">
        <v>4.79</v>
      </c>
      <c r="AG210">
        <v>32</v>
      </c>
      <c r="AH210">
        <v>7.03</v>
      </c>
      <c r="AI210">
        <v>19.98</v>
      </c>
      <c r="AJ210">
        <v>2.774</v>
      </c>
      <c r="AK210">
        <v>16.440000000000001</v>
      </c>
      <c r="AL210">
        <v>2.4260000000000002</v>
      </c>
      <c r="AM210" s="69">
        <v>224.65999999999997</v>
      </c>
    </row>
    <row r="211" spans="1:39" x14ac:dyDescent="0.3">
      <c r="A211" s="59" t="s">
        <v>220</v>
      </c>
      <c r="B211" s="27">
        <v>105.3</v>
      </c>
      <c r="C211" s="27">
        <v>5.7</v>
      </c>
      <c r="D211" s="28">
        <v>0.93</v>
      </c>
      <c r="E211" s="51">
        <v>0.05</v>
      </c>
      <c r="F211" s="6">
        <v>0.91627999999999998</v>
      </c>
      <c r="G211" s="6">
        <v>1.075269</v>
      </c>
      <c r="H211" s="28">
        <v>5.7810149999999998E-2</v>
      </c>
      <c r="I211" s="27">
        <v>0.82799999999999996</v>
      </c>
      <c r="J211" s="6">
        <v>1.4E-2</v>
      </c>
      <c r="K211" s="5">
        <v>-3.9486E-2</v>
      </c>
      <c r="L211" s="26">
        <v>4238.6462718246203</v>
      </c>
      <c r="M211" s="5">
        <v>227.88420816261402</v>
      </c>
      <c r="N211" s="5">
        <v>4738.0466927429579</v>
      </c>
      <c r="O211" s="5">
        <v>256.47546200033105</v>
      </c>
      <c r="P211" s="5">
        <v>4970.6790672551751</v>
      </c>
      <c r="Q211" s="29">
        <v>84.04529823861408</v>
      </c>
      <c r="R211" s="29">
        <v>124.25562561276267</v>
      </c>
      <c r="S211" s="34">
        <v>120.67047384784811</v>
      </c>
      <c r="T211">
        <v>544</v>
      </c>
      <c r="U211">
        <v>277.8</v>
      </c>
      <c r="V211">
        <v>2.4300000000000002</v>
      </c>
      <c r="W211">
        <v>3.29</v>
      </c>
      <c r="X211" s="39">
        <f t="shared" si="3"/>
        <v>0.73860182370820671</v>
      </c>
      <c r="Y211">
        <v>17.3</v>
      </c>
      <c r="Z211">
        <v>54.8</v>
      </c>
      <c r="AA211">
        <v>9.17</v>
      </c>
      <c r="AB211">
        <v>56.3</v>
      </c>
      <c r="AC211">
        <v>24.31</v>
      </c>
      <c r="AD211">
        <v>5.8</v>
      </c>
      <c r="AE211">
        <v>37.5</v>
      </c>
      <c r="AF211">
        <v>5.97</v>
      </c>
      <c r="AG211">
        <v>38.479999999999997</v>
      </c>
      <c r="AH211">
        <v>7.3</v>
      </c>
      <c r="AI211">
        <v>19.13</v>
      </c>
      <c r="AJ211">
        <v>2.3250000000000002</v>
      </c>
      <c r="AK211">
        <v>13.19</v>
      </c>
      <c r="AL211">
        <v>1.905</v>
      </c>
      <c r="AM211" s="69">
        <v>293.47999999999996</v>
      </c>
    </row>
    <row r="212" spans="1:39" x14ac:dyDescent="0.3">
      <c r="A212" s="59" t="s">
        <v>221</v>
      </c>
      <c r="B212" s="27">
        <v>443</v>
      </c>
      <c r="C212" s="27">
        <v>31</v>
      </c>
      <c r="D212" s="28">
        <v>3.67</v>
      </c>
      <c r="E212" s="51">
        <v>0.22</v>
      </c>
      <c r="F212" s="6">
        <v>0.87668000000000001</v>
      </c>
      <c r="G212" s="6">
        <v>0.27247959999999999</v>
      </c>
      <c r="H212" s="28">
        <v>1.6333919999999998E-2</v>
      </c>
      <c r="I212" s="27">
        <v>0.84899999999999998</v>
      </c>
      <c r="J212" s="6">
        <v>0.02</v>
      </c>
      <c r="K212" s="5">
        <v>8.1043000000000004E-2</v>
      </c>
      <c r="L212" s="26">
        <v>9934.9496965724811</v>
      </c>
      <c r="M212" s="5">
        <v>595.55556764194716</v>
      </c>
      <c r="N212" s="5">
        <v>6189.5969563204799</v>
      </c>
      <c r="O212" s="5">
        <v>433.13206692084623</v>
      </c>
      <c r="P212" s="5">
        <v>5006.2450598373498</v>
      </c>
      <c r="Q212" s="29">
        <v>117.93274581477857</v>
      </c>
      <c r="R212" s="29">
        <v>-410.20453780758766</v>
      </c>
      <c r="S212" s="34">
        <v>682.86692707526629</v>
      </c>
      <c r="T212">
        <v>271.5</v>
      </c>
      <c r="U212">
        <v>231.1</v>
      </c>
      <c r="V212">
        <v>1.11E-2</v>
      </c>
      <c r="W212">
        <v>0.39800000000000002</v>
      </c>
      <c r="X212" s="39">
        <f t="shared" si="3"/>
        <v>2.7889447236180906E-2</v>
      </c>
      <c r="Y212">
        <v>5.0999999999999996</v>
      </c>
      <c r="Z212">
        <v>23.1</v>
      </c>
      <c r="AA212">
        <v>4.84</v>
      </c>
      <c r="AB212">
        <v>34.200000000000003</v>
      </c>
      <c r="AC212">
        <v>13.4</v>
      </c>
      <c r="AD212">
        <v>3.3</v>
      </c>
      <c r="AE212">
        <v>17.98</v>
      </c>
      <c r="AF212">
        <v>2.629</v>
      </c>
      <c r="AG212">
        <v>17.239999999999998</v>
      </c>
      <c r="AH212">
        <v>3.49</v>
      </c>
      <c r="AI212">
        <v>9.6300000000000008</v>
      </c>
      <c r="AJ212">
        <v>1.2549999999999999</v>
      </c>
      <c r="AK212">
        <v>7.31</v>
      </c>
      <c r="AL212">
        <v>1.113</v>
      </c>
      <c r="AM212" s="69">
        <v>144.58700000000002</v>
      </c>
    </row>
    <row r="213" spans="1:39" x14ac:dyDescent="0.3">
      <c r="A213" s="59" t="s">
        <v>222</v>
      </c>
      <c r="B213" s="27">
        <v>359</v>
      </c>
      <c r="C213" s="27">
        <v>20</v>
      </c>
      <c r="D213" s="28">
        <v>3.01</v>
      </c>
      <c r="E213" s="51">
        <v>0.18</v>
      </c>
      <c r="F213" s="6">
        <v>0.88992000000000004</v>
      </c>
      <c r="G213" s="6">
        <v>0.33222590000000002</v>
      </c>
      <c r="H213" s="28">
        <v>1.9867329999999999E-2</v>
      </c>
      <c r="I213" s="27">
        <v>0.84799999999999998</v>
      </c>
      <c r="J213" s="6">
        <v>1.6E-2</v>
      </c>
      <c r="K213" s="5">
        <v>6.8780999999999995E-2</v>
      </c>
      <c r="L213" s="26">
        <v>8952.7235540272541</v>
      </c>
      <c r="M213" s="5">
        <v>535.37881718435403</v>
      </c>
      <c r="N213" s="5">
        <v>5976.6502832412607</v>
      </c>
      <c r="O213" s="5">
        <v>332.96101856497273</v>
      </c>
      <c r="P213" s="5">
        <v>5004.5727343476356</v>
      </c>
      <c r="Q213" s="29">
        <v>94.425900648068605</v>
      </c>
      <c r="R213" s="29">
        <v>1869.4627032129276</v>
      </c>
      <c r="S213" s="34">
        <v>378.95947176904525</v>
      </c>
      <c r="T213">
        <v>289.5</v>
      </c>
      <c r="U213">
        <v>309.10000000000002</v>
      </c>
      <c r="V213">
        <v>9.2999999999999999E-2</v>
      </c>
      <c r="W213">
        <v>0.96</v>
      </c>
      <c r="X213" s="39">
        <f t="shared" si="3"/>
        <v>9.6875000000000003E-2</v>
      </c>
      <c r="Y213">
        <v>17.16</v>
      </c>
      <c r="Z213">
        <v>53.9</v>
      </c>
      <c r="AA213">
        <v>8.06</v>
      </c>
      <c r="AB213">
        <v>46.3</v>
      </c>
      <c r="AC213">
        <v>11.71</v>
      </c>
      <c r="AD213">
        <v>3.37</v>
      </c>
      <c r="AE213">
        <v>15.74</v>
      </c>
      <c r="AF213">
        <v>2.137</v>
      </c>
      <c r="AG213">
        <v>13.77</v>
      </c>
      <c r="AH213">
        <v>2.8</v>
      </c>
      <c r="AI213">
        <v>7.09</v>
      </c>
      <c r="AJ213">
        <v>0.80300000000000005</v>
      </c>
      <c r="AK213">
        <v>5.0199999999999996</v>
      </c>
      <c r="AL213">
        <v>0.753</v>
      </c>
      <c r="AM213" s="69">
        <v>188.61300000000003</v>
      </c>
    </row>
    <row r="214" spans="1:39" x14ac:dyDescent="0.3">
      <c r="A214" s="59" t="s">
        <v>223</v>
      </c>
      <c r="B214" s="27">
        <v>185.6</v>
      </c>
      <c r="C214" s="27">
        <v>9.9</v>
      </c>
      <c r="D214" s="28">
        <v>1.6639999999999999</v>
      </c>
      <c r="E214" s="51">
        <v>9.1999999999999998E-2</v>
      </c>
      <c r="F214" s="6">
        <v>0.87880999999999998</v>
      </c>
      <c r="G214" s="6">
        <v>0.60096150000000004</v>
      </c>
      <c r="H214" s="28">
        <v>3.3226239999999997E-2</v>
      </c>
      <c r="I214" s="27">
        <v>0.82299999999999995</v>
      </c>
      <c r="J214" s="6">
        <v>1.6E-2</v>
      </c>
      <c r="K214" s="5">
        <v>0.21972</v>
      </c>
      <c r="L214" s="26">
        <v>6316.3819673047074</v>
      </c>
      <c r="M214" s="5">
        <v>349.22304146155841</v>
      </c>
      <c r="N214" s="5">
        <v>5309.4047706891843</v>
      </c>
      <c r="O214" s="5">
        <v>283.20639671240804</v>
      </c>
      <c r="P214" s="5">
        <v>4962.06964846751</v>
      </c>
      <c r="Q214" s="29">
        <v>96.467939702892068</v>
      </c>
      <c r="R214" s="29">
        <v>896.94340094486608</v>
      </c>
      <c r="S214" s="34">
        <v>214.8928263825884</v>
      </c>
      <c r="T214">
        <v>559</v>
      </c>
      <c r="U214">
        <v>180.3</v>
      </c>
      <c r="V214">
        <v>0.13100000000000001</v>
      </c>
      <c r="W214">
        <v>1.329</v>
      </c>
      <c r="X214" s="39">
        <f t="shared" si="3"/>
        <v>9.8570353649360426E-2</v>
      </c>
      <c r="Y214">
        <v>12.92</v>
      </c>
      <c r="Z214">
        <v>45.8</v>
      </c>
      <c r="AA214">
        <v>8.25</v>
      </c>
      <c r="AB214">
        <v>53.1</v>
      </c>
      <c r="AC214">
        <v>23.52</v>
      </c>
      <c r="AD214">
        <v>5.39</v>
      </c>
      <c r="AE214">
        <v>34.72</v>
      </c>
      <c r="AF214">
        <v>5.55</v>
      </c>
      <c r="AG214">
        <v>36.1</v>
      </c>
      <c r="AH214">
        <v>7.1</v>
      </c>
      <c r="AI214">
        <v>16.899999999999999</v>
      </c>
      <c r="AJ214">
        <v>1.956</v>
      </c>
      <c r="AK214">
        <v>11.06</v>
      </c>
      <c r="AL214">
        <v>1.5860000000000001</v>
      </c>
      <c r="AM214" s="69">
        <v>263.952</v>
      </c>
    </row>
    <row r="215" spans="1:39" x14ac:dyDescent="0.3">
      <c r="A215" s="59" t="s">
        <v>224</v>
      </c>
      <c r="B215" s="27">
        <v>96.8</v>
      </c>
      <c r="C215" s="27">
        <v>4.5</v>
      </c>
      <c r="D215" s="28">
        <v>0.85399999999999998</v>
      </c>
      <c r="E215" s="51">
        <v>0.04</v>
      </c>
      <c r="F215" s="6">
        <v>0.63205</v>
      </c>
      <c r="G215" s="6">
        <v>1.17096</v>
      </c>
      <c r="H215" s="28">
        <v>5.4845909999999998E-2</v>
      </c>
      <c r="I215" s="27">
        <v>0.81299999999999994</v>
      </c>
      <c r="J215" s="6">
        <v>1.9E-2</v>
      </c>
      <c r="K215" s="5">
        <v>9.0107999999999994E-2</v>
      </c>
      <c r="L215" s="26">
        <v>3979.6645746569766</v>
      </c>
      <c r="M215" s="5">
        <v>186.40115103779749</v>
      </c>
      <c r="N215" s="5">
        <v>4653.4239498814759</v>
      </c>
      <c r="O215" s="5">
        <v>216.32652659572977</v>
      </c>
      <c r="P215" s="5">
        <v>4944.6827303380096</v>
      </c>
      <c r="Q215" s="29">
        <v>115.55839099190921</v>
      </c>
      <c r="R215" s="29">
        <v>279.29944980136298</v>
      </c>
      <c r="S215" s="34">
        <v>137.31048259064744</v>
      </c>
      <c r="T215">
        <v>560</v>
      </c>
      <c r="U215">
        <v>258.3</v>
      </c>
      <c r="V215">
        <v>6.4000000000000001E-2</v>
      </c>
      <c r="W215">
        <v>2.7</v>
      </c>
      <c r="X215" s="39">
        <f t="shared" si="3"/>
        <v>2.3703703703703703E-2</v>
      </c>
      <c r="Y215">
        <v>13.15</v>
      </c>
      <c r="Z215">
        <v>51.3</v>
      </c>
      <c r="AA215">
        <v>10.27</v>
      </c>
      <c r="AB215">
        <v>64.3</v>
      </c>
      <c r="AC215">
        <v>28.1</v>
      </c>
      <c r="AD215">
        <v>5.93</v>
      </c>
      <c r="AE215">
        <v>36.200000000000003</v>
      </c>
      <c r="AF215">
        <v>5.01</v>
      </c>
      <c r="AG215">
        <v>26.16</v>
      </c>
      <c r="AH215">
        <v>4.37</v>
      </c>
      <c r="AI215">
        <v>9.65</v>
      </c>
      <c r="AJ215">
        <v>1.0069999999999999</v>
      </c>
      <c r="AK215">
        <v>5.12</v>
      </c>
      <c r="AL215">
        <v>0.624</v>
      </c>
      <c r="AM215" s="69">
        <v>261.19100000000003</v>
      </c>
    </row>
    <row r="216" spans="1:39" x14ac:dyDescent="0.3">
      <c r="A216" s="59" t="s">
        <v>225</v>
      </c>
      <c r="B216" s="27">
        <v>66</v>
      </c>
      <c r="C216" s="27">
        <v>3.6</v>
      </c>
      <c r="D216" s="28">
        <v>0.60199999999999998</v>
      </c>
      <c r="E216" s="51">
        <v>3.4000000000000002E-2</v>
      </c>
      <c r="F216" s="6">
        <v>0.37830999999999998</v>
      </c>
      <c r="G216" s="6">
        <v>1.66113</v>
      </c>
      <c r="H216" s="28">
        <v>9.3817949999999997E-2</v>
      </c>
      <c r="I216" s="27">
        <v>0.79200000000000004</v>
      </c>
      <c r="J216" s="6">
        <v>2.4E-2</v>
      </c>
      <c r="K216" s="5">
        <v>0.47332000000000002</v>
      </c>
      <c r="L216" s="26">
        <v>3037.8910468729568</v>
      </c>
      <c r="M216" s="5">
        <v>171.57524184996768</v>
      </c>
      <c r="N216" s="5">
        <v>4269.3736298837039</v>
      </c>
      <c r="O216" s="5">
        <v>232.87492526638385</v>
      </c>
      <c r="P216" s="5">
        <v>4907.4177647854458</v>
      </c>
      <c r="Q216" s="29">
        <v>148.70962923592259</v>
      </c>
      <c r="R216" s="29">
        <v>300.68728535883372</v>
      </c>
      <c r="S216" s="34">
        <v>118.63142587181021</v>
      </c>
      <c r="T216">
        <v>226.5</v>
      </c>
      <c r="U216">
        <v>171.6</v>
      </c>
      <c r="V216">
        <v>0.252</v>
      </c>
      <c r="W216">
        <v>2.3330000000000002</v>
      </c>
      <c r="X216" s="39">
        <f t="shared" si="3"/>
        <v>0.10801543077582511</v>
      </c>
      <c r="Y216">
        <v>9.99</v>
      </c>
      <c r="Z216">
        <v>42</v>
      </c>
      <c r="AA216">
        <v>8.48</v>
      </c>
      <c r="AB216">
        <v>52</v>
      </c>
      <c r="AC216">
        <v>17.2</v>
      </c>
      <c r="AD216">
        <v>4.05</v>
      </c>
      <c r="AE216">
        <v>22.95</v>
      </c>
      <c r="AF216">
        <v>3.15</v>
      </c>
      <c r="AG216">
        <v>19.54</v>
      </c>
      <c r="AH216">
        <v>3.73</v>
      </c>
      <c r="AI216">
        <v>10.029999999999999</v>
      </c>
      <c r="AJ216">
        <v>1.2889999999999999</v>
      </c>
      <c r="AK216">
        <v>7.81</v>
      </c>
      <c r="AL216">
        <v>1.22</v>
      </c>
      <c r="AM216" s="69">
        <v>203.43899999999996</v>
      </c>
    </row>
    <row r="217" spans="1:39" ht="15" thickBot="1" x14ac:dyDescent="0.35">
      <c r="A217" s="61" t="s">
        <v>226</v>
      </c>
      <c r="B217" s="30">
        <v>40.020000000000003</v>
      </c>
      <c r="C217" s="30">
        <v>1.8</v>
      </c>
      <c r="D217" s="31">
        <v>0.3826</v>
      </c>
      <c r="E217" s="62">
        <v>1.7999999999999999E-2</v>
      </c>
      <c r="F217" s="7">
        <v>0.58011000000000001</v>
      </c>
      <c r="G217" s="7">
        <v>2.613696</v>
      </c>
      <c r="H217" s="31">
        <v>0.1229653</v>
      </c>
      <c r="I217" s="30">
        <v>0.753</v>
      </c>
      <c r="J217" s="7">
        <v>1.4999999999999999E-2</v>
      </c>
      <c r="K217" s="8">
        <v>0.53349999999999997</v>
      </c>
      <c r="L217" s="63">
        <v>2088.4176279067051</v>
      </c>
      <c r="M217" s="8">
        <v>98.252789603556423</v>
      </c>
      <c r="N217" s="8">
        <v>3771.1933316182512</v>
      </c>
      <c r="O217" s="8">
        <v>169.61889047758251</v>
      </c>
      <c r="P217" s="8">
        <v>4835.3339490205462</v>
      </c>
      <c r="Q217" s="32">
        <v>96.321393406783784</v>
      </c>
      <c r="R217" s="32">
        <v>309.18457453920689</v>
      </c>
      <c r="S217" s="35">
        <v>51.471733264704035</v>
      </c>
      <c r="T217" s="40">
        <v>368</v>
      </c>
      <c r="U217" s="41">
        <v>147</v>
      </c>
      <c r="V217" s="41">
        <v>1.4</v>
      </c>
      <c r="W217" s="41">
        <v>5.45</v>
      </c>
      <c r="X217" s="42">
        <f t="shared" si="3"/>
        <v>0.25688073394495409</v>
      </c>
      <c r="Y217" s="40">
        <v>10.59</v>
      </c>
      <c r="Z217" s="41">
        <v>37.25</v>
      </c>
      <c r="AA217" s="41">
        <v>7.42</v>
      </c>
      <c r="AB217" s="41">
        <v>54.1</v>
      </c>
      <c r="AC217" s="41">
        <v>27.87</v>
      </c>
      <c r="AD217" s="41">
        <v>5.88</v>
      </c>
      <c r="AE217" s="41">
        <v>44.3</v>
      </c>
      <c r="AF217" s="41">
        <v>6.65</v>
      </c>
      <c r="AG217" s="41">
        <v>42.9</v>
      </c>
      <c r="AH217" s="41">
        <v>8.0399999999999991</v>
      </c>
      <c r="AI217" s="41">
        <v>18.8</v>
      </c>
      <c r="AJ217" s="41">
        <v>2.0209999999999999</v>
      </c>
      <c r="AK217" s="41">
        <v>10.15</v>
      </c>
      <c r="AL217" s="71">
        <v>1.39</v>
      </c>
      <c r="AM217" s="70">
        <v>277.36099999999999</v>
      </c>
    </row>
    <row r="218" spans="1:39" x14ac:dyDescent="0.3">
      <c r="B218" s="1"/>
      <c r="C218" s="1"/>
      <c r="D218" s="1"/>
      <c r="E218" s="1"/>
      <c r="F218" s="2"/>
      <c r="G218" s="1"/>
      <c r="H218" s="1"/>
      <c r="I218" s="1"/>
      <c r="J218" s="1"/>
      <c r="K218" s="2"/>
      <c r="L218" s="3"/>
      <c r="M218" s="3"/>
      <c r="N218" s="3"/>
      <c r="O218" s="3"/>
      <c r="P218" s="3"/>
      <c r="Q218" s="4"/>
      <c r="R218" s="4"/>
      <c r="S218" s="4"/>
    </row>
    <row r="219" spans="1:39" x14ac:dyDescent="0.3">
      <c r="B219" s="1"/>
      <c r="C219" s="1"/>
      <c r="D219" s="1"/>
      <c r="E219" s="1"/>
      <c r="F219" s="2"/>
      <c r="G219" s="1"/>
      <c r="H219" s="1"/>
      <c r="I219" s="1"/>
      <c r="J219" s="1"/>
      <c r="K219" s="2"/>
      <c r="L219" s="3"/>
      <c r="M219" s="3"/>
      <c r="N219" s="3"/>
      <c r="O219" s="3"/>
      <c r="P219" s="3"/>
      <c r="Q219" s="4"/>
      <c r="R219" s="4"/>
      <c r="S219" s="4"/>
    </row>
    <row r="220" spans="1:39" x14ac:dyDescent="0.3">
      <c r="B220" s="1"/>
      <c r="C220" s="1"/>
      <c r="D220" s="1"/>
      <c r="E220" s="1"/>
      <c r="F220" s="2"/>
      <c r="G220" s="1"/>
      <c r="H220" s="1"/>
      <c r="I220" s="1"/>
      <c r="J220" s="1"/>
      <c r="K220" s="2"/>
      <c r="L220" s="3"/>
      <c r="M220" s="3"/>
      <c r="N220" s="3"/>
      <c r="O220" s="3"/>
      <c r="P220" s="3"/>
      <c r="Q220" s="4"/>
      <c r="R220" s="4"/>
      <c r="S220" s="4"/>
    </row>
    <row r="221" spans="1:39" x14ac:dyDescent="0.3">
      <c r="B221" s="1"/>
      <c r="C221" s="1"/>
      <c r="D221" s="1"/>
      <c r="E221" s="1"/>
      <c r="F221" s="2"/>
      <c r="G221" s="1"/>
      <c r="H221" s="1"/>
      <c r="I221" s="1"/>
      <c r="J221" s="1"/>
      <c r="K221" s="2"/>
      <c r="L221" s="3"/>
      <c r="M221" s="3"/>
      <c r="N221" s="3"/>
      <c r="O221" s="3"/>
      <c r="P221" s="3"/>
      <c r="Q221" s="4"/>
      <c r="R221" s="4"/>
      <c r="S221" s="4"/>
    </row>
    <row r="222" spans="1:39" x14ac:dyDescent="0.3">
      <c r="B222" s="1"/>
      <c r="C222" s="1"/>
      <c r="D222" s="1"/>
      <c r="E222" s="1"/>
      <c r="F222" s="2"/>
      <c r="G222" s="1"/>
      <c r="H222" s="1"/>
      <c r="I222" s="1"/>
      <c r="J222" s="1"/>
      <c r="K222" s="2"/>
      <c r="L222" s="3"/>
      <c r="M222" s="3"/>
      <c r="N222" s="3"/>
      <c r="O222" s="3"/>
      <c r="P222" s="3"/>
      <c r="Q222" s="4"/>
      <c r="R222" s="4"/>
      <c r="S222" s="4"/>
    </row>
    <row r="223" spans="1:39" x14ac:dyDescent="0.3">
      <c r="B223" s="1"/>
      <c r="C223" s="1"/>
      <c r="D223" s="1"/>
      <c r="E223" s="1"/>
      <c r="F223" s="2"/>
      <c r="G223" s="1"/>
      <c r="H223" s="1"/>
      <c r="I223" s="1"/>
      <c r="J223" s="1"/>
      <c r="K223" s="2"/>
      <c r="L223" s="3"/>
      <c r="M223" s="3"/>
      <c r="N223" s="3"/>
      <c r="O223" s="3"/>
      <c r="P223" s="3"/>
      <c r="Q223" s="4"/>
      <c r="R223" s="4"/>
      <c r="S223" s="4"/>
    </row>
    <row r="224" spans="1:39" x14ac:dyDescent="0.3">
      <c r="B224" s="1"/>
      <c r="C224" s="1"/>
      <c r="D224" s="1"/>
      <c r="E224" s="1"/>
      <c r="F224" s="2"/>
      <c r="G224" s="1"/>
      <c r="H224" s="1"/>
      <c r="I224" s="1"/>
      <c r="J224" s="1"/>
      <c r="K224" s="2"/>
      <c r="L224" s="3"/>
      <c r="M224" s="3"/>
      <c r="N224" s="3"/>
      <c r="O224" s="3"/>
      <c r="P224" s="3"/>
      <c r="Q224" s="4"/>
      <c r="R224" s="4"/>
      <c r="S224" s="4"/>
    </row>
    <row r="225" spans="2:19" x14ac:dyDescent="0.3">
      <c r="B225" s="1"/>
      <c r="C225" s="1"/>
      <c r="D225" s="1"/>
      <c r="E225" s="1"/>
      <c r="F225" s="2"/>
      <c r="G225" s="1"/>
      <c r="H225" s="1"/>
      <c r="I225" s="1"/>
      <c r="J225" s="1"/>
      <c r="K225" s="2"/>
      <c r="L225" s="3"/>
      <c r="M225" s="3"/>
      <c r="N225" s="3"/>
      <c r="O225" s="3"/>
      <c r="P225" s="3"/>
      <c r="Q225" s="4"/>
      <c r="R225" s="4"/>
      <c r="S225" s="4"/>
    </row>
    <row r="226" spans="2:19" x14ac:dyDescent="0.3">
      <c r="B226" s="1"/>
      <c r="C226" s="1"/>
      <c r="D226" s="1"/>
      <c r="E226" s="1"/>
      <c r="F226" s="2"/>
      <c r="G226" s="1"/>
      <c r="H226" s="1"/>
      <c r="I226" s="1"/>
      <c r="J226" s="1"/>
      <c r="K226" s="2"/>
      <c r="L226" s="3"/>
      <c r="M226" s="3"/>
      <c r="N226" s="3"/>
      <c r="O226" s="3"/>
      <c r="P226" s="3"/>
      <c r="Q226" s="4"/>
      <c r="R226" s="4"/>
      <c r="S226" s="4"/>
    </row>
    <row r="227" spans="2:19" x14ac:dyDescent="0.3">
      <c r="B227" s="1"/>
      <c r="C227" s="1"/>
      <c r="D227" s="1"/>
      <c r="E227" s="1"/>
      <c r="F227" s="2"/>
      <c r="G227" s="1"/>
      <c r="H227" s="1"/>
      <c r="I227" s="1"/>
      <c r="J227" s="1"/>
      <c r="K227" s="2"/>
      <c r="L227" s="3"/>
      <c r="M227" s="3"/>
      <c r="N227" s="3"/>
      <c r="O227" s="3"/>
      <c r="P227" s="3"/>
      <c r="Q227" s="4"/>
      <c r="R227" s="4"/>
      <c r="S227" s="4"/>
    </row>
    <row r="228" spans="2:19" x14ac:dyDescent="0.3">
      <c r="B228" s="1"/>
      <c r="C228" s="1"/>
      <c r="D228" s="1"/>
      <c r="E228" s="1"/>
      <c r="F228" s="2"/>
      <c r="G228" s="1"/>
      <c r="H228" s="1"/>
      <c r="I228" s="1"/>
      <c r="J228" s="1"/>
      <c r="K228" s="2"/>
      <c r="L228" s="3"/>
      <c r="M228" s="3"/>
      <c r="N228" s="3"/>
      <c r="O228" s="3"/>
      <c r="P228" s="3"/>
      <c r="Q228" s="4"/>
      <c r="R228" s="4"/>
      <c r="S228" s="4"/>
    </row>
    <row r="229" spans="2:19" x14ac:dyDescent="0.3">
      <c r="B229" s="1"/>
      <c r="C229" s="1"/>
      <c r="D229" s="1"/>
      <c r="E229" s="1"/>
      <c r="F229" s="2"/>
      <c r="G229" s="1"/>
      <c r="H229" s="1"/>
      <c r="I229" s="1"/>
      <c r="J229" s="1"/>
      <c r="K229" s="2"/>
      <c r="L229" s="3"/>
      <c r="M229" s="3"/>
      <c r="N229" s="3"/>
      <c r="O229" s="3"/>
      <c r="P229" s="3"/>
      <c r="Q229" s="4"/>
      <c r="R229" s="4"/>
      <c r="S229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Gawęda</dc:creator>
  <cp:lastModifiedBy>Aleksandra Gawęda</cp:lastModifiedBy>
  <cp:lastPrinted>2022-08-31T07:52:39Z</cp:lastPrinted>
  <dcterms:created xsi:type="dcterms:W3CDTF">2022-04-27T08:34:55Z</dcterms:created>
  <dcterms:modified xsi:type="dcterms:W3CDTF">2024-11-04T11:07:45Z</dcterms:modified>
</cp:coreProperties>
</file>